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157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<sst xmlns="http://schemas.openxmlformats.org/spreadsheetml/2006/main" count="2812" uniqueCount="654">
  <si>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</si>
  <si>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</si>
  <si>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</si>
  <si>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</si>
  <si>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</si>
  <si>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</si>
  <si>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</si>
  <si>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</si>
  <si>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</si>
  <si>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</si>
  <si>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</si>
  <si>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</si>
  <si>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</si>
  <si>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</si>
  <si>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</si>
  <si>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</si>
  <si>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</si>
  <si>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</si>
  <si>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</si>
  <si>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</si>
  <si>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</si>
  <si>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</si>
  <si>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</si>
  <si>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</si>
  <si>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</si>
  <si>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</si>
  <si>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</si>
  <si>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</si>
  <si>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</si>
  <si>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</si>
  <si>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</si>
  <si>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</si>
  <si>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</si>
  <si>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</si>
  <si>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</si>
  <si>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</si>
  <si>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</si>
  <si>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</si>
  <si>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</si>
  <si>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</si>
  <si>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</si>
  <si>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</si>
  <si>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</si>
  <si>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</si>
  <si>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</si>
  <si>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</si>
  <si>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</si>
  <si>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</si>
  <si>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</si>
  <si>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</si>
  <si>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</si>
  <si>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</si>
  <si>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</si>
  <si>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</si>
  <si>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</si>
  <si>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</si>
  <si>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</si>
  <si>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</si>
  <si>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</si>
  <si>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</si>
  <si>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</si>
  <si>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</si>
  <si>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</si>
  <si>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</si>
  <si>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</si>
  <si>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</si>
  <si>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</si>
  <si>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</si>
  <si>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</si>
  <si>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</si>
  <si>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</si>
  <si>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</si>
  <si>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</si>
  <si>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</si>
  <si>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</si>
  <si>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</si>
  <si>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</si>
  <si>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</si>
  <si>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</si>
  <si>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</si>
  <si>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</si>
  <si>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</si>
  <si>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</si>
  <si>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</si>
  <si>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</si>
  <si>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</si>
  <si>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</si>
  <si>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</si>
  <si>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</si>
  <si>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</si>
  <si>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</si>
  <si>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</si>
  <si>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</si>
  <si>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</si>
  <si>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</si>
  <si>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</si>
  <si>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</si>
  <si>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</si>
  <si>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</si>
  <si>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</si>
  <si>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</si>
  <si>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</si>
  <si>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</si>
  <si>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</si>
  <si>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</si>
  <si>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</si>
  <si>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</si>
  <si>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</si>
  <si>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</si>
  <si>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</si>
  <si>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</si>
  <si>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</si>
  <si>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</si>
  <si>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</si>
  <si>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</si>
  <si>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</si>
  <si>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</si>
  <si>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</si>
  <si>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</si>
  <si>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</si>
  <si>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</si>
  <si>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</si>
  <si>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</si>
  <si>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</si>
  <si>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</si>
  <si>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</si>
  <si>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</si>
  <si>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</si>
  <si>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</si>
  <si>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</si>
  <si>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</si>
  <si>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</si>
  <si>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</si>
  <si>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</si>
  <si>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</si>
  <si>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</si>
  <si>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</si>
  <si>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</si>
  <si>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</si>
  <si>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</si>
  <si>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</si>
  <si>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</si>
  <si>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</si>
  <si>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</si>
  <si>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</si>
  <si>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</si>
  <si>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</si>
  <si>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</si>
  <si>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</si>
  <si>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</si>
  <si>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</si>
  <si>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</si>
  <si>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</si>
  <si>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</si>
  <si>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</si>
  <si>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</si>
  <si>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</si>
  <si>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</si>
  <si>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</si>
  <si>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</si>
  <si>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</si>
  <si>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</si>
  <si>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</si>
  <si>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</si>
  <si>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</si>
  <si>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</si>
  <si>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</si>
  <si>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</si>
  <si>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</si>
  <si>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</si>
  <si>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</si>
  <si>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</si>
  <si>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</si>
  <si>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</si>
  <si>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</si>
  <si>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</si>
  <si>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</si>
  <si>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</si>
  <si>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</si>
  <si>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</si>
  <si>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</si>
  <si>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</si>
  <si>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</si>
  <si>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</si>
  <si>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</si>
  <si>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</si>
  <si>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</si>
  <si>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</si>
  <si>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</si>
  <si>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</si>
  <si>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</si>
  <si>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</si>
  <si>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</si>
  <si>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</si>
  <si>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</si>
  <si>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</si>
  <si>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</si>
  <si>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</si>
  <si>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</si>
  <si>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</si>
  <si>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</si>
  <si>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</si>
  <si>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</si>
  <si>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</si>
  <si>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</si>
  <si>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</si>
  <si>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</si>
  <si>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</si>
  <si>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</si>
  <si>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</si>
  <si>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</si>
  <si>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</si>
  <si>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</si>
  <si>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</si>
  <si>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</si>
  <si>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</si>
  <si>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</si>
  <si>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</si>
  <si>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</si>
  <si>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</si>
  <si>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</si>
  <si>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</si>
  <si>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</si>
  <si>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</si>
  <si>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</si>
  <si>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</si>
  <si>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</si>
  <si>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</si>
  <si>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</si>
  <si>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</si>
  <si>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</si>
  <si>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</si>
  <si>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</si>
  <si>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</si>
  <si>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</si>
  <si>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</si>
  <si>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</si>
  <si>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</si>
  <si>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</si>
  <si>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</si>
  <si>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</si>
  <si>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</si>
  <si>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</si>
  <si>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</si>
  <si>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</si>
  <si>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</si>
  <si>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</si>
  <si>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</si>
  <si>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</si>
  <si>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</si>
  <si>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</si>
  <si>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</si>
  <si>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</si>
  <si>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</si>
  <si>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</si>
  <si>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</si>
  <si>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</si>
  <si>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</si>
  <si>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</si>
  <si>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</si>
  <si>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</si>
  <si>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</si>
  <si>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</si>
  <si>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</si>
  <si>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</si>
  <si>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</si>
  <si>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</si>
  <si>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</si>
  <si>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</si>
  <si>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</si>
  <si>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</si>
  <si>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</si>
  <si>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</si>
  <si>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</si>
  <si>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</si>
  <si>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</si>
  <si>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</si>
  <si>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</si>
  <si>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</si>
  <si>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</si>
  <si>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</si>
  <si>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</si>
  <si>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</si>
  <si>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</si>
  <si>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</si>
  <si>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</si>
  <si>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</si>
  <si>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</si>
  <si>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</si>
  <si>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</si>
  <si>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</si>
  <si>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</si>
  <si>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</si>
  <si>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</si>
  <si>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</si>
  <si>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</si>
  <si>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</si>
  <si>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</si>
  <si>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</si>
  <si>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</si>
  <si>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</si>
  <si>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</si>
  <si>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</si>
  <si>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</si>
  <si>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</si>
  <si>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</si>
  <si>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</si>
  <si>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</si>
  <si>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</si>
  <si>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</si>
  <si>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</si>
  <si>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</si>
  <si>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</si>
  <si>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</si>
  <si>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</si>
  <si>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</si>
  <si>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</si>
  <si>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</si>
  <si>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</si>
  <si>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</si>
  <si>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</si>
  <si>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</si>
  <si>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</si>
  <si>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</si>
  <si>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</si>
  <si>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</si>
  <si>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</si>
  <si>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</si>
  <si>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</si>
  <si>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</si>
  <si>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</si>
  <si>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</si>
  <si>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</si>
  <si>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</si>
  <si>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</si>
  <si>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</si>
  <si>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</si>
  <si>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</si>
  <si>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</si>
  <si>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</si>
  <si>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</si>
  <si>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</si>
  <si>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</si>
  <si>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</si>
  <si>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</si>
  <si>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</si>
  <si>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</si>
  <si>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</si>
  <si>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</si>
  <si>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</si>
  <si>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</si>
  <si>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</si>
  <si>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</si>
  <si>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</si>
  <si>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</si>
  <si>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</si>
  <si>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</si>
  <si>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</si>
  <si>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</si>
  <si>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</si>
  <si>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</si>
  <si>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</si>
  <si>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</si>
  <si>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</si>
  <si>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</si>
  <si>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</si>
  <si>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</si>
  <si>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</si>
  <si>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</si>
  <si>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</si>
  <si>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</si>
  <si>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</si>
  <si>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</si>
  <si>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</si>
  <si>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</si>
  <si>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</si>
  <si>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</si>
  <si>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</si>
  <si>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</si>
  <si>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</si>
  <si>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</si>
  <si>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</si>
  <si>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</si>
  <si>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</si>
  <si>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</si>
  <si>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</si>
  <si>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</si>
  <si>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</si>
  <si>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</si>
  <si>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</si>
  <si>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</si>
  <si>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</si>
  <si>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</si>
  <si>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</si>
  <si>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</si>
  <si>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</si>
  <si>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</si>
  <si>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</si>
  <si>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</si>
  <si>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</si>
  <si>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</si>
  <si>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</si>
  <si>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</si>
  <si>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</si>
  <si>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</si>
  <si>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</si>
  <si>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</si>
  <si>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</si>
  <si>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</si>
  <si>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</si>
  <si>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</si>
  <si>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</si>
  <si>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</si>
  <si>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</si>
  <si>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</si>
  <si>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</si>
  <si>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</si>
  <si>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</si>
  <si>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</si>
  <si>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</si>
  <si>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</si>
  <si>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</si>
  <si>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</si>
  <si>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</si>
  <si>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</si>
  <si>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</si>
  <si>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</si>
  <si>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</si>
  <si>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</si>
  <si>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</si>
  <si>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</si>
  <si>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</si>
  <si>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</si>
  <si>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</si>
  <si>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</si>
  <si>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</si>
  <si>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</si>
  <si>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</si>
  <si>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</si>
  <si>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</si>
  <si>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</si>
  <si>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</si>
  <si>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</si>
  <si>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</si>
  <si>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</si>
  <si>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</si>
  <si>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</si>
  <si>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</si>
  <si>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</si>
  <si>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</si>
  <si>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</si>
  <si>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</si>
  <si>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</si>
  <si>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</si>
  <si>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</si>
  <si>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</si>
  <si>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</si>
  <si>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</si>
  <si>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</si>
  <si>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</si>
  <si>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</si>
  <si>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</si>
  <si>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</si>
  <si>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</si>
  <si>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</si>
  <si>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</si>
  <si>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</si>
  <si>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</si>
  <si>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</si>
  <si>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</si>
  <si>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</si>
  <si>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</si>
  <si>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</si>
  <si>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</si>
  <si>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</si>
  <si>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</si>
  <si>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</si>
  <si>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</si>
  <si>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</si>
  <si>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</si>
  <si>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</si>
  <si>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</si>
  <si>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</si>
  <si>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</si>
  <si>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</si>
  <si>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</si>
  <si>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</si>
  <si>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</si>
  <si>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</si>
  <si>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</si>
  <si>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</si>
  <si>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</si>
  <si>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</si>
  <si>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</si>
  <si>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</si>
  <si>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</si>
  <si>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</si>
  <si>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</si>
  <si>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</si>
  <si>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</si>
  <si>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</si>
  <si>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</si>
  <si>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</si>
  <si>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</si>
  <si>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</si>
  <si>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</si>
  <si>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</si>
  <si>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</si>
  <si>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</si>
  <si>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</si>
  <si>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</si>
  <si>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</si>
  <si>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</si>
  <si>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</si>
  <si>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</si>
  <si>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</si>
  <si>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</si>
  <si>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</si>
  <si>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</si>
  <si>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</si>
  <si>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</si>
  <si>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</si>
  <si>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</si>
  <si>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</si>
  <si>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</si>
  <si>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</si>
  <si>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</si>
  <si>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</si>
  <si>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</si>
  <si>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</si>
  <si>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</si>
  <si>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</si>
  <si>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</si>
  <si>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</si>
  <si>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</si>
  <si>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</si>
  <si>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</si>
  <si>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</si>
  <si>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</si>
  <si>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</si>
  <si>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</si>
  <si>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</si>
  <si>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</si>
  <si>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</si>
  <si>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</si>
  <si>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</si>
  <si>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</si>
  <si>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</si>
  <si>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</si>
  <si>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</si>
  <si>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</si>
  <si>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</si>
  <si>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</si>
  <si>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</si>
  <si>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</si>
  <si>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</si>
  <si>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</si>
  <si>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</si>
  <si>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</si>
  <si>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</si>
  <si>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</si>
  <si>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</si>
  <si>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</si>
  <si>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</si>
  <si>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</si>
  <si>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</si>
  <si>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</si>
  <si>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</si>
  <si>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</si>
  <si>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</si>
  <si>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クメール・ルージュ特別法廷国際連合信託基金（任意拠出金）</t>
    <phoneticPr fontId="5"/>
  </si>
  <si>
    <t>アジア大洋州局・南部アジア部</t>
    <phoneticPr fontId="5"/>
  </si>
  <si>
    <t>外務省</t>
  </si>
  <si>
    <t>課長　斉田　幸雄</t>
    <phoneticPr fontId="5"/>
  </si>
  <si>
    <t>南東アジア第一課</t>
    <phoneticPr fontId="5"/>
  </si>
  <si>
    <t>平成１６年度</t>
    <phoneticPr fontId="5"/>
  </si>
  <si>
    <t>○</t>
  </si>
  <si>
    <t>2004年　国際連合事務総長報告による</t>
    <phoneticPr fontId="5"/>
  </si>
  <si>
    <t>外務省設置法第４条第三項</t>
    <phoneticPr fontId="5"/>
  </si>
  <si>
    <t>当該年度に本件裁判で結審が予定される被告の人数</t>
    <phoneticPr fontId="5"/>
  </si>
  <si>
    <t>当該年度に本件裁判で結審した被告数（第一審判決後，上訴された場合は０．５として計上）</t>
    <phoneticPr fontId="5"/>
  </si>
  <si>
    <t>人</t>
    <rPh sb="0" eb="1">
      <t>ニン</t>
    </rPh>
    <phoneticPr fontId="5"/>
  </si>
  <si>
    <t>クメール・ルージュ裁判特別法廷ウェブサイト等公開資料</t>
    <phoneticPr fontId="5"/>
  </si>
  <si>
    <t>法廷国連職員に占める邦人職員数</t>
    <phoneticPr fontId="5"/>
  </si>
  <si>
    <t>日本再興戦略の2025年迄に国連機関の邦人職員を1000人(現状800人）とする目標に向けた水準(現状職員数の1.25倍）</t>
    <phoneticPr fontId="5"/>
  </si>
  <si>
    <t>人</t>
    <rPh sb="0" eb="1">
      <t>ヒト</t>
    </rPh>
    <phoneticPr fontId="5"/>
  </si>
  <si>
    <t>法廷国連職員に占める邦人幹部職員数</t>
    <phoneticPr fontId="5"/>
  </si>
  <si>
    <t>日本再興戦略の2025年迄に国連機関の邦人幹部職員を1000人(現状800人）とする目標に向けた水準(現状職員数の1.25倍）</t>
    <phoneticPr fontId="5"/>
  </si>
  <si>
    <t>クメール・ルージュ裁判特別法廷事務局作成の「四半期進捗報告書」</t>
    <phoneticPr fontId="5"/>
  </si>
  <si>
    <t>司法プロセスはその進展によりステージ分けできるが，それぞれのステージに要する時間は，各事案毎の司法判断や検察，被告，被害者等関係者の対応により異なるため，定量的な評価は，必ずしも全般的な成果・意義を示すものとは言えない。</t>
    <phoneticPr fontId="5"/>
  </si>
  <si>
    <t>KR裁判の終了計画に基づく司法プロセス目標工程数（各事案毎の起訴，審理，判決等の工程）に比した進捗の度合い</t>
    <phoneticPr fontId="5"/>
  </si>
  <si>
    <t>裁判前法廷，第一審及び最高審において公判が行われた日数</t>
    <phoneticPr fontId="5"/>
  </si>
  <si>
    <t>基本目標VII　分担金・拠出金：　国際機関等を通じて我が国の国際貢献を拡充し，日本にとって望ましい国際環境を確保すること</t>
    <phoneticPr fontId="5"/>
  </si>
  <si>
    <t>施策VII－１　国際機関を通じた政務及び安全保障分野に係る国際貢献</t>
    <phoneticPr fontId="5"/>
  </si>
  <si>
    <t>司法プロセスはその進展によりステージ分けできるが，それぞれのステージに要する時間は，各事案毎の司法判断や検察，被告，被害者等関係者の対応により異なるため，定量的な測定指標の設定は困難。</t>
    <phoneticPr fontId="5"/>
  </si>
  <si>
    <t>特別法廷の円滑な運営と早期の完了</t>
    <phoneticPr fontId="5"/>
  </si>
  <si>
    <t>我が国による本件裁判特別法廷への貢献は，カンボジア，ひいては国際社会における「法の支配」の強化に資するものとして広く認知されており，日本にとって望ましい国際環境の醸成に寄与している。</t>
    <phoneticPr fontId="5"/>
  </si>
  <si>
    <t>特別法廷国連側予算</t>
    <rPh sb="0" eb="2">
      <t>トクベツ</t>
    </rPh>
    <rPh sb="2" eb="4">
      <t>ホウテイ</t>
    </rPh>
    <rPh sb="4" eb="7">
      <t>コクレンガワ</t>
    </rPh>
    <rPh sb="7" eb="9">
      <t>ヨサン</t>
    </rPh>
    <phoneticPr fontId="5"/>
  </si>
  <si>
    <t>反映している。</t>
    <rPh sb="0" eb="2">
      <t>ハンエイ</t>
    </rPh>
    <phoneticPr fontId="5"/>
  </si>
  <si>
    <t>国が実施すべき事業である。</t>
    <rPh sb="0" eb="1">
      <t>クニ</t>
    </rPh>
    <rPh sb="2" eb="4">
      <t>ジッシ</t>
    </rPh>
    <rPh sb="7" eb="9">
      <t>ジギョウ</t>
    </rPh>
    <phoneticPr fontId="5"/>
  </si>
  <si>
    <t>優先度の高い事業である。</t>
    <rPh sb="0" eb="3">
      <t>ユウセンド</t>
    </rPh>
    <rPh sb="4" eb="5">
      <t>タカ</t>
    </rPh>
    <rPh sb="6" eb="8">
      <t>ジギョウ</t>
    </rPh>
    <phoneticPr fontId="5"/>
  </si>
  <si>
    <t>‐</t>
  </si>
  <si>
    <t>我が国を含めた主要国から構成される運営委員会において事業経費が適切な規模となるよう協議し，また，費目・使途が事業目的に即して真に必要なものに限定されるよう配慮している。</t>
    <rPh sb="0" eb="1">
      <t>ワ</t>
    </rPh>
    <rPh sb="2" eb="3">
      <t>クニ</t>
    </rPh>
    <rPh sb="4" eb="5">
      <t>フク</t>
    </rPh>
    <rPh sb="7" eb="10">
      <t>シュヨウコク</t>
    </rPh>
    <rPh sb="12" eb="14">
      <t>コウセイ</t>
    </rPh>
    <rPh sb="17" eb="19">
      <t>ウンエイ</t>
    </rPh>
    <rPh sb="19" eb="22">
      <t>イインカイ</t>
    </rPh>
    <rPh sb="26" eb="28">
      <t>ジギョウ</t>
    </rPh>
    <rPh sb="28" eb="30">
      <t>ケイヒ</t>
    </rPh>
    <rPh sb="31" eb="33">
      <t>テキセツ</t>
    </rPh>
    <rPh sb="34" eb="36">
      <t>キボ</t>
    </rPh>
    <rPh sb="41" eb="43">
      <t>キョウギ</t>
    </rPh>
    <rPh sb="48" eb="50">
      <t>ヒモク</t>
    </rPh>
    <rPh sb="51" eb="53">
      <t>シト</t>
    </rPh>
    <rPh sb="52" eb="53">
      <t>ト</t>
    </rPh>
    <rPh sb="54" eb="56">
      <t>ジギョウ</t>
    </rPh>
    <rPh sb="56" eb="58">
      <t>モクテキ</t>
    </rPh>
    <rPh sb="59" eb="60">
      <t>ソク</t>
    </rPh>
    <rPh sb="62" eb="63">
      <t>シン</t>
    </rPh>
    <rPh sb="64" eb="66">
      <t>ヒツヨウ</t>
    </rPh>
    <rPh sb="70" eb="72">
      <t>ゲンテイ</t>
    </rPh>
    <rPh sb="77" eb="79">
      <t>ハイリョ</t>
    </rPh>
    <phoneticPr fontId="5"/>
  </si>
  <si>
    <t>同上</t>
    <rPh sb="0" eb="2">
      <t>ドウジョウ</t>
    </rPh>
    <phoneticPr fontId="5"/>
  </si>
  <si>
    <t>△</t>
  </si>
  <si>
    <t>運営委員会で法廷事務局側に裁判日程を提示させ，その達成に向けて努力させているが，司法プロセスの進捗は各事案の司法判断に有する時間や被告の健康状態等により異なるため，計画通りに進展させることは困難な面がある。</t>
    <rPh sb="0" eb="2">
      <t>ウンエイ</t>
    </rPh>
    <rPh sb="2" eb="5">
      <t>イインカイ</t>
    </rPh>
    <rPh sb="6" eb="8">
      <t>ホウテイ</t>
    </rPh>
    <rPh sb="8" eb="11">
      <t>ジムキョク</t>
    </rPh>
    <rPh sb="11" eb="12">
      <t>ガワ</t>
    </rPh>
    <rPh sb="13" eb="15">
      <t>サイバン</t>
    </rPh>
    <rPh sb="15" eb="17">
      <t>ニッテイ</t>
    </rPh>
    <rPh sb="18" eb="20">
      <t>テイジ</t>
    </rPh>
    <rPh sb="25" eb="27">
      <t>タッセイ</t>
    </rPh>
    <rPh sb="28" eb="29">
      <t>ム</t>
    </rPh>
    <rPh sb="31" eb="33">
      <t>ドリョク</t>
    </rPh>
    <rPh sb="40" eb="42">
      <t>シホウ</t>
    </rPh>
    <rPh sb="47" eb="49">
      <t>シンチョク</t>
    </rPh>
    <rPh sb="50" eb="51">
      <t>カク</t>
    </rPh>
    <rPh sb="51" eb="53">
      <t>ジアン</t>
    </rPh>
    <rPh sb="54" eb="56">
      <t>シホウ</t>
    </rPh>
    <rPh sb="56" eb="58">
      <t>ハンダン</t>
    </rPh>
    <rPh sb="59" eb="60">
      <t>ユウ</t>
    </rPh>
    <rPh sb="62" eb="64">
      <t>ジカン</t>
    </rPh>
    <rPh sb="65" eb="67">
      <t>ヒコク</t>
    </rPh>
    <rPh sb="68" eb="70">
      <t>ケンコウ</t>
    </rPh>
    <rPh sb="70" eb="72">
      <t>ジョウタイ</t>
    </rPh>
    <rPh sb="72" eb="73">
      <t>トウ</t>
    </rPh>
    <rPh sb="76" eb="77">
      <t>コト</t>
    </rPh>
    <rPh sb="82" eb="84">
      <t>ケイカク</t>
    </rPh>
    <rPh sb="84" eb="85">
      <t>ドオ</t>
    </rPh>
    <rPh sb="87" eb="89">
      <t>シンテン</t>
    </rPh>
    <rPh sb="95" eb="97">
      <t>コンナン</t>
    </rPh>
    <rPh sb="98" eb="99">
      <t>メン</t>
    </rPh>
    <phoneticPr fontId="5"/>
  </si>
  <si>
    <t>２０世紀最悪の人道に対する罪の一つとされるクメール・ルージュ（KR)による犯罪をカンボジア自らが国連と協力して裁く本裁判に対し，我が国は本件裁判の成功裏の実施のために拠出するものであり，被疑者の司法プロセスが進む本件裁判への拠出は，その目的に合致している。</t>
    <phoneticPr fontId="5"/>
  </si>
  <si>
    <t xml:space="preserve">我が国は，本件裁判に果たしてきた役割に鑑み，裁判目的完遂のため引き続き相応の貢献を行う必要がある。なお，今後とも国連及びカンボジアに対し，各国ドナーからの資金動員に更に努力するよう要請し，また裁判の全体予算案の圧縮努力や裁判の長期化を回避する日程管理の継続を求めていく。    </t>
    <phoneticPr fontId="5"/>
  </si>
  <si>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phoneticPr fontId="5"/>
  </si>
  <si>
    <t>93</t>
    <phoneticPr fontId="5"/>
  </si>
  <si>
    <t>122</t>
    <phoneticPr fontId="5"/>
  </si>
  <si>
    <t>156</t>
    <phoneticPr fontId="5"/>
  </si>
  <si>
    <t>147</t>
    <phoneticPr fontId="5"/>
  </si>
  <si>
    <t>154</t>
    <phoneticPr fontId="5"/>
  </si>
  <si>
    <t>182</t>
    <phoneticPr fontId="5"/>
  </si>
  <si>
    <t>183</t>
    <phoneticPr fontId="5"/>
  </si>
  <si>
    <t>クメール・ルージュ（KR）裁判特別法廷運営費</t>
    <phoneticPr fontId="5"/>
  </si>
  <si>
    <t>政府開発援助</t>
    <rPh sb="0" eb="2">
      <t>セイフ</t>
    </rPh>
    <rPh sb="2" eb="4">
      <t>カイハツ</t>
    </rPh>
    <rPh sb="4" eb="6">
      <t>エンジョ</t>
    </rPh>
    <phoneticPr fontId="5"/>
  </si>
  <si>
    <t>経済協力国際</t>
    <rPh sb="0" eb="2">
      <t>ケイザイ</t>
    </rPh>
    <rPh sb="2" eb="4">
      <t>キョウリョク</t>
    </rPh>
    <rPh sb="4" eb="6">
      <t>コクサイ</t>
    </rPh>
    <phoneticPr fontId="5"/>
  </si>
  <si>
    <t>機関等拠出金</t>
    <rPh sb="0" eb="2">
      <t>キカン</t>
    </rPh>
    <rPh sb="2" eb="3">
      <t>トウ</t>
    </rPh>
    <rPh sb="3" eb="6">
      <t>キョシュツキン</t>
    </rPh>
    <phoneticPr fontId="5"/>
  </si>
  <si>
    <t>現在の成果目標は，第２事案の結審と第３及び第４事案の起訴適否の判断。第２事案は，２０１６年１１月に第１分離事案が結審（終身刑），２０１８年１１月に第２分離事案に関する第一審判決が下され，上訴手続が進行中。第３及び第４事案では，被疑者４名全てにつき捜査判事が捜査終結を通知し，うち２名は捜査終結命令が発出され，１名は棄却が決定した。</t>
    <rPh sb="80" eb="81">
      <t>カン</t>
    </rPh>
    <rPh sb="86" eb="88">
      <t>ハンケツ</t>
    </rPh>
    <rPh sb="89" eb="90">
      <t>クダ</t>
    </rPh>
    <rPh sb="93" eb="95">
      <t>ジョウソ</t>
    </rPh>
    <rPh sb="95" eb="97">
      <t>テツヅ</t>
    </rPh>
    <rPh sb="98" eb="100">
      <t>シンコウ</t>
    </rPh>
    <rPh sb="100" eb="101">
      <t>チュウ</t>
    </rPh>
    <rPh sb="155" eb="156">
      <t>メイ</t>
    </rPh>
    <rPh sb="157" eb="159">
      <t>キキャク</t>
    </rPh>
    <rPh sb="160" eb="162">
      <t>ケッテイ</t>
    </rPh>
    <phoneticPr fontId="5"/>
  </si>
  <si>
    <t>特別法廷作成の「完了計画」にて提示の「里程標」の達成数-</t>
    <phoneticPr fontId="5"/>
  </si>
  <si>
    <t>司法プロセスはその進展によりステージ分けできるが，それぞれのステージに要する時間とそれに伴う人件費等のコストは，各事案毎の司法判断や検察，被告，被害者等関係者の対応により異なるため，定量的に表すことは困難。　　</t>
    <phoneticPr fontId="5"/>
  </si>
  <si>
    <t>第２事案は，２０１６年１１月に第１分離事案が結審（終身刑），２０１８年１１月に第２分離事案に関する第一審判決が下され，上訴手続が進行中。第３及び第４事案では，被疑者４名全てにつき捜査判事が捜査終結を通知し，うち２名は捜査終結命令が発出され，１名は棄却が決定した。</t>
    <phoneticPr fontId="5"/>
  </si>
  <si>
    <t>2020年度</t>
    <rPh sb="4" eb="6">
      <t>ネンド</t>
    </rPh>
    <phoneticPr fontId="5"/>
  </si>
  <si>
    <t>２０２０年までに第２事案を結審するとともに，第３及び第４事案の起訴適否の判断を全て終える。</t>
    <phoneticPr fontId="5"/>
  </si>
  <si>
    <t>外務省</t>
    <rPh sb="0" eb="3">
      <t>ガイムショウ</t>
    </rPh>
    <phoneticPr fontId="25"/>
  </si>
  <si>
    <t>１３４百万円</t>
    <rPh sb="3" eb="5">
      <t>ヒャクマン</t>
    </rPh>
    <rPh sb="5" eb="6">
      <t>エン</t>
    </rPh>
    <phoneticPr fontId="25"/>
  </si>
  <si>
    <t>Ａ　国連クメールルージュ</t>
    <rPh sb="2" eb="4">
      <t>コクレン</t>
    </rPh>
    <phoneticPr fontId="25"/>
  </si>
  <si>
    <t>Ｂ　法廷国際（国連）側</t>
    <rPh sb="2" eb="4">
      <t>ホウテイ</t>
    </rPh>
    <rPh sb="4" eb="6">
      <t>コクサイ</t>
    </rPh>
    <rPh sb="7" eb="9">
      <t>コクレン</t>
    </rPh>
    <rPh sb="10" eb="11">
      <t>ガワ</t>
    </rPh>
    <phoneticPr fontId="25"/>
  </si>
  <si>
    <t>法廷国内側</t>
    <rPh sb="0" eb="2">
      <t>ホウテイ</t>
    </rPh>
    <rPh sb="2" eb="4">
      <t>コクナイ</t>
    </rPh>
    <rPh sb="4" eb="5">
      <t>ガワ</t>
    </rPh>
    <phoneticPr fontId="25"/>
  </si>
  <si>
    <t>クメール・ルージュ裁判特別法廷</t>
    <rPh sb="9" eb="11">
      <t>サイバン</t>
    </rPh>
    <rPh sb="11" eb="13">
      <t>トクベツ</t>
    </rPh>
    <rPh sb="13" eb="15">
      <t>ホウテイ</t>
    </rPh>
    <phoneticPr fontId="25"/>
  </si>
  <si>
    <t>特別法廷支援部（社会部）</t>
    <phoneticPr fontId="5"/>
  </si>
  <si>
    <t>１３４百万円</t>
    <phoneticPr fontId="5"/>
  </si>
  <si>
    <t>旅費</t>
    <rPh sb="0" eb="2">
      <t>リョヒ</t>
    </rPh>
    <phoneticPr fontId="5"/>
  </si>
  <si>
    <t>旅費及び証人費用</t>
    <rPh sb="0" eb="2">
      <t>リョヒ</t>
    </rPh>
    <rPh sb="2" eb="3">
      <t>オヨ</t>
    </rPh>
    <rPh sb="4" eb="6">
      <t>ショウニン</t>
    </rPh>
    <rPh sb="6" eb="8">
      <t>ヒヨウ</t>
    </rPh>
    <phoneticPr fontId="5"/>
  </si>
  <si>
    <t>贈与</t>
    <rPh sb="0" eb="2">
      <t>ゾウヨ</t>
    </rPh>
    <phoneticPr fontId="5"/>
  </si>
  <si>
    <t>-</t>
    <phoneticPr fontId="5"/>
  </si>
  <si>
    <t>機材・家具・車両</t>
    <rPh sb="0" eb="2">
      <t>キザイ</t>
    </rPh>
    <rPh sb="3" eb="5">
      <t>カグ</t>
    </rPh>
    <rPh sb="6" eb="8">
      <t>シャリョウ</t>
    </rPh>
    <phoneticPr fontId="5"/>
  </si>
  <si>
    <t>機材，家具，車両</t>
    <rPh sb="0" eb="2">
      <t>キザイ</t>
    </rPh>
    <rPh sb="3" eb="5">
      <t>カグ</t>
    </rPh>
    <rPh sb="6" eb="8">
      <t>シャリョウ</t>
    </rPh>
    <phoneticPr fontId="5"/>
  </si>
  <si>
    <t>その他運営費</t>
    <rPh sb="2" eb="3">
      <t>タ</t>
    </rPh>
    <rPh sb="3" eb="6">
      <t>ウンエイヒ</t>
    </rPh>
    <phoneticPr fontId="5"/>
  </si>
  <si>
    <t>一般運営費，備品</t>
    <rPh sb="0" eb="2">
      <t>イッパン</t>
    </rPh>
    <rPh sb="2" eb="5">
      <t>ウンエイヒ</t>
    </rPh>
    <rPh sb="6" eb="8">
      <t>ビヒン</t>
    </rPh>
    <phoneticPr fontId="5"/>
  </si>
  <si>
    <t>事業支援経費</t>
    <rPh sb="0" eb="2">
      <t>ジギョウ</t>
    </rPh>
    <rPh sb="2" eb="4">
      <t>シエン</t>
    </rPh>
    <rPh sb="4" eb="6">
      <t>ケイヒ</t>
    </rPh>
    <phoneticPr fontId="5"/>
  </si>
  <si>
    <t>国連事業支援経費</t>
    <rPh sb="0" eb="2">
      <t>コクレン</t>
    </rPh>
    <rPh sb="2" eb="4">
      <t>ジギョウ</t>
    </rPh>
    <rPh sb="4" eb="6">
      <t>シエン</t>
    </rPh>
    <rPh sb="6" eb="8">
      <t>ケイヒ</t>
    </rPh>
    <phoneticPr fontId="5"/>
  </si>
  <si>
    <t>人件費</t>
    <phoneticPr fontId="5"/>
  </si>
  <si>
    <t>国際職員給与，非正規職員謝金，専門家謝金，弁護・犠牲者支援</t>
    <phoneticPr fontId="5"/>
  </si>
  <si>
    <t>契約サービス</t>
    <phoneticPr fontId="5"/>
  </si>
  <si>
    <t>契約サービス</t>
    <phoneticPr fontId="5"/>
  </si>
  <si>
    <t>-</t>
    <phoneticPr fontId="5"/>
  </si>
  <si>
    <t>我が国のカンボジア和平への積極的協力は，我が国が初めて平和構築に本格的に取り組んだケースであり，積極的平和主義の原点である。我が国は，本件裁判が和平プロセスの総仕上げであることに鑑み，本件裁判の立ち上げ及び実施のために国際社会において主導的な役割を果たしてきている。本件拠出金は，カンボジアにおける正義の達成と同国の今後の発展にとり不可欠な「法の支配」の強化に資するものであり，我が国の積極的平和主義，なかんずく平和構築分野での貢献を国際社会にアピールすることができる。</t>
    <phoneticPr fontId="5"/>
  </si>
  <si>
    <t>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た。また，最大の拠出国たる我が国は，主要ドナーで構成され法廷運営上の重要問題につき意思決定がなされる主要ドナーグループ（PDG)（日，EU，豪，米，仏，英，独等）のメンバーとして主導的な役割を果たしている。</t>
    <phoneticPr fontId="5"/>
  </si>
  <si>
    <t>クメール・ルージュ裁判特別法廷事務局作成の「四半期進捗報告書」
空席ポストに関する広報や法廷事務局に対する採用実現に向けた働きかけ等を続けているが，ポスト条件や応募者数の少なさから実現に至っていない。</t>
    <rPh sb="32" eb="34">
      <t>クウセキ</t>
    </rPh>
    <rPh sb="38" eb="39">
      <t>カン</t>
    </rPh>
    <rPh sb="41" eb="43">
      <t>コウホウ</t>
    </rPh>
    <rPh sb="44" eb="46">
      <t>ホウテイ</t>
    </rPh>
    <rPh sb="46" eb="49">
      <t>ジムキョク</t>
    </rPh>
    <rPh sb="50" eb="51">
      <t>タイ</t>
    </rPh>
    <rPh sb="53" eb="55">
      <t>サイヨウ</t>
    </rPh>
    <rPh sb="55" eb="57">
      <t>ジツゲン</t>
    </rPh>
    <rPh sb="58" eb="59">
      <t>ム</t>
    </rPh>
    <rPh sb="61" eb="62">
      <t>ハタラ</t>
    </rPh>
    <rPh sb="65" eb="66">
      <t>トウ</t>
    </rPh>
    <rPh sb="67" eb="68">
      <t>ツヅ</t>
    </rPh>
    <rPh sb="77" eb="79">
      <t>ジョウケン</t>
    </rPh>
    <rPh sb="80" eb="84">
      <t>オウボシャスウ</t>
    </rPh>
    <rPh sb="85" eb="86">
      <t>スク</t>
    </rPh>
    <rPh sb="90" eb="92">
      <t>ジツゲン</t>
    </rPh>
    <rPh sb="93" eb="94">
      <t>イタ</t>
    </rPh>
    <phoneticPr fontId="5"/>
  </si>
  <si>
    <t>２０２０年までに第２事案を結審するとともに，第３及び第４事案の起訴適否の判断を全て終える。</t>
    <phoneticPr fontId="5"/>
  </si>
  <si>
    <t>※平静３０年度拠出金は２０１９年第１四半期運営経費に使用。下記項目Bの内訳は平静２９年度実績に基づく想定額。</t>
    <rPh sb="1" eb="3">
      <t>ヘイセイ</t>
    </rPh>
    <rPh sb="5" eb="7">
      <t>ネンド</t>
    </rPh>
    <rPh sb="7" eb="10">
      <t>キョシュツキン</t>
    </rPh>
    <rPh sb="15" eb="16">
      <t>ネン</t>
    </rPh>
    <rPh sb="16" eb="17">
      <t>ダイ</t>
    </rPh>
    <rPh sb="18" eb="21">
      <t>シハンキ</t>
    </rPh>
    <rPh sb="21" eb="23">
      <t>ウンエイ</t>
    </rPh>
    <rPh sb="23" eb="25">
      <t>ケイヒ</t>
    </rPh>
    <rPh sb="26" eb="28">
      <t>シヨウ</t>
    </rPh>
    <rPh sb="29" eb="31">
      <t>カキ</t>
    </rPh>
    <rPh sb="31" eb="33">
      <t>コウモク</t>
    </rPh>
    <rPh sb="35" eb="37">
      <t>ウチワケ</t>
    </rPh>
    <rPh sb="38" eb="40">
      <t>ヘイセイ</t>
    </rPh>
    <rPh sb="42" eb="43">
      <t>ネン</t>
    </rPh>
    <rPh sb="43" eb="44">
      <t>ド</t>
    </rPh>
    <rPh sb="44" eb="46">
      <t>ジッセキ</t>
    </rPh>
    <rPh sb="47" eb="48">
      <t>モト</t>
    </rPh>
    <rPh sb="50" eb="52">
      <t>ソウテイ</t>
    </rPh>
    <rPh sb="52" eb="53">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</si>
</sst>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Dashed">
        <color indexed="64"/>
      </right>
      <top style="thin">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1" fillId="0" borderId="171" xfId="1" applyFont="1" applyFill="1" applyBorder="1" applyAlignment="1" applyProtection="1">
      <alignment horizontal="center"/>
      <protection locked="0"/>
    </xf>
    <xf numFmtId="0" fontId="31" fillId="0" borderId="172" xfId="1" applyFont="1" applyFill="1" applyBorder="1" applyAlignment="1" applyProtection="1">
      <alignment horizontal="center"/>
      <protection locked="0"/>
    </xf>
    <xf numFmtId="0" fontId="31" fillId="0" borderId="173" xfId="1" applyFont="1" applyFill="1" applyBorder="1" applyAlignment="1" applyProtection="1">
      <alignment horizontal="center"/>
      <protection locked="0"/>
    </xf>
    <xf numFmtId="0" fontId="18" fillId="0" borderId="174" xfId="1" applyFont="1" applyFill="1" applyBorder="1" applyAlignment="1" applyProtection="1">
      <alignment horizontal="center" vertical="top"/>
      <protection locked="0"/>
    </xf>
    <xf numFmtId="0" fontId="18" fillId="0" borderId="175" xfId="1" applyFont="1" applyFill="1" applyBorder="1" applyAlignment="1" applyProtection="1">
      <alignment horizontal="center" vertical="top"/>
      <protection locked="0"/>
    </xf>
    <xf numFmtId="0" fontId="18" fillId="0" borderId="176" xfId="1" applyFont="1" applyFill="1" applyBorder="1" applyAlignment="1" applyProtection="1">
      <alignment horizontal="center" vertical="top"/>
      <protection locked="0"/>
    </xf>
    <xf numFmtId="0" fontId="6" fillId="0" borderId="40" xfId="1" applyFont="1" applyFill="1" applyBorder="1" applyAlignment="1" applyProtection="1">
      <alignment horizontal="center" wrapText="1"/>
      <protection locked="0"/>
    </xf>
    <xf numFmtId="0" fontId="6" fillId="0" borderId="41" xfId="1" applyFont="1" applyFill="1" applyBorder="1" applyAlignment="1" applyProtection="1">
      <alignment horizontal="center" wrapText="1"/>
      <protection locked="0"/>
    </xf>
    <xf numFmtId="0" fontId="6" fillId="0" borderId="42" xfId="1" applyFont="1" applyFill="1" applyBorder="1" applyAlignment="1" applyProtection="1">
      <alignment horizontal="center" wrapText="1"/>
      <protection locked="0"/>
    </xf>
    <xf numFmtId="0" fontId="19" fillId="0" borderId="16" xfId="1" applyFont="1" applyFill="1" applyBorder="1" applyAlignment="1" applyProtection="1">
      <alignment horizontal="center" vertical="top"/>
      <protection locked="0"/>
    </xf>
    <xf numFmtId="0" fontId="19" fillId="0" borderId="17" xfId="1" applyFont="1" applyFill="1" applyBorder="1" applyAlignment="1" applyProtection="1">
      <alignment horizontal="center" vertical="top"/>
      <protection locked="0"/>
    </xf>
    <xf numFmtId="0" fontId="19" fillId="0" borderId="18" xfId="1" applyFont="1" applyFill="1" applyBorder="1" applyAlignment="1" applyProtection="1">
      <alignment horizontal="center" vertical="top"/>
      <protection locked="0"/>
    </xf>
    <xf numFmtId="0" fontId="19" fillId="0" borderId="24" xfId="1" applyFont="1" applyFill="1" applyBorder="1" applyAlignment="1" applyProtection="1">
      <alignment horizontal="center" vertical="top"/>
      <protection locked="0"/>
    </xf>
    <xf numFmtId="0" fontId="19" fillId="0" borderId="25" xfId="1" applyFont="1" applyFill="1" applyBorder="1" applyAlignment="1" applyProtection="1">
      <alignment horizontal="center" vertical="top"/>
      <protection locked="0"/>
    </xf>
    <xf numFmtId="0" fontId="19" fillId="0" borderId="26" xfId="1" applyFont="1" applyFill="1" applyBorder="1" applyAlignment="1" applyProtection="1">
      <alignment horizontal="center" vertical="top"/>
      <protection locked="0"/>
    </xf>
    <xf numFmtId="0" fontId="19" fillId="0" borderId="40" xfId="1" applyFont="1" applyFill="1" applyBorder="1" applyAlignment="1" applyProtection="1">
      <alignment horizontal="center" vertical="center" shrinkToFit="1"/>
      <protection locked="0"/>
    </xf>
    <xf numFmtId="0" fontId="19" fillId="0" borderId="41" xfId="1" applyFont="1" applyFill="1" applyBorder="1" applyAlignment="1" applyProtection="1">
      <alignment horizontal="center" vertical="center" shrinkToFit="1"/>
      <protection locked="0"/>
    </xf>
    <xf numFmtId="0" fontId="19" fillId="0" borderId="177" xfId="1" applyFont="1" applyFill="1" applyBorder="1" applyAlignment="1" applyProtection="1">
      <alignment horizontal="center" vertical="center" shrinkToFit="1"/>
      <protection locked="0"/>
    </xf>
    <xf numFmtId="0" fontId="19" fillId="0" borderId="178" xfId="1" applyFont="1" applyFill="1" applyBorder="1" applyAlignment="1" applyProtection="1">
      <alignment horizontal="center" vertical="center"/>
      <protection locked="0"/>
    </xf>
    <xf numFmtId="0" fontId="19" fillId="0" borderId="179" xfId="1" applyFont="1" applyFill="1" applyBorder="1" applyAlignment="1" applyProtection="1">
      <alignment horizontal="center" vertical="center"/>
      <protection locked="0"/>
    </xf>
    <xf numFmtId="0" fontId="19" fillId="0" borderId="180"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78443</xdr:colOff>
      <xdr:row>745</xdr:row>
      <xdr:rowOff>212912</xdr:rowOff>
    </xdr:from>
    <xdr:to>
      <xdr:col>28</xdr:col>
      <xdr:colOff>89647</xdr:colOff>
      <xdr:row>747</xdr:row>
      <xdr:rowOff>212911</xdr:rowOff>
    </xdr:to>
    <xdr:cxnSp macro="">
      <xdr:nvCxnSpPr>
        <xdr:cNvPr id="19" name="直線矢印コネクタ 18"/>
        <xdr:cNvCxnSpPr/>
      </xdr:nvCxnSpPr>
      <xdr:spPr>
        <a:xfrm>
          <a:off x="5679143" y="46637762"/>
          <a:ext cx="11204" cy="704849"/>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190501</xdr:colOff>
      <xdr:row>743</xdr:row>
      <xdr:rowOff>81643</xdr:rowOff>
    </xdr:from>
    <xdr:to>
      <xdr:col>30</xdr:col>
      <xdr:colOff>0</xdr:colOff>
      <xdr:row>744</xdr:row>
      <xdr:rowOff>244929</xdr:rowOff>
    </xdr:to>
    <xdr:sp macro="" textlink="">
      <xdr:nvSpPr>
        <xdr:cNvPr id="20" name="大かっこ 19"/>
        <xdr:cNvSpPr/>
      </xdr:nvSpPr>
      <xdr:spPr>
        <a:xfrm>
          <a:off x="3590926" y="45801643"/>
          <a:ext cx="2409824" cy="5157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68036</xdr:colOff>
      <xdr:row>743</xdr:row>
      <xdr:rowOff>108854</xdr:rowOff>
    </xdr:from>
    <xdr:ext cx="1918607" cy="789217"/>
    <xdr:sp macro="" textlink="">
      <xdr:nvSpPr>
        <xdr:cNvPr id="21" name="テキスト ボックス 20"/>
        <xdr:cNvSpPr txBox="1"/>
      </xdr:nvSpPr>
      <xdr:spPr>
        <a:xfrm>
          <a:off x="3868511" y="45828854"/>
          <a:ext cx="1918607" cy="7892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（ドナーグループとして）予算案の審査・承認及び拠出金事務</a:t>
          </a:r>
        </a:p>
      </xdr:txBody>
    </xdr:sp>
    <xdr:clientData/>
  </xdr:oneCellAnchor>
  <xdr:twoCellAnchor>
    <xdr:from>
      <xdr:col>18</xdr:col>
      <xdr:colOff>0</xdr:colOff>
      <xdr:row>751</xdr:row>
      <xdr:rowOff>56029</xdr:rowOff>
    </xdr:from>
    <xdr:to>
      <xdr:col>30</xdr:col>
      <xdr:colOff>13606</xdr:colOff>
      <xdr:row>754</xdr:row>
      <xdr:rowOff>246529</xdr:rowOff>
    </xdr:to>
    <xdr:sp macro="" textlink="">
      <xdr:nvSpPr>
        <xdr:cNvPr id="22" name="大かっこ 21"/>
        <xdr:cNvSpPr/>
      </xdr:nvSpPr>
      <xdr:spPr>
        <a:xfrm>
          <a:off x="3600450" y="48595429"/>
          <a:ext cx="2413906" cy="1247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14409</xdr:colOff>
      <xdr:row>751</xdr:row>
      <xdr:rowOff>212912</xdr:rowOff>
    </xdr:from>
    <xdr:ext cx="1918607" cy="966107"/>
    <xdr:sp macro="" textlink="">
      <xdr:nvSpPr>
        <xdr:cNvPr id="23" name="テキスト ボックス 22"/>
        <xdr:cNvSpPr txBox="1"/>
      </xdr:nvSpPr>
      <xdr:spPr>
        <a:xfrm>
          <a:off x="3814884" y="48752312"/>
          <a:ext cx="1918607" cy="966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300"/>
            <a:t>特別法廷から提出された予算案の審査・ドナーへの提出。ドナー資金の運用・管理</a:t>
          </a:r>
        </a:p>
      </xdr:txBody>
    </xdr:sp>
    <xdr:clientData/>
  </xdr:oneCellAnchor>
  <xdr:twoCellAnchor>
    <xdr:from>
      <xdr:col>18</xdr:col>
      <xdr:colOff>1681</xdr:colOff>
      <xdr:row>760</xdr:row>
      <xdr:rowOff>134471</xdr:rowOff>
    </xdr:from>
    <xdr:to>
      <xdr:col>39</xdr:col>
      <xdr:colOff>163286</xdr:colOff>
      <xdr:row>762</xdr:row>
      <xdr:rowOff>324971</xdr:rowOff>
    </xdr:to>
    <xdr:sp macro="" textlink="">
      <xdr:nvSpPr>
        <xdr:cNvPr id="24" name="大かっこ 23"/>
        <xdr:cNvSpPr/>
      </xdr:nvSpPr>
      <xdr:spPr>
        <a:xfrm>
          <a:off x="3602131" y="52807721"/>
          <a:ext cx="436213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54430</xdr:colOff>
      <xdr:row>760</xdr:row>
      <xdr:rowOff>190501</xdr:rowOff>
    </xdr:from>
    <xdr:ext cx="3553864" cy="974912"/>
    <xdr:sp macro="" textlink="">
      <xdr:nvSpPr>
        <xdr:cNvPr id="25" name="テキスト ボックス 24"/>
        <xdr:cNvSpPr txBox="1"/>
      </xdr:nvSpPr>
      <xdr:spPr>
        <a:xfrm>
          <a:off x="3854905" y="52863751"/>
          <a:ext cx="3553864" cy="9749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300"/>
            <a:t>予算策定・国連本部への提出。国連本部からの資金により裁判を運営。</a:t>
          </a:r>
        </a:p>
      </xdr:txBody>
    </xdr:sp>
    <xdr:clientData/>
  </xdr:oneCellAnchor>
  <xdr:twoCellAnchor>
    <xdr:from>
      <xdr:col>27</xdr:col>
      <xdr:colOff>158563</xdr:colOff>
      <xdr:row>754</xdr:row>
      <xdr:rowOff>276144</xdr:rowOff>
    </xdr:from>
    <xdr:to>
      <xdr:col>27</xdr:col>
      <xdr:colOff>158563</xdr:colOff>
      <xdr:row>757</xdr:row>
      <xdr:rowOff>243086</xdr:rowOff>
    </xdr:to>
    <xdr:cxnSp macro="">
      <xdr:nvCxnSpPr>
        <xdr:cNvPr id="26" name="直線矢印コネクタ 25"/>
        <xdr:cNvCxnSpPr/>
      </xdr:nvCxnSpPr>
      <xdr:spPr>
        <a:xfrm>
          <a:off x="5559238" y="49872819"/>
          <a:ext cx="0" cy="1338542"/>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11206</xdr:colOff>
      <xdr:row>745</xdr:row>
      <xdr:rowOff>134470</xdr:rowOff>
    </xdr:from>
    <xdr:to>
      <xdr:col>19</xdr:col>
      <xdr:colOff>11207</xdr:colOff>
      <xdr:row>747</xdr:row>
      <xdr:rowOff>224116</xdr:rowOff>
    </xdr:to>
    <xdr:cxnSp macro="">
      <xdr:nvCxnSpPr>
        <xdr:cNvPr id="27" name="直線矢印コネクタ 26"/>
        <xdr:cNvCxnSpPr/>
      </xdr:nvCxnSpPr>
      <xdr:spPr>
        <a:xfrm flipH="1" flipV="1">
          <a:off x="3811681" y="46559320"/>
          <a:ext cx="1" cy="794496"/>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754</xdr:row>
      <xdr:rowOff>180975</xdr:rowOff>
    </xdr:from>
    <xdr:to>
      <xdr:col>20</xdr:col>
      <xdr:colOff>114300</xdr:colOff>
      <xdr:row>757</xdr:row>
      <xdr:rowOff>257175</xdr:rowOff>
    </xdr:to>
    <xdr:cxnSp macro="">
      <xdr:nvCxnSpPr>
        <xdr:cNvPr id="28" name="直線矢印コネクタ 27"/>
        <xdr:cNvCxnSpPr/>
      </xdr:nvCxnSpPr>
      <xdr:spPr>
        <a:xfrm flipH="1" flipV="1">
          <a:off x="4105275" y="49777650"/>
          <a:ext cx="9525" cy="1447800"/>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89648</xdr:colOff>
      <xdr:row>745</xdr:row>
      <xdr:rowOff>268942</xdr:rowOff>
    </xdr:from>
    <xdr:to>
      <xdr:col>21</xdr:col>
      <xdr:colOff>89649</xdr:colOff>
      <xdr:row>747</xdr:row>
      <xdr:rowOff>190500</xdr:rowOff>
    </xdr:to>
    <xdr:cxnSp macro="">
      <xdr:nvCxnSpPr>
        <xdr:cNvPr id="29" name="直線矢印コネクタ 28"/>
        <xdr:cNvCxnSpPr/>
      </xdr:nvCxnSpPr>
      <xdr:spPr>
        <a:xfrm flipH="1">
          <a:off x="4290173" y="46693792"/>
          <a:ext cx="1" cy="626408"/>
        </a:xfrm>
        <a:prstGeom prst="straightConnector1">
          <a:avLst/>
        </a:prstGeom>
        <a:ln w="762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13607</xdr:colOff>
      <xdr:row>745</xdr:row>
      <xdr:rowOff>268941</xdr:rowOff>
    </xdr:from>
    <xdr:ext cx="748923" cy="526678"/>
    <xdr:sp macro="" textlink="">
      <xdr:nvSpPr>
        <xdr:cNvPr id="30" name="テキスト ボックス 29"/>
        <xdr:cNvSpPr txBox="1"/>
      </xdr:nvSpPr>
      <xdr:spPr>
        <a:xfrm>
          <a:off x="4614182" y="46693791"/>
          <a:ext cx="748923" cy="52667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③予算案</a:t>
          </a:r>
          <a:endParaRPr kumimoji="1" lang="en-US" altLang="ja-JP" sz="1100"/>
        </a:p>
        <a:p>
          <a:r>
            <a:rPr kumimoji="1" lang="ja-JP" altLang="en-US" sz="1100"/>
            <a:t>　 承認</a:t>
          </a:r>
        </a:p>
      </xdr:txBody>
    </xdr:sp>
    <xdr:clientData/>
  </xdr:oneCellAnchor>
  <xdr:oneCellAnchor>
    <xdr:from>
      <xdr:col>29</xdr:col>
      <xdr:colOff>168089</xdr:colOff>
      <xdr:row>745</xdr:row>
      <xdr:rowOff>291353</xdr:rowOff>
    </xdr:from>
    <xdr:ext cx="784411" cy="403412"/>
    <xdr:sp macro="" textlink="">
      <xdr:nvSpPr>
        <xdr:cNvPr id="31" name="テキスト ボックス 30"/>
        <xdr:cNvSpPr txBox="1"/>
      </xdr:nvSpPr>
      <xdr:spPr>
        <a:xfrm>
          <a:off x="5968814" y="46716203"/>
          <a:ext cx="784411" cy="4034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④拠出</a:t>
          </a:r>
        </a:p>
      </xdr:txBody>
    </xdr:sp>
    <xdr:clientData/>
  </xdr:oneCellAnchor>
  <xdr:oneCellAnchor>
    <xdr:from>
      <xdr:col>29</xdr:col>
      <xdr:colOff>13607</xdr:colOff>
      <xdr:row>755</xdr:row>
      <xdr:rowOff>0</xdr:rowOff>
    </xdr:from>
    <xdr:ext cx="1242648" cy="694765"/>
    <xdr:sp macro="" textlink="">
      <xdr:nvSpPr>
        <xdr:cNvPr id="32" name="テキスト ボックス 31"/>
        <xdr:cNvSpPr txBox="1"/>
      </xdr:nvSpPr>
      <xdr:spPr>
        <a:xfrm>
          <a:off x="5814332" y="49949100"/>
          <a:ext cx="1242648" cy="6947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⑤予算運用・管理</a:t>
          </a:r>
        </a:p>
      </xdr:txBody>
    </xdr:sp>
    <xdr:clientData/>
  </xdr:oneCellAnchor>
  <xdr:oneCellAnchor>
    <xdr:from>
      <xdr:col>14</xdr:col>
      <xdr:colOff>1</xdr:colOff>
      <xdr:row>755</xdr:row>
      <xdr:rowOff>11206</xdr:rowOff>
    </xdr:from>
    <xdr:ext cx="1031051" cy="762000"/>
    <xdr:sp macro="" textlink="">
      <xdr:nvSpPr>
        <xdr:cNvPr id="33" name="テキスト ボックス 32"/>
        <xdr:cNvSpPr txBox="1"/>
      </xdr:nvSpPr>
      <xdr:spPr>
        <a:xfrm>
          <a:off x="2800351" y="49960306"/>
          <a:ext cx="1031051" cy="762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①予算案提出</a:t>
          </a:r>
        </a:p>
      </xdr:txBody>
    </xdr:sp>
    <xdr:clientData/>
  </xdr:oneCellAnchor>
  <xdr:oneCellAnchor>
    <xdr:from>
      <xdr:col>10</xdr:col>
      <xdr:colOff>168087</xdr:colOff>
      <xdr:row>745</xdr:row>
      <xdr:rowOff>324970</xdr:rowOff>
    </xdr:from>
    <xdr:ext cx="1031051" cy="414618"/>
    <xdr:sp macro="" textlink="">
      <xdr:nvSpPr>
        <xdr:cNvPr id="34" name="テキスト ボックス 33"/>
        <xdr:cNvSpPr txBox="1"/>
      </xdr:nvSpPr>
      <xdr:spPr>
        <a:xfrm>
          <a:off x="2168337" y="46749820"/>
          <a:ext cx="1031051" cy="414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②予算案提出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t="s">
        <v>466</v>
      </c>
      <c r="AP2" s="244"/>
      <c r="AQ2" s="244"/>
      <c r="AR2" s="79" t="str">
        <f>IF(OR(AO2="　", AO2=""), "", "-")</f>
        <v/>
      </c>
      <c r="AS2" s="245">
        <v>196</v>
      </c>
      <c r="AT2" s="245"/>
      <c r="AU2" s="245"/>
      <c r="AV2" s="52" t="str">
        <f>IF(AW2="", "", "-")</f>
        <v/>
      </c>
      <c r="AW2" s="422"/>
      <c r="AX2" s="422"/>
    </row>
    <row r="3" spans="1:50" ht="21" customHeight="1" thickBot="1">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572</v>
      </c>
      <c r="AK3" s="550"/>
      <c r="AL3" s="550"/>
      <c r="AM3" s="550"/>
      <c r="AN3" s="550"/>
      <c r="AO3" s="550"/>
      <c r="AP3" s="550"/>
      <c r="AQ3" s="550"/>
      <c r="AR3" s="550"/>
      <c r="AS3" s="550"/>
      <c r="AT3" s="550"/>
      <c r="AU3" s="550"/>
      <c r="AV3" s="550"/>
      <c r="AW3" s="550"/>
      <c r="AX3" s="24" t="s">
        <v>65</v>
      </c>
    </row>
    <row r="4" spans="1:50" ht="24.75" customHeight="1">
      <c r="A4" s="747" t="s">
        <v>25</v>
      </c>
      <c r="B4" s="748"/>
      <c r="C4" s="748"/>
      <c r="D4" s="748"/>
      <c r="E4" s="748"/>
      <c r="F4" s="748"/>
      <c r="G4" s="723" t="s">
        <v>570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3" t="s">
        <v>575</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574</v>
      </c>
      <c r="AF5" s="742"/>
      <c r="AG5" s="742"/>
      <c r="AH5" s="742"/>
      <c r="AI5" s="742"/>
      <c r="AJ5" s="742"/>
      <c r="AK5" s="742"/>
      <c r="AL5" s="742"/>
      <c r="AM5" s="742"/>
      <c r="AN5" s="742"/>
      <c r="AO5" s="742"/>
      <c r="AP5" s="743"/>
      <c r="AQ5" s="744" t="s">
        <v>573</v>
      </c>
      <c r="AR5" s="745"/>
      <c r="AS5" s="745"/>
      <c r="AT5" s="745"/>
      <c r="AU5" s="745"/>
      <c r="AV5" s="745"/>
      <c r="AW5" s="745"/>
      <c r="AX5" s="746"/>
    </row>
    <row r="6" spans="1:50" ht="39"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578</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577</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1" t="s">
        <v>378</v>
      </c>
      <c r="B8" s="852"/>
      <c r="C8" s="852"/>
      <c r="D8" s="852"/>
      <c r="E8" s="852"/>
      <c r="F8" s="853"/>
      <c r="G8" s="248" t="str">
        <f>入力規則等!A28</f>
        <v>ＯＤＡ</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経済協力</v>
      </c>
      <c r="AF8" s="249"/>
      <c r="AG8" s="249"/>
      <c r="AH8" s="249"/>
      <c r="AI8" s="249"/>
      <c r="AJ8" s="249"/>
      <c r="AK8" s="249"/>
      <c r="AL8" s="249"/>
      <c r="AM8" s="249"/>
      <c r="AN8" s="249"/>
      <c r="AO8" s="249"/>
      <c r="AP8" s="249"/>
      <c r="AQ8" s="249"/>
      <c r="AR8" s="249"/>
      <c r="AS8" s="249"/>
      <c r="AT8" s="249"/>
      <c r="AU8" s="249"/>
      <c r="AV8" s="249"/>
      <c r="AW8" s="249"/>
      <c r="AX8" s="763"/>
    </row>
    <row r="9" spans="1:50" ht="58.5" customHeight="1">
      <c r="A9" s="170" t="s">
        <v>23</v>
      </c>
      <c r="B9" s="171"/>
      <c r="C9" s="171"/>
      <c r="D9" s="171"/>
      <c r="E9" s="171"/>
      <c r="F9" s="171"/>
      <c r="G9" s="597" t="s">
        <v>649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30</v>
      </c>
      <c r="B10" s="765"/>
      <c r="C10" s="765"/>
      <c r="D10" s="765"/>
      <c r="E10" s="765"/>
      <c r="F10" s="765"/>
      <c r="G10" s="697" t="s">
        <v>650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c r="A13" s="167"/>
      <c r="B13" s="168"/>
      <c r="C13" s="168"/>
      <c r="D13" s="168"/>
      <c r="E13" s="168"/>
      <c r="F13" s="169"/>
      <c r="G13" s="767" t="s">
        <v>6</v>
      </c>
      <c r="H13" s="768"/>
      <c r="I13" s="660" t="s">
        <v>7</v>
      </c>
      <c r="J13" s="661"/>
      <c r="K13" s="661"/>
      <c r="L13" s="661"/>
      <c r="M13" s="661"/>
      <c r="N13" s="661"/>
      <c r="O13" s="662"/>
      <c r="P13" s="133">
        <v>134</v>
      </c>
      <c r="Q13" s="134"/>
      <c r="R13" s="134"/>
      <c r="S13" s="134"/>
      <c r="T13" s="134"/>
      <c r="U13" s="134"/>
      <c r="V13" s="135"/>
      <c r="W13" s="133">
        <v>134</v>
      </c>
      <c r="X13" s="134"/>
      <c r="Y13" s="134"/>
      <c r="Z13" s="134"/>
      <c r="AA13" s="134"/>
      <c r="AB13" s="134"/>
      <c r="AC13" s="135"/>
      <c r="AD13" s="133">
        <v>134</v>
      </c>
      <c r="AE13" s="134"/>
      <c r="AF13" s="134"/>
      <c r="AG13" s="134"/>
      <c r="AH13" s="134"/>
      <c r="AI13" s="134"/>
      <c r="AJ13" s="135"/>
      <c r="AK13" s="133">
        <v>106</v>
      </c>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69"/>
      <c r="H14" s="770"/>
      <c r="I14" s="600" t="s">
        <v>8</v>
      </c>
      <c r="J14" s="654"/>
      <c r="K14" s="654"/>
      <c r="L14" s="654"/>
      <c r="M14" s="654"/>
      <c r="N14" s="654"/>
      <c r="O14" s="655"/>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c r="A15" s="167"/>
      <c r="B15" s="168"/>
      <c r="C15" s="168"/>
      <c r="D15" s="168"/>
      <c r="E15" s="168"/>
      <c r="F15" s="169"/>
      <c r="G15" s="769"/>
      <c r="H15" s="770"/>
      <c r="I15" s="600" t="s">
        <v>51</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c r="A16" s="167"/>
      <c r="B16" s="168"/>
      <c r="C16" s="168"/>
      <c r="D16" s="168"/>
      <c r="E16" s="168"/>
      <c r="F16" s="169"/>
      <c r="G16" s="769"/>
      <c r="H16" s="770"/>
      <c r="I16" s="600" t="s">
        <v>52</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c r="A17" s="167"/>
      <c r="B17" s="168"/>
      <c r="C17" s="168"/>
      <c r="D17" s="168"/>
      <c r="E17" s="168"/>
      <c r="F17" s="169"/>
      <c r="G17" s="769"/>
      <c r="H17" s="770"/>
      <c r="I17" s="600" t="s">
        <v>50</v>
      </c>
      <c r="J17" s="654"/>
      <c r="K17" s="654"/>
      <c r="L17" s="654"/>
      <c r="M17" s="654"/>
      <c r="N17" s="654"/>
      <c r="O17" s="65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1"/>
      <c r="H18" s="772"/>
      <c r="I18" s="759" t="s">
        <v>20</v>
      </c>
      <c r="J18" s="760"/>
      <c r="K18" s="760"/>
      <c r="L18" s="760"/>
      <c r="M18" s="760"/>
      <c r="N18" s="760"/>
      <c r="O18" s="761"/>
      <c r="P18" s="139">
        <f>SUM(P13:V17)</f>
        <v>134</v>
      </c>
      <c r="Q18" s="140"/>
      <c r="R18" s="140"/>
      <c r="S18" s="140"/>
      <c r="T18" s="140"/>
      <c r="U18" s="140"/>
      <c r="V18" s="141"/>
      <c r="W18" s="139">
        <f>SUM(W13:AC17)</f>
        <v>134</v>
      </c>
      <c r="X18" s="140"/>
      <c r="Y18" s="140"/>
      <c r="Z18" s="140"/>
      <c r="AA18" s="140"/>
      <c r="AB18" s="140"/>
      <c r="AC18" s="141"/>
      <c r="AD18" s="139">
        <f>SUM(AD13:AJ17)</f>
        <v>134</v>
      </c>
      <c r="AE18" s="140"/>
      <c r="AF18" s="140"/>
      <c r="AG18" s="140"/>
      <c r="AH18" s="140"/>
      <c r="AI18" s="140"/>
      <c r="AJ18" s="141"/>
      <c r="AK18" s="139">
        <f>SUM(AK13:AQ17)</f>
        <v>106</v>
      </c>
      <c r="AL18" s="140"/>
      <c r="AM18" s="140"/>
      <c r="AN18" s="140"/>
      <c r="AO18" s="140"/>
      <c r="AP18" s="140"/>
      <c r="AQ18" s="141"/>
      <c r="AR18" s="139">
        <f>SUM(AR13:AX17)</f>
        <v>0</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v>134</v>
      </c>
      <c r="Q19" s="134"/>
      <c r="R19" s="134"/>
      <c r="S19" s="134"/>
      <c r="T19" s="134"/>
      <c r="U19" s="134"/>
      <c r="V19" s="135"/>
      <c r="W19" s="133">
        <v>134</v>
      </c>
      <c r="X19" s="134"/>
      <c r="Y19" s="134"/>
      <c r="Z19" s="134"/>
      <c r="AA19" s="134"/>
      <c r="AB19" s="134"/>
      <c r="AC19" s="135"/>
      <c r="AD19" s="133">
        <v>134</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51" t="s">
        <v>478</v>
      </c>
      <c r="H21" s="952"/>
      <c r="I21" s="952"/>
      <c r="J21" s="952"/>
      <c r="K21" s="952"/>
      <c r="L21" s="952"/>
      <c r="M21" s="952"/>
      <c r="N21" s="952"/>
      <c r="O21" s="952"/>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t="s">
        <v>597</v>
      </c>
      <c r="H23" s="212"/>
      <c r="I23" s="212"/>
      <c r="J23" s="212"/>
      <c r="K23" s="212"/>
      <c r="L23" s="212"/>
      <c r="M23" s="212"/>
      <c r="N23" s="212"/>
      <c r="O23" s="213"/>
      <c r="P23" s="130">
        <v>106</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106</v>
      </c>
      <c r="Q29" s="134"/>
      <c r="R29" s="134"/>
      <c r="S29" s="134"/>
      <c r="T29" s="134"/>
      <c r="U29" s="134"/>
      <c r="V29" s="135"/>
      <c r="W29" s="253">
        <f>AR13</f>
        <v>0</v>
      </c>
      <c r="X29" s="254"/>
      <c r="Y29" s="254"/>
      <c r="Z29" s="254"/>
      <c r="AA29" s="254"/>
      <c r="AB29" s="254"/>
      <c r="AC29" s="255"/>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54"/>
      <c r="AS31" s="155" t="s">
        <v>355</v>
      </c>
      <c r="AT31" s="197"/>
      <c r="AU31" s="296"/>
      <c r="AV31" s="296"/>
      <c r="AW31" s="404" t="s">
        <v>300</v>
      </c>
      <c r="AX31" s="405"/>
    </row>
    <row r="32" spans="1:50" ht="23.25" customHeight="1">
      <c r="A32" s="540"/>
      <c r="B32" s="538"/>
      <c r="C32" s="538"/>
      <c r="D32" s="538"/>
      <c r="E32" s="538"/>
      <c r="F32" s="539"/>
      <c r="G32" s="565" t="s">
        <v>579</v>
      </c>
      <c r="H32" s="566"/>
      <c r="I32" s="566"/>
      <c r="J32" s="566"/>
      <c r="K32" s="566"/>
      <c r="L32" s="566"/>
      <c r="M32" s="566"/>
      <c r="N32" s="566"/>
      <c r="O32" s="567"/>
      <c r="P32" s="186" t="s">
        <v>580</v>
      </c>
      <c r="Q32" s="186"/>
      <c r="R32" s="186"/>
      <c r="S32" s="186"/>
      <c r="T32" s="186"/>
      <c r="U32" s="186"/>
      <c r="V32" s="186"/>
      <c r="W32" s="186"/>
      <c r="X32" s="257"/>
      <c r="Y32" s="363" t="s">
        <v>12</v>
      </c>
      <c r="Z32" s="574"/>
      <c r="AA32" s="575"/>
      <c r="AB32" s="576" t="s">
        <v>581</v>
      </c>
      <c r="AC32" s="576"/>
      <c r="AD32" s="576"/>
      <c r="AE32" s="389">
        <v>2</v>
      </c>
      <c r="AF32" s="390"/>
      <c r="AG32" s="390"/>
      <c r="AH32" s="390"/>
      <c r="AI32" s="389">
        <v>0</v>
      </c>
      <c r="AJ32" s="390"/>
      <c r="AK32" s="390"/>
      <c r="AL32" s="390"/>
      <c r="AM32" s="389">
        <v>2</v>
      </c>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9"/>
      <c r="Q33" s="259"/>
      <c r="R33" s="259"/>
      <c r="S33" s="259"/>
      <c r="T33" s="259"/>
      <c r="U33" s="259"/>
      <c r="V33" s="259"/>
      <c r="W33" s="259"/>
      <c r="X33" s="260"/>
      <c r="Y33" s="328" t="s">
        <v>54</v>
      </c>
      <c r="Z33" s="323"/>
      <c r="AA33" s="324"/>
      <c r="AB33" s="547" t="s">
        <v>581</v>
      </c>
      <c r="AC33" s="547"/>
      <c r="AD33" s="547"/>
      <c r="AE33" s="389">
        <v>2</v>
      </c>
      <c r="AF33" s="390"/>
      <c r="AG33" s="390"/>
      <c r="AH33" s="390"/>
      <c r="AI33" s="389">
        <v>2</v>
      </c>
      <c r="AJ33" s="390"/>
      <c r="AK33" s="390"/>
      <c r="AL33" s="390"/>
      <c r="AM33" s="389">
        <v>2</v>
      </c>
      <c r="AN33" s="390"/>
      <c r="AO33" s="390"/>
      <c r="AP33" s="390"/>
      <c r="AQ33" s="136">
        <v>2</v>
      </c>
      <c r="AR33" s="137"/>
      <c r="AS33" s="137"/>
      <c r="AT33" s="138"/>
      <c r="AU33" s="390"/>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2"/>
      <c r="Y34" s="328" t="s">
        <v>13</v>
      </c>
      <c r="Z34" s="323"/>
      <c r="AA34" s="324"/>
      <c r="AB34" s="522" t="s">
        <v>301</v>
      </c>
      <c r="AC34" s="522"/>
      <c r="AD34" s="522"/>
      <c r="AE34" s="389">
        <v>100</v>
      </c>
      <c r="AF34" s="390"/>
      <c r="AG34" s="390"/>
      <c r="AH34" s="390"/>
      <c r="AI34" s="389">
        <v>0</v>
      </c>
      <c r="AJ34" s="390"/>
      <c r="AK34" s="390"/>
      <c r="AL34" s="390"/>
      <c r="AM34" s="389">
        <v>100</v>
      </c>
      <c r="AN34" s="390"/>
      <c r="AO34" s="390"/>
      <c r="AP34" s="390"/>
      <c r="AQ34" s="136"/>
      <c r="AR34" s="137"/>
      <c r="AS34" s="137"/>
      <c r="AT34" s="138"/>
      <c r="AU34" s="390"/>
      <c r="AV34" s="390"/>
      <c r="AW34" s="390"/>
      <c r="AX34" s="392"/>
    </row>
    <row r="35" spans="1:50" ht="23.25" customHeight="1">
      <c r="A35" s="922" t="s">
        <v>506</v>
      </c>
      <c r="B35" s="923"/>
      <c r="C35" s="923"/>
      <c r="D35" s="923"/>
      <c r="E35" s="923"/>
      <c r="F35" s="924"/>
      <c r="G35" s="928" t="s">
        <v>582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v>31</v>
      </c>
      <c r="AR38" s="154"/>
      <c r="AS38" s="155" t="s">
        <v>355</v>
      </c>
      <c r="AT38" s="197"/>
      <c r="AU38" s="296"/>
      <c r="AV38" s="296"/>
      <c r="AW38" s="404" t="s">
        <v>300</v>
      </c>
      <c r="AX38" s="405"/>
    </row>
    <row r="39" spans="1:50" ht="23.25" customHeight="1">
      <c r="A39" s="540"/>
      <c r="B39" s="538"/>
      <c r="C39" s="538"/>
      <c r="D39" s="538"/>
      <c r="E39" s="538"/>
      <c r="F39" s="539"/>
      <c r="G39" s="565" t="s">
        <v>583</v>
      </c>
      <c r="H39" s="566"/>
      <c r="I39" s="566"/>
      <c r="J39" s="566"/>
      <c r="K39" s="566"/>
      <c r="L39" s="566"/>
      <c r="M39" s="566"/>
      <c r="N39" s="566"/>
      <c r="O39" s="567"/>
      <c r="P39" s="186" t="s">
        <v>584</v>
      </c>
      <c r="Q39" s="186"/>
      <c r="R39" s="186"/>
      <c r="S39" s="186"/>
      <c r="T39" s="186"/>
      <c r="U39" s="186"/>
      <c r="V39" s="186"/>
      <c r="W39" s="186"/>
      <c r="X39" s="257"/>
      <c r="Y39" s="363" t="s">
        <v>12</v>
      </c>
      <c r="Z39" s="574"/>
      <c r="AA39" s="575"/>
      <c r="AB39" s="576" t="s">
        <v>585</v>
      </c>
      <c r="AC39" s="576"/>
      <c r="AD39" s="576"/>
      <c r="AE39" s="389">
        <v>0</v>
      </c>
      <c r="AF39" s="390"/>
      <c r="AG39" s="390"/>
      <c r="AH39" s="390"/>
      <c r="AI39" s="389">
        <v>0</v>
      </c>
      <c r="AJ39" s="390"/>
      <c r="AK39" s="390"/>
      <c r="AL39" s="390"/>
      <c r="AM39" s="389">
        <v>0</v>
      </c>
      <c r="AN39" s="390"/>
      <c r="AO39" s="390"/>
      <c r="AP39" s="390"/>
      <c r="AQ39" s="136"/>
      <c r="AR39" s="137"/>
      <c r="AS39" s="137"/>
      <c r="AT39" s="138"/>
      <c r="AU39" s="390"/>
      <c r="AV39" s="390"/>
      <c r="AW39" s="390"/>
      <c r="AX39" s="392"/>
    </row>
    <row r="40" spans="1:50" ht="23.25" customHeight="1">
      <c r="A40" s="541"/>
      <c r="B40" s="542"/>
      <c r="C40" s="542"/>
      <c r="D40" s="542"/>
      <c r="E40" s="542"/>
      <c r="F40" s="543"/>
      <c r="G40" s="568"/>
      <c r="H40" s="569"/>
      <c r="I40" s="569"/>
      <c r="J40" s="569"/>
      <c r="K40" s="569"/>
      <c r="L40" s="569"/>
      <c r="M40" s="569"/>
      <c r="N40" s="569"/>
      <c r="O40" s="570"/>
      <c r="P40" s="259"/>
      <c r="Q40" s="259"/>
      <c r="R40" s="259"/>
      <c r="S40" s="259"/>
      <c r="T40" s="259"/>
      <c r="U40" s="259"/>
      <c r="V40" s="259"/>
      <c r="W40" s="259"/>
      <c r="X40" s="260"/>
      <c r="Y40" s="328" t="s">
        <v>54</v>
      </c>
      <c r="Z40" s="323"/>
      <c r="AA40" s="324"/>
      <c r="AB40" s="547" t="s">
        <v>585</v>
      </c>
      <c r="AC40" s="547"/>
      <c r="AD40" s="547"/>
      <c r="AE40" s="389">
        <v>2</v>
      </c>
      <c r="AF40" s="390"/>
      <c r="AG40" s="390"/>
      <c r="AH40" s="390"/>
      <c r="AI40" s="389">
        <v>2</v>
      </c>
      <c r="AJ40" s="390"/>
      <c r="AK40" s="390"/>
      <c r="AL40" s="390"/>
      <c r="AM40" s="389">
        <v>2</v>
      </c>
      <c r="AN40" s="390"/>
      <c r="AO40" s="390"/>
      <c r="AP40" s="390"/>
      <c r="AQ40" s="136">
        <v>1</v>
      </c>
      <c r="AR40" s="137"/>
      <c r="AS40" s="137"/>
      <c r="AT40" s="138"/>
      <c r="AU40" s="390"/>
      <c r="AV40" s="390"/>
      <c r="AW40" s="390"/>
      <c r="AX40" s="392"/>
    </row>
    <row r="41" spans="1:50" ht="23.25" customHeight="1">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2"/>
      <c r="Y41" s="328" t="s">
        <v>13</v>
      </c>
      <c r="Z41" s="323"/>
      <c r="AA41" s="324"/>
      <c r="AB41" s="522" t="s">
        <v>301</v>
      </c>
      <c r="AC41" s="522"/>
      <c r="AD41" s="522"/>
      <c r="AE41" s="389">
        <v>0</v>
      </c>
      <c r="AF41" s="390"/>
      <c r="AG41" s="390"/>
      <c r="AH41" s="390"/>
      <c r="AI41" s="389">
        <v>0</v>
      </c>
      <c r="AJ41" s="390"/>
      <c r="AK41" s="390"/>
      <c r="AL41" s="390"/>
      <c r="AM41" s="389">
        <v>0</v>
      </c>
      <c r="AN41" s="390"/>
      <c r="AO41" s="390"/>
      <c r="AP41" s="390"/>
      <c r="AQ41" s="136"/>
      <c r="AR41" s="137"/>
      <c r="AS41" s="137"/>
      <c r="AT41" s="138"/>
      <c r="AU41" s="390"/>
      <c r="AV41" s="390"/>
      <c r="AW41" s="390"/>
      <c r="AX41" s="392"/>
    </row>
    <row r="42" spans="1:50" ht="23.25" customHeight="1">
      <c r="A42" s="922" t="s">
        <v>506</v>
      </c>
      <c r="B42" s="923"/>
      <c r="C42" s="923"/>
      <c r="D42" s="923"/>
      <c r="E42" s="923"/>
      <c r="F42" s="924"/>
      <c r="G42" s="928" t="s">
        <v>651</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v>31</v>
      </c>
      <c r="AR45" s="154"/>
      <c r="AS45" s="155" t="s">
        <v>355</v>
      </c>
      <c r="AT45" s="197"/>
      <c r="AU45" s="296"/>
      <c r="AV45" s="296"/>
      <c r="AW45" s="404" t="s">
        <v>300</v>
      </c>
      <c r="AX45" s="405"/>
    </row>
    <row r="46" spans="1:50" ht="23.25" customHeight="1">
      <c r="A46" s="540"/>
      <c r="B46" s="538"/>
      <c r="C46" s="538"/>
      <c r="D46" s="538"/>
      <c r="E46" s="538"/>
      <c r="F46" s="539"/>
      <c r="G46" s="565" t="s">
        <v>586</v>
      </c>
      <c r="H46" s="566"/>
      <c r="I46" s="566"/>
      <c r="J46" s="566"/>
      <c r="K46" s="566"/>
      <c r="L46" s="566"/>
      <c r="M46" s="566"/>
      <c r="N46" s="566"/>
      <c r="O46" s="567"/>
      <c r="P46" s="186" t="s">
        <v>587</v>
      </c>
      <c r="Q46" s="186"/>
      <c r="R46" s="186"/>
      <c r="S46" s="186"/>
      <c r="T46" s="186"/>
      <c r="U46" s="186"/>
      <c r="V46" s="186"/>
      <c r="W46" s="186"/>
      <c r="X46" s="257"/>
      <c r="Y46" s="363" t="s">
        <v>12</v>
      </c>
      <c r="Z46" s="574"/>
      <c r="AA46" s="575"/>
      <c r="AB46" s="576" t="s">
        <v>585</v>
      </c>
      <c r="AC46" s="576"/>
      <c r="AD46" s="576"/>
      <c r="AE46" s="389">
        <v>0</v>
      </c>
      <c r="AF46" s="390"/>
      <c r="AG46" s="390"/>
      <c r="AH46" s="390"/>
      <c r="AI46" s="389">
        <v>0</v>
      </c>
      <c r="AJ46" s="390"/>
      <c r="AK46" s="390"/>
      <c r="AL46" s="390"/>
      <c r="AM46" s="389">
        <v>0</v>
      </c>
      <c r="AN46" s="390"/>
      <c r="AO46" s="390"/>
      <c r="AP46" s="390"/>
      <c r="AQ46" s="136"/>
      <c r="AR46" s="137"/>
      <c r="AS46" s="137"/>
      <c r="AT46" s="138"/>
      <c r="AU46" s="390"/>
      <c r="AV46" s="390"/>
      <c r="AW46" s="390"/>
      <c r="AX46" s="392"/>
    </row>
    <row r="47" spans="1:50" ht="23.25" customHeight="1">
      <c r="A47" s="541"/>
      <c r="B47" s="542"/>
      <c r="C47" s="542"/>
      <c r="D47" s="542"/>
      <c r="E47" s="542"/>
      <c r="F47" s="543"/>
      <c r="G47" s="568"/>
      <c r="H47" s="569"/>
      <c r="I47" s="569"/>
      <c r="J47" s="569"/>
      <c r="K47" s="569"/>
      <c r="L47" s="569"/>
      <c r="M47" s="569"/>
      <c r="N47" s="569"/>
      <c r="O47" s="570"/>
      <c r="P47" s="259"/>
      <c r="Q47" s="259"/>
      <c r="R47" s="259"/>
      <c r="S47" s="259"/>
      <c r="T47" s="259"/>
      <c r="U47" s="259"/>
      <c r="V47" s="259"/>
      <c r="W47" s="259"/>
      <c r="X47" s="260"/>
      <c r="Y47" s="328" t="s">
        <v>54</v>
      </c>
      <c r="Z47" s="323"/>
      <c r="AA47" s="324"/>
      <c r="AB47" s="547" t="s">
        <v>585</v>
      </c>
      <c r="AC47" s="547"/>
      <c r="AD47" s="547"/>
      <c r="AE47" s="389">
        <v>1</v>
      </c>
      <c r="AF47" s="390"/>
      <c r="AG47" s="390"/>
      <c r="AH47" s="390"/>
      <c r="AI47" s="389">
        <v>1</v>
      </c>
      <c r="AJ47" s="390"/>
      <c r="AK47" s="390"/>
      <c r="AL47" s="390"/>
      <c r="AM47" s="389">
        <v>1</v>
      </c>
      <c r="AN47" s="390"/>
      <c r="AO47" s="390"/>
      <c r="AP47" s="390"/>
      <c r="AQ47" s="136">
        <v>1</v>
      </c>
      <c r="AR47" s="137"/>
      <c r="AS47" s="137"/>
      <c r="AT47" s="138"/>
      <c r="AU47" s="390"/>
      <c r="AV47" s="390"/>
      <c r="AW47" s="390"/>
      <c r="AX47" s="392"/>
    </row>
    <row r="48" spans="1:50" ht="23.25" customHeight="1">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2"/>
      <c r="Y48" s="328" t="s">
        <v>13</v>
      </c>
      <c r="Z48" s="323"/>
      <c r="AA48" s="324"/>
      <c r="AB48" s="522" t="s">
        <v>301</v>
      </c>
      <c r="AC48" s="522"/>
      <c r="AD48" s="522"/>
      <c r="AE48" s="389">
        <v>0</v>
      </c>
      <c r="AF48" s="390"/>
      <c r="AG48" s="390"/>
      <c r="AH48" s="390"/>
      <c r="AI48" s="389">
        <v>0</v>
      </c>
      <c r="AJ48" s="390"/>
      <c r="AK48" s="390"/>
      <c r="AL48" s="390"/>
      <c r="AM48" s="389">
        <v>0</v>
      </c>
      <c r="AN48" s="390"/>
      <c r="AO48" s="390"/>
      <c r="AP48" s="390"/>
      <c r="AQ48" s="136"/>
      <c r="AR48" s="137"/>
      <c r="AS48" s="137"/>
      <c r="AT48" s="138"/>
      <c r="AU48" s="390"/>
      <c r="AV48" s="390"/>
      <c r="AW48" s="390"/>
      <c r="AX48" s="392"/>
    </row>
    <row r="49" spans="1:50" ht="23.25" customHeight="1">
      <c r="A49" s="922" t="s">
        <v>506</v>
      </c>
      <c r="B49" s="923"/>
      <c r="C49" s="923"/>
      <c r="D49" s="923"/>
      <c r="E49" s="923"/>
      <c r="F49" s="924"/>
      <c r="G49" s="928" t="s">
        <v>588</v>
      </c>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54"/>
      <c r="AS52" s="155"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7"/>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9"/>
      <c r="Q54" s="259"/>
      <c r="R54" s="259"/>
      <c r="S54" s="259"/>
      <c r="T54" s="259"/>
      <c r="U54" s="259"/>
      <c r="V54" s="259"/>
      <c r="W54" s="259"/>
      <c r="X54" s="260"/>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2"/>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54"/>
      <c r="AS59" s="155"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7"/>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9"/>
      <c r="Q61" s="259"/>
      <c r="R61" s="259"/>
      <c r="S61" s="259"/>
      <c r="T61" s="259"/>
      <c r="U61" s="259"/>
      <c r="V61" s="259"/>
      <c r="W61" s="259"/>
      <c r="X61" s="260"/>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2"/>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2"/>
      <c r="AW73" s="152"/>
      <c r="AX73" s="153"/>
    </row>
    <row r="74" spans="1:50" ht="18.75" hidden="1" customHeight="1">
      <c r="A74" s="865"/>
      <c r="B74" s="866"/>
      <c r="C74" s="866"/>
      <c r="D74" s="866"/>
      <c r="E74" s="866"/>
      <c r="F74" s="867"/>
      <c r="G74" s="832"/>
      <c r="H74" s="155"/>
      <c r="I74" s="155"/>
      <c r="J74" s="155"/>
      <c r="K74" s="155"/>
      <c r="L74" s="155"/>
      <c r="M74" s="155"/>
      <c r="N74" s="155"/>
      <c r="O74" s="197"/>
      <c r="P74" s="202"/>
      <c r="Q74" s="155"/>
      <c r="R74" s="155"/>
      <c r="S74" s="155"/>
      <c r="T74" s="155"/>
      <c r="U74" s="155"/>
      <c r="V74" s="155"/>
      <c r="W74" s="155"/>
      <c r="X74" s="197"/>
      <c r="Y74" s="308"/>
      <c r="Z74" s="309"/>
      <c r="AA74" s="310"/>
      <c r="AB74" s="202"/>
      <c r="AC74" s="155"/>
      <c r="AD74" s="197"/>
      <c r="AE74" s="357"/>
      <c r="AF74" s="358"/>
      <c r="AG74" s="358"/>
      <c r="AH74" s="359"/>
      <c r="AI74" s="357"/>
      <c r="AJ74" s="358"/>
      <c r="AK74" s="358"/>
      <c r="AL74" s="359"/>
      <c r="AM74" s="401"/>
      <c r="AN74" s="401"/>
      <c r="AO74" s="401"/>
      <c r="AP74" s="357"/>
      <c r="AQ74" s="242"/>
      <c r="AR74" s="154"/>
      <c r="AS74" s="155" t="s">
        <v>355</v>
      </c>
      <c r="AT74" s="197"/>
      <c r="AU74" s="242"/>
      <c r="AV74" s="154"/>
      <c r="AW74" s="155" t="s">
        <v>300</v>
      </c>
      <c r="AX74" s="156"/>
    </row>
    <row r="75" spans="1:50" ht="23.25" hidden="1" customHeight="1">
      <c r="A75" s="865"/>
      <c r="B75" s="866"/>
      <c r="C75" s="866"/>
      <c r="D75" s="866"/>
      <c r="E75" s="866"/>
      <c r="F75" s="867"/>
      <c r="G75" s="806" t="s">
        <v>356</v>
      </c>
      <c r="H75" s="186"/>
      <c r="I75" s="186"/>
      <c r="J75" s="186"/>
      <c r="K75" s="186"/>
      <c r="L75" s="186"/>
      <c r="M75" s="186"/>
      <c r="N75" s="186"/>
      <c r="O75" s="257"/>
      <c r="P75" s="186"/>
      <c r="Q75" s="186"/>
      <c r="R75" s="186"/>
      <c r="S75" s="186"/>
      <c r="T75" s="186"/>
      <c r="U75" s="186"/>
      <c r="V75" s="186"/>
      <c r="W75" s="186"/>
      <c r="X75" s="257"/>
      <c r="Y75" s="148" t="s">
        <v>12</v>
      </c>
      <c r="Z75" s="149"/>
      <c r="AA75" s="150"/>
      <c r="AB75" s="151"/>
      <c r="AC75" s="151"/>
      <c r="AD75" s="151"/>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5"/>
      <c r="B76" s="866"/>
      <c r="C76" s="866"/>
      <c r="D76" s="866"/>
      <c r="E76" s="866"/>
      <c r="F76" s="867"/>
      <c r="G76" s="807"/>
      <c r="H76" s="259"/>
      <c r="I76" s="259"/>
      <c r="J76" s="259"/>
      <c r="K76" s="259"/>
      <c r="L76" s="259"/>
      <c r="M76" s="259"/>
      <c r="N76" s="259"/>
      <c r="O76" s="260"/>
      <c r="P76" s="259"/>
      <c r="Q76" s="259"/>
      <c r="R76" s="259"/>
      <c r="S76" s="259"/>
      <c r="T76" s="259"/>
      <c r="U76" s="259"/>
      <c r="V76" s="259"/>
      <c r="W76" s="259"/>
      <c r="X76" s="260"/>
      <c r="Y76" s="251" t="s">
        <v>54</v>
      </c>
      <c r="Z76" s="158"/>
      <c r="AA76" s="159"/>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5"/>
      <c r="B77" s="866"/>
      <c r="C77" s="866"/>
      <c r="D77" s="866"/>
      <c r="E77" s="866"/>
      <c r="F77" s="867"/>
      <c r="G77" s="808"/>
      <c r="H77" s="189"/>
      <c r="I77" s="189"/>
      <c r="J77" s="189"/>
      <c r="K77" s="189"/>
      <c r="L77" s="189"/>
      <c r="M77" s="189"/>
      <c r="N77" s="189"/>
      <c r="O77" s="262"/>
      <c r="P77" s="259"/>
      <c r="Q77" s="259"/>
      <c r="R77" s="259"/>
      <c r="S77" s="259"/>
      <c r="T77" s="259"/>
      <c r="U77" s="259"/>
      <c r="V77" s="259"/>
      <c r="W77" s="259"/>
      <c r="X77" s="260"/>
      <c r="Y77" s="201" t="s">
        <v>13</v>
      </c>
      <c r="Z77" s="194"/>
      <c r="AA77" s="195"/>
      <c r="AB77" s="252" t="s">
        <v>14</v>
      </c>
      <c r="AC77" s="252"/>
      <c r="AD77" s="25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customHeight="1">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customHeight="1">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c r="A82" s="545"/>
      <c r="B82" s="874"/>
      <c r="C82" s="577"/>
      <c r="D82" s="577"/>
      <c r="E82" s="577"/>
      <c r="F82" s="578"/>
      <c r="G82" s="526" t="s">
        <v>589</v>
      </c>
      <c r="H82" s="526"/>
      <c r="I82" s="526"/>
      <c r="J82" s="526"/>
      <c r="K82" s="526"/>
      <c r="L82" s="526"/>
      <c r="M82" s="526"/>
      <c r="N82" s="526"/>
      <c r="O82" s="526"/>
      <c r="P82" s="526"/>
      <c r="Q82" s="526"/>
      <c r="R82" s="526"/>
      <c r="S82" s="526"/>
      <c r="T82" s="526"/>
      <c r="U82" s="526"/>
      <c r="V82" s="526"/>
      <c r="W82" s="526"/>
      <c r="X82" s="526"/>
      <c r="Y82" s="526"/>
      <c r="Z82" s="526"/>
      <c r="AA82" s="777"/>
      <c r="AB82" s="525" t="s">
        <v>620</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customHeight="1">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33.75" customHeight="1">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customHeight="1">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v>31</v>
      </c>
      <c r="AR86" s="296"/>
      <c r="AS86" s="155" t="s">
        <v>355</v>
      </c>
      <c r="AT86" s="197"/>
      <c r="AU86" s="296"/>
      <c r="AV86" s="296"/>
      <c r="AW86" s="404" t="s">
        <v>300</v>
      </c>
      <c r="AX86" s="405"/>
      <c r="AY86" s="10"/>
      <c r="AZ86" s="10"/>
      <c r="BA86" s="10"/>
      <c r="BB86" s="10"/>
      <c r="BC86" s="10"/>
      <c r="BD86" s="10"/>
      <c r="BE86" s="10"/>
      <c r="BF86" s="10"/>
      <c r="BG86" s="10"/>
      <c r="BH86" s="10"/>
    </row>
    <row r="87" spans="1:60" ht="23.25" customHeight="1">
      <c r="A87" s="545"/>
      <c r="B87" s="577"/>
      <c r="C87" s="577"/>
      <c r="D87" s="577"/>
      <c r="E87" s="577"/>
      <c r="F87" s="578"/>
      <c r="G87" s="256" t="s">
        <v>590</v>
      </c>
      <c r="H87" s="186"/>
      <c r="I87" s="186"/>
      <c r="J87" s="186"/>
      <c r="K87" s="186"/>
      <c r="L87" s="186"/>
      <c r="M87" s="186"/>
      <c r="N87" s="186"/>
      <c r="O87" s="257"/>
      <c r="P87" s="186" t="s">
        <v>621</v>
      </c>
      <c r="Q87" s="824"/>
      <c r="R87" s="824"/>
      <c r="S87" s="824"/>
      <c r="T87" s="824"/>
      <c r="U87" s="824"/>
      <c r="V87" s="824"/>
      <c r="W87" s="824"/>
      <c r="X87" s="825"/>
      <c r="Y87" s="780" t="s">
        <v>62</v>
      </c>
      <c r="Z87" s="781"/>
      <c r="AA87" s="782"/>
      <c r="AB87" s="576"/>
      <c r="AC87" s="576"/>
      <c r="AD87" s="576"/>
      <c r="AE87" s="389">
        <v>2</v>
      </c>
      <c r="AF87" s="390"/>
      <c r="AG87" s="390"/>
      <c r="AH87" s="390"/>
      <c r="AI87" s="389">
        <v>3</v>
      </c>
      <c r="AJ87" s="390"/>
      <c r="AK87" s="390"/>
      <c r="AL87" s="390"/>
      <c r="AM87" s="389">
        <v>4</v>
      </c>
      <c r="AN87" s="390"/>
      <c r="AO87" s="390"/>
      <c r="AP87" s="390"/>
      <c r="AQ87" s="136"/>
      <c r="AR87" s="137"/>
      <c r="AS87" s="137"/>
      <c r="AT87" s="138"/>
      <c r="AU87" s="390"/>
      <c r="AV87" s="390"/>
      <c r="AW87" s="390"/>
      <c r="AX87" s="392"/>
    </row>
    <row r="88" spans="1:60" ht="77.25" customHeight="1" thickBot="1">
      <c r="A88" s="545"/>
      <c r="B88" s="577"/>
      <c r="C88" s="577"/>
      <c r="D88" s="577"/>
      <c r="E88" s="577"/>
      <c r="F88" s="578"/>
      <c r="G88" s="258"/>
      <c r="H88" s="259"/>
      <c r="I88" s="259"/>
      <c r="J88" s="259"/>
      <c r="K88" s="259"/>
      <c r="L88" s="259"/>
      <c r="M88" s="259"/>
      <c r="N88" s="259"/>
      <c r="O88" s="260"/>
      <c r="P88" s="826"/>
      <c r="Q88" s="826"/>
      <c r="R88" s="826"/>
      <c r="S88" s="826"/>
      <c r="T88" s="826"/>
      <c r="U88" s="826"/>
      <c r="V88" s="826"/>
      <c r="W88" s="826"/>
      <c r="X88" s="827"/>
      <c r="Y88" s="754" t="s">
        <v>54</v>
      </c>
      <c r="Z88" s="755"/>
      <c r="AA88" s="756"/>
      <c r="AB88" s="547"/>
      <c r="AC88" s="547"/>
      <c r="AD88" s="547"/>
      <c r="AE88" s="389">
        <v>6</v>
      </c>
      <c r="AF88" s="390"/>
      <c r="AG88" s="390"/>
      <c r="AH88" s="390"/>
      <c r="AI88" s="389">
        <v>4</v>
      </c>
      <c r="AJ88" s="390"/>
      <c r="AK88" s="390"/>
      <c r="AL88" s="390"/>
      <c r="AM88" s="389">
        <v>6</v>
      </c>
      <c r="AN88" s="390"/>
      <c r="AO88" s="390"/>
      <c r="AP88" s="390"/>
      <c r="AQ88" s="136">
        <v>4</v>
      </c>
      <c r="AR88" s="137"/>
      <c r="AS88" s="137"/>
      <c r="AT88" s="138"/>
      <c r="AU88" s="390"/>
      <c r="AV88" s="390"/>
      <c r="AW88" s="390"/>
      <c r="AX88" s="392"/>
      <c r="AY88" s="10"/>
      <c r="AZ88" s="10"/>
      <c r="BA88" s="10"/>
      <c r="BB88" s="10"/>
      <c r="BC88" s="10"/>
    </row>
    <row r="89" spans="1:60" ht="23.25" hidden="1" customHeight="1" thickBot="1">
      <c r="A89" s="545"/>
      <c r="B89" s="579"/>
      <c r="C89" s="579"/>
      <c r="D89" s="579"/>
      <c r="E89" s="579"/>
      <c r="F89" s="580"/>
      <c r="G89" s="261"/>
      <c r="H89" s="189"/>
      <c r="I89" s="189"/>
      <c r="J89" s="189"/>
      <c r="K89" s="189"/>
      <c r="L89" s="189"/>
      <c r="M89" s="189"/>
      <c r="N89" s="189"/>
      <c r="O89" s="262"/>
      <c r="P89" s="329"/>
      <c r="Q89" s="329"/>
      <c r="R89" s="329"/>
      <c r="S89" s="329"/>
      <c r="T89" s="329"/>
      <c r="U89" s="329"/>
      <c r="V89" s="329"/>
      <c r="W89" s="329"/>
      <c r="X89" s="828"/>
      <c r="Y89" s="754" t="s">
        <v>13</v>
      </c>
      <c r="Z89" s="755"/>
      <c r="AA89" s="756"/>
      <c r="AB89" s="486" t="s">
        <v>14</v>
      </c>
      <c r="AC89" s="486"/>
      <c r="AD89" s="486"/>
      <c r="AE89" s="389">
        <v>33.299999999999997</v>
      </c>
      <c r="AF89" s="390"/>
      <c r="AG89" s="390"/>
      <c r="AH89" s="390"/>
      <c r="AI89" s="389">
        <v>75</v>
      </c>
      <c r="AJ89" s="390"/>
      <c r="AK89" s="390"/>
      <c r="AL89" s="390"/>
      <c r="AM89" s="389">
        <v>75</v>
      </c>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55" t="s">
        <v>355</v>
      </c>
      <c r="AT91" s="197"/>
      <c r="AU91" s="296"/>
      <c r="AV91" s="296"/>
      <c r="AW91" s="404" t="s">
        <v>300</v>
      </c>
      <c r="AX91" s="405"/>
      <c r="AY91" s="10"/>
      <c r="AZ91" s="10"/>
      <c r="BA91" s="10"/>
      <c r="BB91" s="10"/>
      <c r="BC91" s="10"/>
    </row>
    <row r="92" spans="1:60" ht="23.25" hidden="1" customHeight="1">
      <c r="A92" s="545"/>
      <c r="B92" s="577"/>
      <c r="C92" s="577"/>
      <c r="D92" s="577"/>
      <c r="E92" s="577"/>
      <c r="F92" s="578"/>
      <c r="G92" s="256"/>
      <c r="H92" s="186"/>
      <c r="I92" s="186"/>
      <c r="J92" s="186"/>
      <c r="K92" s="186"/>
      <c r="L92" s="186"/>
      <c r="M92" s="186"/>
      <c r="N92" s="186"/>
      <c r="O92" s="257"/>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7"/>
      <c r="C93" s="577"/>
      <c r="D93" s="577"/>
      <c r="E93" s="577"/>
      <c r="F93" s="578"/>
      <c r="G93" s="258"/>
      <c r="H93" s="259"/>
      <c r="I93" s="259"/>
      <c r="J93" s="259"/>
      <c r="K93" s="259"/>
      <c r="L93" s="259"/>
      <c r="M93" s="259"/>
      <c r="N93" s="259"/>
      <c r="O93" s="260"/>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9"/>
      <c r="C94" s="579"/>
      <c r="D94" s="579"/>
      <c r="E94" s="579"/>
      <c r="F94" s="580"/>
      <c r="G94" s="261"/>
      <c r="H94" s="189"/>
      <c r="I94" s="189"/>
      <c r="J94" s="189"/>
      <c r="K94" s="189"/>
      <c r="L94" s="189"/>
      <c r="M94" s="189"/>
      <c r="N94" s="189"/>
      <c r="O94" s="262"/>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55" t="s">
        <v>355</v>
      </c>
      <c r="AT96" s="197"/>
      <c r="AU96" s="296"/>
      <c r="AV96" s="296"/>
      <c r="AW96" s="404" t="s">
        <v>300</v>
      </c>
      <c r="AX96" s="405"/>
    </row>
    <row r="97" spans="1:60" ht="23.25" hidden="1" customHeight="1">
      <c r="A97" s="545"/>
      <c r="B97" s="577"/>
      <c r="C97" s="577"/>
      <c r="D97" s="577"/>
      <c r="E97" s="577"/>
      <c r="F97" s="578"/>
      <c r="G97" s="256"/>
      <c r="H97" s="186"/>
      <c r="I97" s="186"/>
      <c r="J97" s="186"/>
      <c r="K97" s="186"/>
      <c r="L97" s="186"/>
      <c r="M97" s="186"/>
      <c r="N97" s="186"/>
      <c r="O97" s="257"/>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7"/>
      <c r="C98" s="577"/>
      <c r="D98" s="577"/>
      <c r="E98" s="577"/>
      <c r="F98" s="578"/>
      <c r="G98" s="258"/>
      <c r="H98" s="259"/>
      <c r="I98" s="259"/>
      <c r="J98" s="259"/>
      <c r="K98" s="259"/>
      <c r="L98" s="259"/>
      <c r="M98" s="259"/>
      <c r="N98" s="259"/>
      <c r="O98" s="260"/>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78" hidden="1" customHeight="1" thickBot="1">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23.25" customHeight="1">
      <c r="A101" s="516"/>
      <c r="B101" s="517"/>
      <c r="C101" s="517"/>
      <c r="D101" s="517"/>
      <c r="E101" s="517"/>
      <c r="F101" s="518"/>
      <c r="G101" s="186" t="s">
        <v>591</v>
      </c>
      <c r="H101" s="186"/>
      <c r="I101" s="186"/>
      <c r="J101" s="186"/>
      <c r="K101" s="186"/>
      <c r="L101" s="186"/>
      <c r="M101" s="186"/>
      <c r="N101" s="186"/>
      <c r="O101" s="186"/>
      <c r="P101" s="186"/>
      <c r="Q101" s="186"/>
      <c r="R101" s="186"/>
      <c r="S101" s="186"/>
      <c r="T101" s="186"/>
      <c r="U101" s="186"/>
      <c r="V101" s="186"/>
      <c r="W101" s="186"/>
      <c r="X101" s="257"/>
      <c r="Y101" s="838" t="s">
        <v>55</v>
      </c>
      <c r="Z101" s="740"/>
      <c r="AA101" s="741"/>
      <c r="AB101" s="576"/>
      <c r="AC101" s="576"/>
      <c r="AD101" s="576"/>
      <c r="AE101" s="389">
        <v>149</v>
      </c>
      <c r="AF101" s="390"/>
      <c r="AG101" s="390"/>
      <c r="AH101" s="391"/>
      <c r="AI101" s="389">
        <v>16</v>
      </c>
      <c r="AJ101" s="390"/>
      <c r="AK101" s="390"/>
      <c r="AL101" s="391"/>
      <c r="AM101" s="389">
        <v>1</v>
      </c>
      <c r="AN101" s="390"/>
      <c r="AO101" s="390"/>
      <c r="AP101" s="391"/>
      <c r="AQ101" s="389"/>
      <c r="AR101" s="390"/>
      <c r="AS101" s="390"/>
      <c r="AT101" s="391"/>
      <c r="AU101" s="389"/>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2"/>
      <c r="Y102" s="499" t="s">
        <v>56</v>
      </c>
      <c r="Z102" s="364"/>
      <c r="AA102" s="365"/>
      <c r="AB102" s="576"/>
      <c r="AC102" s="576"/>
      <c r="AD102" s="576"/>
      <c r="AE102" s="383"/>
      <c r="AF102" s="383"/>
      <c r="AG102" s="383"/>
      <c r="AH102" s="383"/>
      <c r="AI102" s="383"/>
      <c r="AJ102" s="383"/>
      <c r="AK102" s="383"/>
      <c r="AL102" s="383"/>
      <c r="AM102" s="383"/>
      <c r="AN102" s="383"/>
      <c r="AO102" s="383"/>
      <c r="AP102" s="383"/>
      <c r="AQ102" s="839"/>
      <c r="AR102" s="840"/>
      <c r="AS102" s="840"/>
      <c r="AT102" s="841"/>
      <c r="AU102" s="839"/>
      <c r="AV102" s="840"/>
      <c r="AW102" s="840"/>
      <c r="AX102" s="841"/>
    </row>
    <row r="103" spans="1:60" ht="31.5" hidden="1" customHeight="1">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7"/>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2"/>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7"/>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2"/>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7"/>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2"/>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7"/>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2"/>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c r="A116" s="317"/>
      <c r="B116" s="318"/>
      <c r="C116" s="318"/>
      <c r="D116" s="318"/>
      <c r="E116" s="318"/>
      <c r="F116" s="319"/>
      <c r="G116" s="376" t="s">
        <v>622</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c r="AC116" s="326"/>
      <c r="AD116" s="327"/>
      <c r="AE116" s="383"/>
      <c r="AF116" s="383"/>
      <c r="AG116" s="383"/>
      <c r="AH116" s="383"/>
      <c r="AI116" s="383"/>
      <c r="AJ116" s="383"/>
      <c r="AK116" s="383"/>
      <c r="AL116" s="383"/>
      <c r="AM116" s="383"/>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8" t="s">
        <v>566</v>
      </c>
      <c r="B130" s="1016"/>
      <c r="C130" s="1015" t="s">
        <v>358</v>
      </c>
      <c r="D130" s="1016"/>
      <c r="E130" s="333" t="s">
        <v>387</v>
      </c>
      <c r="F130" s="334"/>
      <c r="G130" s="335" t="s">
        <v>592</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19"/>
      <c r="B131" s="277"/>
      <c r="C131" s="276"/>
      <c r="D131" s="277"/>
      <c r="E131" s="263" t="s">
        <v>386</v>
      </c>
      <c r="F131" s="264"/>
      <c r="G131" s="261" t="s">
        <v>593</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c r="A133" s="1019"/>
      <c r="B133" s="277"/>
      <c r="C133" s="276"/>
      <c r="D133" s="277"/>
      <c r="E133" s="276"/>
      <c r="F133" s="339"/>
      <c r="G133" s="196"/>
      <c r="H133" s="155"/>
      <c r="I133" s="155"/>
      <c r="J133" s="155"/>
      <c r="K133" s="155"/>
      <c r="L133" s="155"/>
      <c r="M133" s="155"/>
      <c r="N133" s="155"/>
      <c r="O133" s="155"/>
      <c r="P133" s="155"/>
      <c r="Q133" s="155"/>
      <c r="R133" s="155"/>
      <c r="S133" s="155"/>
      <c r="T133" s="155"/>
      <c r="U133" s="155"/>
      <c r="V133" s="155"/>
      <c r="W133" s="155"/>
      <c r="X133" s="197"/>
      <c r="Y133" s="198"/>
      <c r="Z133" s="199"/>
      <c r="AA133" s="200"/>
      <c r="AB133" s="202"/>
      <c r="AC133" s="155"/>
      <c r="AD133" s="197"/>
      <c r="AE133" s="207"/>
      <c r="AF133" s="207"/>
      <c r="AG133" s="207"/>
      <c r="AH133" s="207"/>
      <c r="AI133" s="207"/>
      <c r="AJ133" s="207"/>
      <c r="AK133" s="207"/>
      <c r="AL133" s="207"/>
      <c r="AM133" s="207"/>
      <c r="AN133" s="207"/>
      <c r="AO133" s="207"/>
      <c r="AP133" s="202"/>
      <c r="AQ133" s="295"/>
      <c r="AR133" s="296"/>
      <c r="AS133" s="155" t="s">
        <v>355</v>
      </c>
      <c r="AT133" s="197"/>
      <c r="AU133" s="154"/>
      <c r="AV133" s="154"/>
      <c r="AW133" s="155" t="s">
        <v>300</v>
      </c>
      <c r="AX133" s="156"/>
    </row>
    <row r="134" spans="1:50" ht="39.75" customHeight="1">
      <c r="A134" s="1019"/>
      <c r="B134" s="277"/>
      <c r="C134" s="276"/>
      <c r="D134" s="277"/>
      <c r="E134" s="276"/>
      <c r="F134" s="339"/>
      <c r="G134" s="256" t="s">
        <v>594</v>
      </c>
      <c r="H134" s="186"/>
      <c r="I134" s="186"/>
      <c r="J134" s="186"/>
      <c r="K134" s="186"/>
      <c r="L134" s="186"/>
      <c r="M134" s="186"/>
      <c r="N134" s="186"/>
      <c r="O134" s="186"/>
      <c r="P134" s="186"/>
      <c r="Q134" s="186"/>
      <c r="R134" s="186"/>
      <c r="S134" s="186"/>
      <c r="T134" s="186"/>
      <c r="U134" s="186"/>
      <c r="V134" s="186"/>
      <c r="W134" s="186"/>
      <c r="X134" s="257"/>
      <c r="Y134" s="148" t="s">
        <v>369</v>
      </c>
      <c r="Z134" s="149"/>
      <c r="AA134" s="150"/>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customHeight="1">
      <c r="A135" s="1019"/>
      <c r="B135" s="277"/>
      <c r="C135" s="276"/>
      <c r="D135" s="277"/>
      <c r="E135" s="276"/>
      <c r="F135" s="339"/>
      <c r="G135" s="261"/>
      <c r="H135" s="189"/>
      <c r="I135" s="189"/>
      <c r="J135" s="189"/>
      <c r="K135" s="189"/>
      <c r="L135" s="189"/>
      <c r="M135" s="189"/>
      <c r="N135" s="189"/>
      <c r="O135" s="189"/>
      <c r="P135" s="189"/>
      <c r="Q135" s="189"/>
      <c r="R135" s="189"/>
      <c r="S135" s="189"/>
      <c r="T135" s="189"/>
      <c r="U135" s="189"/>
      <c r="V135" s="189"/>
      <c r="W135" s="189"/>
      <c r="X135" s="262"/>
      <c r="Y135" s="251" t="s">
        <v>54</v>
      </c>
      <c r="Z135" s="158"/>
      <c r="AA135" s="159"/>
      <c r="AB135" s="311"/>
      <c r="AC135" s="151"/>
      <c r="AD135" s="151"/>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c r="A137" s="1019"/>
      <c r="B137" s="277"/>
      <c r="C137" s="276"/>
      <c r="D137" s="277"/>
      <c r="E137" s="276"/>
      <c r="F137" s="339"/>
      <c r="G137" s="196"/>
      <c r="H137" s="155"/>
      <c r="I137" s="155"/>
      <c r="J137" s="155"/>
      <c r="K137" s="155"/>
      <c r="L137" s="155"/>
      <c r="M137" s="155"/>
      <c r="N137" s="155"/>
      <c r="O137" s="155"/>
      <c r="P137" s="155"/>
      <c r="Q137" s="155"/>
      <c r="R137" s="155"/>
      <c r="S137" s="155"/>
      <c r="T137" s="155"/>
      <c r="U137" s="155"/>
      <c r="V137" s="155"/>
      <c r="W137" s="155"/>
      <c r="X137" s="197"/>
      <c r="Y137" s="198"/>
      <c r="Z137" s="199"/>
      <c r="AA137" s="200"/>
      <c r="AB137" s="202"/>
      <c r="AC137" s="155"/>
      <c r="AD137" s="197"/>
      <c r="AE137" s="207"/>
      <c r="AF137" s="207"/>
      <c r="AG137" s="207"/>
      <c r="AH137" s="207"/>
      <c r="AI137" s="207"/>
      <c r="AJ137" s="207"/>
      <c r="AK137" s="207"/>
      <c r="AL137" s="207"/>
      <c r="AM137" s="207"/>
      <c r="AN137" s="207"/>
      <c r="AO137" s="207"/>
      <c r="AP137" s="202"/>
      <c r="AQ137" s="295"/>
      <c r="AR137" s="296"/>
      <c r="AS137" s="155" t="s">
        <v>355</v>
      </c>
      <c r="AT137" s="197"/>
      <c r="AU137" s="154"/>
      <c r="AV137" s="154"/>
      <c r="AW137" s="155" t="s">
        <v>300</v>
      </c>
      <c r="AX137" s="156"/>
    </row>
    <row r="138" spans="1:50" ht="39.75" hidden="1" customHeight="1">
      <c r="A138" s="1019"/>
      <c r="B138" s="277"/>
      <c r="C138" s="276"/>
      <c r="D138" s="277"/>
      <c r="E138" s="276"/>
      <c r="F138" s="339"/>
      <c r="G138" s="256"/>
      <c r="H138" s="186"/>
      <c r="I138" s="186"/>
      <c r="J138" s="186"/>
      <c r="K138" s="186"/>
      <c r="L138" s="186"/>
      <c r="M138" s="186"/>
      <c r="N138" s="186"/>
      <c r="O138" s="186"/>
      <c r="P138" s="186"/>
      <c r="Q138" s="186"/>
      <c r="R138" s="186"/>
      <c r="S138" s="186"/>
      <c r="T138" s="186"/>
      <c r="U138" s="186"/>
      <c r="V138" s="186"/>
      <c r="W138" s="186"/>
      <c r="X138" s="257"/>
      <c r="Y138" s="148" t="s">
        <v>369</v>
      </c>
      <c r="Z138" s="149"/>
      <c r="AA138" s="150"/>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9"/>
      <c r="B139" s="277"/>
      <c r="C139" s="276"/>
      <c r="D139" s="277"/>
      <c r="E139" s="276"/>
      <c r="F139" s="339"/>
      <c r="G139" s="261"/>
      <c r="H139" s="189"/>
      <c r="I139" s="189"/>
      <c r="J139" s="189"/>
      <c r="K139" s="189"/>
      <c r="L139" s="189"/>
      <c r="M139" s="189"/>
      <c r="N139" s="189"/>
      <c r="O139" s="189"/>
      <c r="P139" s="189"/>
      <c r="Q139" s="189"/>
      <c r="R139" s="189"/>
      <c r="S139" s="189"/>
      <c r="T139" s="189"/>
      <c r="U139" s="189"/>
      <c r="V139" s="189"/>
      <c r="W139" s="189"/>
      <c r="X139" s="262"/>
      <c r="Y139" s="251" t="s">
        <v>54</v>
      </c>
      <c r="Z139" s="158"/>
      <c r="AA139" s="159"/>
      <c r="AB139" s="311"/>
      <c r="AC139" s="151"/>
      <c r="AD139" s="151"/>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c r="A141" s="1019"/>
      <c r="B141" s="277"/>
      <c r="C141" s="276"/>
      <c r="D141" s="277"/>
      <c r="E141" s="276"/>
      <c r="F141" s="339"/>
      <c r="G141" s="196"/>
      <c r="H141" s="155"/>
      <c r="I141" s="155"/>
      <c r="J141" s="155"/>
      <c r="K141" s="155"/>
      <c r="L141" s="155"/>
      <c r="M141" s="155"/>
      <c r="N141" s="155"/>
      <c r="O141" s="155"/>
      <c r="P141" s="155"/>
      <c r="Q141" s="155"/>
      <c r="R141" s="155"/>
      <c r="S141" s="155"/>
      <c r="T141" s="155"/>
      <c r="U141" s="155"/>
      <c r="V141" s="155"/>
      <c r="W141" s="155"/>
      <c r="X141" s="197"/>
      <c r="Y141" s="198"/>
      <c r="Z141" s="199"/>
      <c r="AA141" s="200"/>
      <c r="AB141" s="202"/>
      <c r="AC141" s="155"/>
      <c r="AD141" s="197"/>
      <c r="AE141" s="207"/>
      <c r="AF141" s="207"/>
      <c r="AG141" s="207"/>
      <c r="AH141" s="207"/>
      <c r="AI141" s="207"/>
      <c r="AJ141" s="207"/>
      <c r="AK141" s="207"/>
      <c r="AL141" s="207"/>
      <c r="AM141" s="207"/>
      <c r="AN141" s="207"/>
      <c r="AO141" s="207"/>
      <c r="AP141" s="202"/>
      <c r="AQ141" s="295"/>
      <c r="AR141" s="296"/>
      <c r="AS141" s="155" t="s">
        <v>355</v>
      </c>
      <c r="AT141" s="197"/>
      <c r="AU141" s="154"/>
      <c r="AV141" s="154"/>
      <c r="AW141" s="155" t="s">
        <v>300</v>
      </c>
      <c r="AX141" s="156"/>
    </row>
    <row r="142" spans="1:50" ht="39.75" hidden="1" customHeight="1">
      <c r="A142" s="1019"/>
      <c r="B142" s="277"/>
      <c r="C142" s="276"/>
      <c r="D142" s="277"/>
      <c r="E142" s="276"/>
      <c r="F142" s="339"/>
      <c r="G142" s="256"/>
      <c r="H142" s="186"/>
      <c r="I142" s="186"/>
      <c r="J142" s="186"/>
      <c r="K142" s="186"/>
      <c r="L142" s="186"/>
      <c r="M142" s="186"/>
      <c r="N142" s="186"/>
      <c r="O142" s="186"/>
      <c r="P142" s="186"/>
      <c r="Q142" s="186"/>
      <c r="R142" s="186"/>
      <c r="S142" s="186"/>
      <c r="T142" s="186"/>
      <c r="U142" s="186"/>
      <c r="V142" s="186"/>
      <c r="W142" s="186"/>
      <c r="X142" s="257"/>
      <c r="Y142" s="148" t="s">
        <v>369</v>
      </c>
      <c r="Z142" s="149"/>
      <c r="AA142" s="150"/>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9"/>
      <c r="B143" s="277"/>
      <c r="C143" s="276"/>
      <c r="D143" s="277"/>
      <c r="E143" s="276"/>
      <c r="F143" s="339"/>
      <c r="G143" s="261"/>
      <c r="H143" s="189"/>
      <c r="I143" s="189"/>
      <c r="J143" s="189"/>
      <c r="K143" s="189"/>
      <c r="L143" s="189"/>
      <c r="M143" s="189"/>
      <c r="N143" s="189"/>
      <c r="O143" s="189"/>
      <c r="P143" s="189"/>
      <c r="Q143" s="189"/>
      <c r="R143" s="189"/>
      <c r="S143" s="189"/>
      <c r="T143" s="189"/>
      <c r="U143" s="189"/>
      <c r="V143" s="189"/>
      <c r="W143" s="189"/>
      <c r="X143" s="262"/>
      <c r="Y143" s="251" t="s">
        <v>54</v>
      </c>
      <c r="Z143" s="158"/>
      <c r="AA143" s="159"/>
      <c r="AB143" s="311"/>
      <c r="AC143" s="151"/>
      <c r="AD143" s="151"/>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c r="A145" s="1019"/>
      <c r="B145" s="277"/>
      <c r="C145" s="276"/>
      <c r="D145" s="277"/>
      <c r="E145" s="276"/>
      <c r="F145" s="339"/>
      <c r="G145" s="196"/>
      <c r="H145" s="155"/>
      <c r="I145" s="155"/>
      <c r="J145" s="155"/>
      <c r="K145" s="155"/>
      <c r="L145" s="155"/>
      <c r="M145" s="155"/>
      <c r="N145" s="155"/>
      <c r="O145" s="155"/>
      <c r="P145" s="155"/>
      <c r="Q145" s="155"/>
      <c r="R145" s="155"/>
      <c r="S145" s="155"/>
      <c r="T145" s="155"/>
      <c r="U145" s="155"/>
      <c r="V145" s="155"/>
      <c r="W145" s="155"/>
      <c r="X145" s="197"/>
      <c r="Y145" s="198"/>
      <c r="Z145" s="199"/>
      <c r="AA145" s="200"/>
      <c r="AB145" s="202"/>
      <c r="AC145" s="155"/>
      <c r="AD145" s="197"/>
      <c r="AE145" s="207"/>
      <c r="AF145" s="207"/>
      <c r="AG145" s="207"/>
      <c r="AH145" s="207"/>
      <c r="AI145" s="207"/>
      <c r="AJ145" s="207"/>
      <c r="AK145" s="207"/>
      <c r="AL145" s="207"/>
      <c r="AM145" s="207"/>
      <c r="AN145" s="207"/>
      <c r="AO145" s="207"/>
      <c r="AP145" s="202"/>
      <c r="AQ145" s="295"/>
      <c r="AR145" s="296"/>
      <c r="AS145" s="155" t="s">
        <v>355</v>
      </c>
      <c r="AT145" s="197"/>
      <c r="AU145" s="154"/>
      <c r="AV145" s="154"/>
      <c r="AW145" s="155" t="s">
        <v>300</v>
      </c>
      <c r="AX145" s="156"/>
    </row>
    <row r="146" spans="1:50" ht="39.75" hidden="1" customHeight="1">
      <c r="A146" s="1019"/>
      <c r="B146" s="277"/>
      <c r="C146" s="276"/>
      <c r="D146" s="277"/>
      <c r="E146" s="276"/>
      <c r="F146" s="339"/>
      <c r="G146" s="256"/>
      <c r="H146" s="186"/>
      <c r="I146" s="186"/>
      <c r="J146" s="186"/>
      <c r="K146" s="186"/>
      <c r="L146" s="186"/>
      <c r="M146" s="186"/>
      <c r="N146" s="186"/>
      <c r="O146" s="186"/>
      <c r="P146" s="186"/>
      <c r="Q146" s="186"/>
      <c r="R146" s="186"/>
      <c r="S146" s="186"/>
      <c r="T146" s="186"/>
      <c r="U146" s="186"/>
      <c r="V146" s="186"/>
      <c r="W146" s="186"/>
      <c r="X146" s="257"/>
      <c r="Y146" s="148" t="s">
        <v>369</v>
      </c>
      <c r="Z146" s="149"/>
      <c r="AA146" s="150"/>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9"/>
      <c r="B147" s="277"/>
      <c r="C147" s="276"/>
      <c r="D147" s="277"/>
      <c r="E147" s="276"/>
      <c r="F147" s="339"/>
      <c r="G147" s="261"/>
      <c r="H147" s="189"/>
      <c r="I147" s="189"/>
      <c r="J147" s="189"/>
      <c r="K147" s="189"/>
      <c r="L147" s="189"/>
      <c r="M147" s="189"/>
      <c r="N147" s="189"/>
      <c r="O147" s="189"/>
      <c r="P147" s="189"/>
      <c r="Q147" s="189"/>
      <c r="R147" s="189"/>
      <c r="S147" s="189"/>
      <c r="T147" s="189"/>
      <c r="U147" s="189"/>
      <c r="V147" s="189"/>
      <c r="W147" s="189"/>
      <c r="X147" s="262"/>
      <c r="Y147" s="251" t="s">
        <v>54</v>
      </c>
      <c r="Z147" s="158"/>
      <c r="AA147" s="159"/>
      <c r="AB147" s="311"/>
      <c r="AC147" s="151"/>
      <c r="AD147" s="151"/>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c r="A149" s="1019"/>
      <c r="B149" s="277"/>
      <c r="C149" s="276"/>
      <c r="D149" s="277"/>
      <c r="E149" s="276"/>
      <c r="F149" s="339"/>
      <c r="G149" s="196"/>
      <c r="H149" s="155"/>
      <c r="I149" s="155"/>
      <c r="J149" s="155"/>
      <c r="K149" s="155"/>
      <c r="L149" s="155"/>
      <c r="M149" s="155"/>
      <c r="N149" s="155"/>
      <c r="O149" s="155"/>
      <c r="P149" s="155"/>
      <c r="Q149" s="155"/>
      <c r="R149" s="155"/>
      <c r="S149" s="155"/>
      <c r="T149" s="155"/>
      <c r="U149" s="155"/>
      <c r="V149" s="155"/>
      <c r="W149" s="155"/>
      <c r="X149" s="197"/>
      <c r="Y149" s="198"/>
      <c r="Z149" s="199"/>
      <c r="AA149" s="200"/>
      <c r="AB149" s="202"/>
      <c r="AC149" s="155"/>
      <c r="AD149" s="197"/>
      <c r="AE149" s="207"/>
      <c r="AF149" s="207"/>
      <c r="AG149" s="207"/>
      <c r="AH149" s="207"/>
      <c r="AI149" s="207"/>
      <c r="AJ149" s="207"/>
      <c r="AK149" s="207"/>
      <c r="AL149" s="207"/>
      <c r="AM149" s="207"/>
      <c r="AN149" s="207"/>
      <c r="AO149" s="207"/>
      <c r="AP149" s="202"/>
      <c r="AQ149" s="295"/>
      <c r="AR149" s="296"/>
      <c r="AS149" s="155" t="s">
        <v>355</v>
      </c>
      <c r="AT149" s="197"/>
      <c r="AU149" s="154"/>
      <c r="AV149" s="154"/>
      <c r="AW149" s="155" t="s">
        <v>300</v>
      </c>
      <c r="AX149" s="156"/>
    </row>
    <row r="150" spans="1:50" ht="39.75" hidden="1" customHeight="1">
      <c r="A150" s="1019"/>
      <c r="B150" s="277"/>
      <c r="C150" s="276"/>
      <c r="D150" s="277"/>
      <c r="E150" s="276"/>
      <c r="F150" s="339"/>
      <c r="G150" s="256"/>
      <c r="H150" s="186"/>
      <c r="I150" s="186"/>
      <c r="J150" s="186"/>
      <c r="K150" s="186"/>
      <c r="L150" s="186"/>
      <c r="M150" s="186"/>
      <c r="N150" s="186"/>
      <c r="O150" s="186"/>
      <c r="P150" s="186"/>
      <c r="Q150" s="186"/>
      <c r="R150" s="186"/>
      <c r="S150" s="186"/>
      <c r="T150" s="186"/>
      <c r="U150" s="186"/>
      <c r="V150" s="186"/>
      <c r="W150" s="186"/>
      <c r="X150" s="257"/>
      <c r="Y150" s="148" t="s">
        <v>369</v>
      </c>
      <c r="Z150" s="149"/>
      <c r="AA150" s="150"/>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9"/>
      <c r="B151" s="277"/>
      <c r="C151" s="276"/>
      <c r="D151" s="277"/>
      <c r="E151" s="276"/>
      <c r="F151" s="339"/>
      <c r="G151" s="261"/>
      <c r="H151" s="189"/>
      <c r="I151" s="189"/>
      <c r="J151" s="189"/>
      <c r="K151" s="189"/>
      <c r="L151" s="189"/>
      <c r="M151" s="189"/>
      <c r="N151" s="189"/>
      <c r="O151" s="189"/>
      <c r="P151" s="189"/>
      <c r="Q151" s="189"/>
      <c r="R151" s="189"/>
      <c r="S151" s="189"/>
      <c r="T151" s="189"/>
      <c r="U151" s="189"/>
      <c r="V151" s="189"/>
      <c r="W151" s="189"/>
      <c r="X151" s="262"/>
      <c r="Y151" s="251" t="s">
        <v>54</v>
      </c>
      <c r="Z151" s="158"/>
      <c r="AA151" s="159"/>
      <c r="AB151" s="311"/>
      <c r="AC151" s="151"/>
      <c r="AD151" s="151"/>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customHeight="1">
      <c r="A153" s="1019"/>
      <c r="B153" s="277"/>
      <c r="C153" s="276"/>
      <c r="D153" s="277"/>
      <c r="E153" s="276"/>
      <c r="F153" s="339"/>
      <c r="G153" s="196"/>
      <c r="H153" s="155"/>
      <c r="I153" s="155"/>
      <c r="J153" s="155"/>
      <c r="K153" s="155"/>
      <c r="L153" s="155"/>
      <c r="M153" s="155"/>
      <c r="N153" s="155"/>
      <c r="O153" s="155"/>
      <c r="P153" s="197"/>
      <c r="Q153" s="202"/>
      <c r="R153" s="155"/>
      <c r="S153" s="155"/>
      <c r="T153" s="155"/>
      <c r="U153" s="155"/>
      <c r="V153" s="155"/>
      <c r="W153" s="155"/>
      <c r="X153" s="155"/>
      <c r="Y153" s="155"/>
      <c r="Z153" s="155"/>
      <c r="AA153" s="155"/>
      <c r="AB153" s="313"/>
      <c r="AC153" s="155"/>
      <c r="AD153" s="197"/>
      <c r="AE153" s="202"/>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customHeight="1">
      <c r="A154" s="1019"/>
      <c r="B154" s="277"/>
      <c r="C154" s="276"/>
      <c r="D154" s="277"/>
      <c r="E154" s="276"/>
      <c r="F154" s="339"/>
      <c r="G154" s="256" t="s">
        <v>595</v>
      </c>
      <c r="H154" s="186"/>
      <c r="I154" s="186"/>
      <c r="J154" s="186"/>
      <c r="K154" s="186"/>
      <c r="L154" s="186"/>
      <c r="M154" s="186"/>
      <c r="N154" s="186"/>
      <c r="O154" s="186"/>
      <c r="P154" s="257"/>
      <c r="Q154" s="185" t="s">
        <v>652</v>
      </c>
      <c r="R154" s="186"/>
      <c r="S154" s="186"/>
      <c r="T154" s="186"/>
      <c r="U154" s="186"/>
      <c r="V154" s="186"/>
      <c r="W154" s="186"/>
      <c r="X154" s="186"/>
      <c r="Y154" s="186"/>
      <c r="Z154" s="186"/>
      <c r="AA154" s="948"/>
      <c r="AB154" s="280" t="s">
        <v>624</v>
      </c>
      <c r="AC154" s="281"/>
      <c r="AD154" s="281"/>
      <c r="AE154" s="286" t="s">
        <v>625</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c r="A155" s="1019"/>
      <c r="B155" s="277"/>
      <c r="C155" s="276"/>
      <c r="D155" s="277"/>
      <c r="E155" s="276"/>
      <c r="F155" s="339"/>
      <c r="G155" s="258"/>
      <c r="H155" s="259"/>
      <c r="I155" s="259"/>
      <c r="J155" s="259"/>
      <c r="K155" s="259"/>
      <c r="L155" s="259"/>
      <c r="M155" s="259"/>
      <c r="N155" s="259"/>
      <c r="O155" s="259"/>
      <c r="P155" s="260"/>
      <c r="Q155" s="453"/>
      <c r="R155" s="259"/>
      <c r="S155" s="259"/>
      <c r="T155" s="259"/>
      <c r="U155" s="259"/>
      <c r="V155" s="259"/>
      <c r="W155" s="259"/>
      <c r="X155" s="259"/>
      <c r="Y155" s="259"/>
      <c r="Z155" s="259"/>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c r="A156" s="1019"/>
      <c r="B156" s="277"/>
      <c r="C156" s="276"/>
      <c r="D156" s="277"/>
      <c r="E156" s="276"/>
      <c r="F156" s="339"/>
      <c r="G156" s="258"/>
      <c r="H156" s="259"/>
      <c r="I156" s="259"/>
      <c r="J156" s="259"/>
      <c r="K156" s="259"/>
      <c r="L156" s="259"/>
      <c r="M156" s="259"/>
      <c r="N156" s="259"/>
      <c r="O156" s="259"/>
      <c r="P156" s="260"/>
      <c r="Q156" s="453"/>
      <c r="R156" s="259"/>
      <c r="S156" s="259"/>
      <c r="T156" s="259"/>
      <c r="U156" s="259"/>
      <c r="V156" s="259"/>
      <c r="W156" s="259"/>
      <c r="X156" s="259"/>
      <c r="Y156" s="259"/>
      <c r="Z156" s="259"/>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c r="A157" s="1019"/>
      <c r="B157" s="277"/>
      <c r="C157" s="276"/>
      <c r="D157" s="277"/>
      <c r="E157" s="276"/>
      <c r="F157" s="339"/>
      <c r="G157" s="258"/>
      <c r="H157" s="259"/>
      <c r="I157" s="259"/>
      <c r="J157" s="259"/>
      <c r="K157" s="259"/>
      <c r="L157" s="259"/>
      <c r="M157" s="259"/>
      <c r="N157" s="259"/>
      <c r="O157" s="259"/>
      <c r="P157" s="260"/>
      <c r="Q157" s="453"/>
      <c r="R157" s="259"/>
      <c r="S157" s="259"/>
      <c r="T157" s="259"/>
      <c r="U157" s="259"/>
      <c r="V157" s="259"/>
      <c r="W157" s="259"/>
      <c r="X157" s="259"/>
      <c r="Y157" s="259"/>
      <c r="Z157" s="259"/>
      <c r="AA157" s="949"/>
      <c r="AB157" s="282"/>
      <c r="AC157" s="283"/>
      <c r="AD157" s="283"/>
      <c r="AE157" s="185" t="s">
        <v>623</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59.25" customHeight="1">
      <c r="A158" s="1019"/>
      <c r="B158" s="277"/>
      <c r="C158" s="276"/>
      <c r="D158" s="277"/>
      <c r="E158" s="276"/>
      <c r="F158" s="339"/>
      <c r="G158" s="261"/>
      <c r="H158" s="189"/>
      <c r="I158" s="189"/>
      <c r="J158" s="189"/>
      <c r="K158" s="189"/>
      <c r="L158" s="189"/>
      <c r="M158" s="189"/>
      <c r="N158" s="189"/>
      <c r="O158" s="189"/>
      <c r="P158" s="262"/>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c r="A160" s="1019"/>
      <c r="B160" s="277"/>
      <c r="C160" s="276"/>
      <c r="D160" s="277"/>
      <c r="E160" s="276"/>
      <c r="F160" s="339"/>
      <c r="G160" s="196"/>
      <c r="H160" s="155"/>
      <c r="I160" s="155"/>
      <c r="J160" s="155"/>
      <c r="K160" s="155"/>
      <c r="L160" s="155"/>
      <c r="M160" s="155"/>
      <c r="N160" s="155"/>
      <c r="O160" s="155"/>
      <c r="P160" s="197"/>
      <c r="Q160" s="202"/>
      <c r="R160" s="155"/>
      <c r="S160" s="155"/>
      <c r="T160" s="155"/>
      <c r="U160" s="155"/>
      <c r="V160" s="155"/>
      <c r="W160" s="155"/>
      <c r="X160" s="155"/>
      <c r="Y160" s="155"/>
      <c r="Z160" s="155"/>
      <c r="AA160" s="155"/>
      <c r="AB160" s="313"/>
      <c r="AC160" s="155"/>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9"/>
      <c r="B161" s="277"/>
      <c r="C161" s="276"/>
      <c r="D161" s="277"/>
      <c r="E161" s="276"/>
      <c r="F161" s="339"/>
      <c r="G161" s="256"/>
      <c r="H161" s="186"/>
      <c r="I161" s="186"/>
      <c r="J161" s="186"/>
      <c r="K161" s="186"/>
      <c r="L161" s="186"/>
      <c r="M161" s="186"/>
      <c r="N161" s="186"/>
      <c r="O161" s="186"/>
      <c r="P161" s="257"/>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9"/>
      <c r="B162" s="277"/>
      <c r="C162" s="276"/>
      <c r="D162" s="277"/>
      <c r="E162" s="276"/>
      <c r="F162" s="339"/>
      <c r="G162" s="258"/>
      <c r="H162" s="259"/>
      <c r="I162" s="259"/>
      <c r="J162" s="259"/>
      <c r="K162" s="259"/>
      <c r="L162" s="259"/>
      <c r="M162" s="259"/>
      <c r="N162" s="259"/>
      <c r="O162" s="259"/>
      <c r="P162" s="260"/>
      <c r="Q162" s="453"/>
      <c r="R162" s="259"/>
      <c r="S162" s="259"/>
      <c r="T162" s="259"/>
      <c r="U162" s="259"/>
      <c r="V162" s="259"/>
      <c r="W162" s="259"/>
      <c r="X162" s="259"/>
      <c r="Y162" s="259"/>
      <c r="Z162" s="259"/>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9"/>
      <c r="B163" s="277"/>
      <c r="C163" s="276"/>
      <c r="D163" s="277"/>
      <c r="E163" s="276"/>
      <c r="F163" s="339"/>
      <c r="G163" s="258"/>
      <c r="H163" s="259"/>
      <c r="I163" s="259"/>
      <c r="J163" s="259"/>
      <c r="K163" s="259"/>
      <c r="L163" s="259"/>
      <c r="M163" s="259"/>
      <c r="N163" s="259"/>
      <c r="O163" s="259"/>
      <c r="P163" s="260"/>
      <c r="Q163" s="453"/>
      <c r="R163" s="259"/>
      <c r="S163" s="259"/>
      <c r="T163" s="259"/>
      <c r="U163" s="259"/>
      <c r="V163" s="259"/>
      <c r="W163" s="259"/>
      <c r="X163" s="259"/>
      <c r="Y163" s="259"/>
      <c r="Z163" s="259"/>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9"/>
      <c r="B164" s="277"/>
      <c r="C164" s="276"/>
      <c r="D164" s="277"/>
      <c r="E164" s="276"/>
      <c r="F164" s="339"/>
      <c r="G164" s="258"/>
      <c r="H164" s="259"/>
      <c r="I164" s="259"/>
      <c r="J164" s="259"/>
      <c r="K164" s="259"/>
      <c r="L164" s="259"/>
      <c r="M164" s="259"/>
      <c r="N164" s="259"/>
      <c r="O164" s="259"/>
      <c r="P164" s="260"/>
      <c r="Q164" s="453"/>
      <c r="R164" s="259"/>
      <c r="S164" s="259"/>
      <c r="T164" s="259"/>
      <c r="U164" s="259"/>
      <c r="V164" s="259"/>
      <c r="W164" s="259"/>
      <c r="X164" s="259"/>
      <c r="Y164" s="259"/>
      <c r="Z164" s="259"/>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9"/>
      <c r="B165" s="277"/>
      <c r="C165" s="276"/>
      <c r="D165" s="277"/>
      <c r="E165" s="276"/>
      <c r="F165" s="339"/>
      <c r="G165" s="261"/>
      <c r="H165" s="189"/>
      <c r="I165" s="189"/>
      <c r="J165" s="189"/>
      <c r="K165" s="189"/>
      <c r="L165" s="189"/>
      <c r="M165" s="189"/>
      <c r="N165" s="189"/>
      <c r="O165" s="189"/>
      <c r="P165" s="262"/>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c r="A167" s="1019"/>
      <c r="B167" s="277"/>
      <c r="C167" s="276"/>
      <c r="D167" s="277"/>
      <c r="E167" s="276"/>
      <c r="F167" s="339"/>
      <c r="G167" s="196"/>
      <c r="H167" s="155"/>
      <c r="I167" s="155"/>
      <c r="J167" s="155"/>
      <c r="K167" s="155"/>
      <c r="L167" s="155"/>
      <c r="M167" s="155"/>
      <c r="N167" s="155"/>
      <c r="O167" s="155"/>
      <c r="P167" s="197"/>
      <c r="Q167" s="202"/>
      <c r="R167" s="155"/>
      <c r="S167" s="155"/>
      <c r="T167" s="155"/>
      <c r="U167" s="155"/>
      <c r="V167" s="155"/>
      <c r="W167" s="155"/>
      <c r="X167" s="155"/>
      <c r="Y167" s="155"/>
      <c r="Z167" s="155"/>
      <c r="AA167" s="155"/>
      <c r="AB167" s="313"/>
      <c r="AC167" s="155"/>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9"/>
      <c r="B168" s="277"/>
      <c r="C168" s="276"/>
      <c r="D168" s="277"/>
      <c r="E168" s="276"/>
      <c r="F168" s="339"/>
      <c r="G168" s="256"/>
      <c r="H168" s="186"/>
      <c r="I168" s="186"/>
      <c r="J168" s="186"/>
      <c r="K168" s="186"/>
      <c r="L168" s="186"/>
      <c r="M168" s="186"/>
      <c r="N168" s="186"/>
      <c r="O168" s="186"/>
      <c r="P168" s="257"/>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9"/>
      <c r="B169" s="277"/>
      <c r="C169" s="276"/>
      <c r="D169" s="277"/>
      <c r="E169" s="276"/>
      <c r="F169" s="339"/>
      <c r="G169" s="258"/>
      <c r="H169" s="259"/>
      <c r="I169" s="259"/>
      <c r="J169" s="259"/>
      <c r="K169" s="259"/>
      <c r="L169" s="259"/>
      <c r="M169" s="259"/>
      <c r="N169" s="259"/>
      <c r="O169" s="259"/>
      <c r="P169" s="260"/>
      <c r="Q169" s="453"/>
      <c r="R169" s="259"/>
      <c r="S169" s="259"/>
      <c r="T169" s="259"/>
      <c r="U169" s="259"/>
      <c r="V169" s="259"/>
      <c r="W169" s="259"/>
      <c r="X169" s="259"/>
      <c r="Y169" s="259"/>
      <c r="Z169" s="259"/>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9"/>
      <c r="B170" s="277"/>
      <c r="C170" s="276"/>
      <c r="D170" s="277"/>
      <c r="E170" s="276"/>
      <c r="F170" s="339"/>
      <c r="G170" s="258"/>
      <c r="H170" s="259"/>
      <c r="I170" s="259"/>
      <c r="J170" s="259"/>
      <c r="K170" s="259"/>
      <c r="L170" s="259"/>
      <c r="M170" s="259"/>
      <c r="N170" s="259"/>
      <c r="O170" s="259"/>
      <c r="P170" s="260"/>
      <c r="Q170" s="453"/>
      <c r="R170" s="259"/>
      <c r="S170" s="259"/>
      <c r="T170" s="259"/>
      <c r="U170" s="259"/>
      <c r="V170" s="259"/>
      <c r="W170" s="259"/>
      <c r="X170" s="259"/>
      <c r="Y170" s="259"/>
      <c r="Z170" s="259"/>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9"/>
      <c r="B171" s="277"/>
      <c r="C171" s="276"/>
      <c r="D171" s="277"/>
      <c r="E171" s="276"/>
      <c r="F171" s="339"/>
      <c r="G171" s="258"/>
      <c r="H171" s="259"/>
      <c r="I171" s="259"/>
      <c r="J171" s="259"/>
      <c r="K171" s="259"/>
      <c r="L171" s="259"/>
      <c r="M171" s="259"/>
      <c r="N171" s="259"/>
      <c r="O171" s="259"/>
      <c r="P171" s="260"/>
      <c r="Q171" s="453"/>
      <c r="R171" s="259"/>
      <c r="S171" s="259"/>
      <c r="T171" s="259"/>
      <c r="U171" s="259"/>
      <c r="V171" s="259"/>
      <c r="W171" s="259"/>
      <c r="X171" s="259"/>
      <c r="Y171" s="259"/>
      <c r="Z171" s="259"/>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9"/>
      <c r="B172" s="277"/>
      <c r="C172" s="276"/>
      <c r="D172" s="277"/>
      <c r="E172" s="276"/>
      <c r="F172" s="339"/>
      <c r="G172" s="261"/>
      <c r="H172" s="189"/>
      <c r="I172" s="189"/>
      <c r="J172" s="189"/>
      <c r="K172" s="189"/>
      <c r="L172" s="189"/>
      <c r="M172" s="189"/>
      <c r="N172" s="189"/>
      <c r="O172" s="189"/>
      <c r="P172" s="262"/>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c r="A174" s="1019"/>
      <c r="B174" s="277"/>
      <c r="C174" s="276"/>
      <c r="D174" s="277"/>
      <c r="E174" s="276"/>
      <c r="F174" s="339"/>
      <c r="G174" s="196"/>
      <c r="H174" s="155"/>
      <c r="I174" s="155"/>
      <c r="J174" s="155"/>
      <c r="K174" s="155"/>
      <c r="L174" s="155"/>
      <c r="M174" s="155"/>
      <c r="N174" s="155"/>
      <c r="O174" s="155"/>
      <c r="P174" s="197"/>
      <c r="Q174" s="202"/>
      <c r="R174" s="155"/>
      <c r="S174" s="155"/>
      <c r="T174" s="155"/>
      <c r="U174" s="155"/>
      <c r="V174" s="155"/>
      <c r="W174" s="155"/>
      <c r="X174" s="155"/>
      <c r="Y174" s="155"/>
      <c r="Z174" s="155"/>
      <c r="AA174" s="155"/>
      <c r="AB174" s="313"/>
      <c r="AC174" s="155"/>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9"/>
      <c r="B175" s="277"/>
      <c r="C175" s="276"/>
      <c r="D175" s="277"/>
      <c r="E175" s="276"/>
      <c r="F175" s="339"/>
      <c r="G175" s="256"/>
      <c r="H175" s="186"/>
      <c r="I175" s="186"/>
      <c r="J175" s="186"/>
      <c r="K175" s="186"/>
      <c r="L175" s="186"/>
      <c r="M175" s="186"/>
      <c r="N175" s="186"/>
      <c r="O175" s="186"/>
      <c r="P175" s="257"/>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9"/>
      <c r="B176" s="277"/>
      <c r="C176" s="276"/>
      <c r="D176" s="277"/>
      <c r="E176" s="276"/>
      <c r="F176" s="339"/>
      <c r="G176" s="258"/>
      <c r="H176" s="259"/>
      <c r="I176" s="259"/>
      <c r="J176" s="259"/>
      <c r="K176" s="259"/>
      <c r="L176" s="259"/>
      <c r="M176" s="259"/>
      <c r="N176" s="259"/>
      <c r="O176" s="259"/>
      <c r="P176" s="260"/>
      <c r="Q176" s="453"/>
      <c r="R176" s="259"/>
      <c r="S176" s="259"/>
      <c r="T176" s="259"/>
      <c r="U176" s="259"/>
      <c r="V176" s="259"/>
      <c r="W176" s="259"/>
      <c r="X176" s="259"/>
      <c r="Y176" s="259"/>
      <c r="Z176" s="259"/>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9"/>
      <c r="B177" s="277"/>
      <c r="C177" s="276"/>
      <c r="D177" s="277"/>
      <c r="E177" s="276"/>
      <c r="F177" s="339"/>
      <c r="G177" s="258"/>
      <c r="H177" s="259"/>
      <c r="I177" s="259"/>
      <c r="J177" s="259"/>
      <c r="K177" s="259"/>
      <c r="L177" s="259"/>
      <c r="M177" s="259"/>
      <c r="N177" s="259"/>
      <c r="O177" s="259"/>
      <c r="P177" s="260"/>
      <c r="Q177" s="453"/>
      <c r="R177" s="259"/>
      <c r="S177" s="259"/>
      <c r="T177" s="259"/>
      <c r="U177" s="259"/>
      <c r="V177" s="259"/>
      <c r="W177" s="259"/>
      <c r="X177" s="259"/>
      <c r="Y177" s="259"/>
      <c r="Z177" s="259"/>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9"/>
      <c r="B178" s="277"/>
      <c r="C178" s="276"/>
      <c r="D178" s="277"/>
      <c r="E178" s="276"/>
      <c r="F178" s="339"/>
      <c r="G178" s="258"/>
      <c r="H178" s="259"/>
      <c r="I178" s="259"/>
      <c r="J178" s="259"/>
      <c r="K178" s="259"/>
      <c r="L178" s="259"/>
      <c r="M178" s="259"/>
      <c r="N178" s="259"/>
      <c r="O178" s="259"/>
      <c r="P178" s="260"/>
      <c r="Q178" s="453"/>
      <c r="R178" s="259"/>
      <c r="S178" s="259"/>
      <c r="T178" s="259"/>
      <c r="U178" s="259"/>
      <c r="V178" s="259"/>
      <c r="W178" s="259"/>
      <c r="X178" s="259"/>
      <c r="Y178" s="259"/>
      <c r="Z178" s="259"/>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9"/>
      <c r="B179" s="277"/>
      <c r="C179" s="276"/>
      <c r="D179" s="277"/>
      <c r="E179" s="276"/>
      <c r="F179" s="339"/>
      <c r="G179" s="261"/>
      <c r="H179" s="189"/>
      <c r="I179" s="189"/>
      <c r="J179" s="189"/>
      <c r="K179" s="189"/>
      <c r="L179" s="189"/>
      <c r="M179" s="189"/>
      <c r="N179" s="189"/>
      <c r="O179" s="189"/>
      <c r="P179" s="262"/>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c r="A181" s="1019"/>
      <c r="B181" s="277"/>
      <c r="C181" s="276"/>
      <c r="D181" s="277"/>
      <c r="E181" s="276"/>
      <c r="F181" s="339"/>
      <c r="G181" s="196"/>
      <c r="H181" s="155"/>
      <c r="I181" s="155"/>
      <c r="J181" s="155"/>
      <c r="K181" s="155"/>
      <c r="L181" s="155"/>
      <c r="M181" s="155"/>
      <c r="N181" s="155"/>
      <c r="O181" s="155"/>
      <c r="P181" s="197"/>
      <c r="Q181" s="202"/>
      <c r="R181" s="155"/>
      <c r="S181" s="155"/>
      <c r="T181" s="155"/>
      <c r="U181" s="155"/>
      <c r="V181" s="155"/>
      <c r="W181" s="155"/>
      <c r="X181" s="155"/>
      <c r="Y181" s="155"/>
      <c r="Z181" s="155"/>
      <c r="AA181" s="155"/>
      <c r="AB181" s="313"/>
      <c r="AC181" s="155"/>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9"/>
      <c r="B182" s="277"/>
      <c r="C182" s="276"/>
      <c r="D182" s="277"/>
      <c r="E182" s="276"/>
      <c r="F182" s="339"/>
      <c r="G182" s="256"/>
      <c r="H182" s="186"/>
      <c r="I182" s="186"/>
      <c r="J182" s="186"/>
      <c r="K182" s="186"/>
      <c r="L182" s="186"/>
      <c r="M182" s="186"/>
      <c r="N182" s="186"/>
      <c r="O182" s="186"/>
      <c r="P182" s="257"/>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9"/>
      <c r="B183" s="277"/>
      <c r="C183" s="276"/>
      <c r="D183" s="277"/>
      <c r="E183" s="276"/>
      <c r="F183" s="339"/>
      <c r="G183" s="258"/>
      <c r="H183" s="259"/>
      <c r="I183" s="259"/>
      <c r="J183" s="259"/>
      <c r="K183" s="259"/>
      <c r="L183" s="259"/>
      <c r="M183" s="259"/>
      <c r="N183" s="259"/>
      <c r="O183" s="259"/>
      <c r="P183" s="260"/>
      <c r="Q183" s="453"/>
      <c r="R183" s="259"/>
      <c r="S183" s="259"/>
      <c r="T183" s="259"/>
      <c r="U183" s="259"/>
      <c r="V183" s="259"/>
      <c r="W183" s="259"/>
      <c r="X183" s="259"/>
      <c r="Y183" s="259"/>
      <c r="Z183" s="259"/>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9"/>
      <c r="B184" s="277"/>
      <c r="C184" s="276"/>
      <c r="D184" s="277"/>
      <c r="E184" s="276"/>
      <c r="F184" s="339"/>
      <c r="G184" s="258"/>
      <c r="H184" s="259"/>
      <c r="I184" s="259"/>
      <c r="J184" s="259"/>
      <c r="K184" s="259"/>
      <c r="L184" s="259"/>
      <c r="M184" s="259"/>
      <c r="N184" s="259"/>
      <c r="O184" s="259"/>
      <c r="P184" s="260"/>
      <c r="Q184" s="453"/>
      <c r="R184" s="259"/>
      <c r="S184" s="259"/>
      <c r="T184" s="259"/>
      <c r="U184" s="259"/>
      <c r="V184" s="259"/>
      <c r="W184" s="259"/>
      <c r="X184" s="259"/>
      <c r="Y184" s="259"/>
      <c r="Z184" s="259"/>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9"/>
      <c r="B185" s="277"/>
      <c r="C185" s="276"/>
      <c r="D185" s="277"/>
      <c r="E185" s="276"/>
      <c r="F185" s="339"/>
      <c r="G185" s="258"/>
      <c r="H185" s="259"/>
      <c r="I185" s="259"/>
      <c r="J185" s="259"/>
      <c r="K185" s="259"/>
      <c r="L185" s="259"/>
      <c r="M185" s="259"/>
      <c r="N185" s="259"/>
      <c r="O185" s="259"/>
      <c r="P185" s="260"/>
      <c r="Q185" s="453"/>
      <c r="R185" s="259"/>
      <c r="S185" s="259"/>
      <c r="T185" s="259"/>
      <c r="U185" s="259"/>
      <c r="V185" s="259"/>
      <c r="W185" s="259"/>
      <c r="X185" s="259"/>
      <c r="Y185" s="259"/>
      <c r="Z185" s="259"/>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9"/>
      <c r="B186" s="277"/>
      <c r="C186" s="276"/>
      <c r="D186" s="277"/>
      <c r="E186" s="340"/>
      <c r="F186" s="341"/>
      <c r="G186" s="261"/>
      <c r="H186" s="189"/>
      <c r="I186" s="189"/>
      <c r="J186" s="189"/>
      <c r="K186" s="189"/>
      <c r="L186" s="189"/>
      <c r="M186" s="189"/>
      <c r="N186" s="189"/>
      <c r="O186" s="189"/>
      <c r="P186" s="262"/>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19"/>
      <c r="B188" s="277"/>
      <c r="C188" s="276"/>
      <c r="D188" s="277"/>
      <c r="E188" s="185" t="s">
        <v>596</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19"/>
      <c r="B189" s="277"/>
      <c r="C189" s="276"/>
      <c r="D189" s="277"/>
      <c r="E189" s="453"/>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4"/>
    </row>
    <row r="190" spans="1:50" ht="45" hidden="1" customHeight="1">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9"/>
      <c r="B191" s="277"/>
      <c r="C191" s="276"/>
      <c r="D191" s="277"/>
      <c r="E191" s="263" t="s">
        <v>386</v>
      </c>
      <c r="F191" s="264"/>
      <c r="G191" s="261"/>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c r="A193" s="1019"/>
      <c r="B193" s="277"/>
      <c r="C193" s="276"/>
      <c r="D193" s="277"/>
      <c r="E193" s="276"/>
      <c r="F193" s="339"/>
      <c r="G193" s="196"/>
      <c r="H193" s="155"/>
      <c r="I193" s="155"/>
      <c r="J193" s="155"/>
      <c r="K193" s="155"/>
      <c r="L193" s="155"/>
      <c r="M193" s="155"/>
      <c r="N193" s="155"/>
      <c r="O193" s="155"/>
      <c r="P193" s="155"/>
      <c r="Q193" s="155"/>
      <c r="R193" s="155"/>
      <c r="S193" s="155"/>
      <c r="T193" s="155"/>
      <c r="U193" s="155"/>
      <c r="V193" s="155"/>
      <c r="W193" s="155"/>
      <c r="X193" s="197"/>
      <c r="Y193" s="198"/>
      <c r="Z193" s="199"/>
      <c r="AA193" s="200"/>
      <c r="AB193" s="202"/>
      <c r="AC193" s="155"/>
      <c r="AD193" s="197"/>
      <c r="AE193" s="207"/>
      <c r="AF193" s="207"/>
      <c r="AG193" s="207"/>
      <c r="AH193" s="207"/>
      <c r="AI193" s="207"/>
      <c r="AJ193" s="207"/>
      <c r="AK193" s="207"/>
      <c r="AL193" s="207"/>
      <c r="AM193" s="207"/>
      <c r="AN193" s="207"/>
      <c r="AO193" s="207"/>
      <c r="AP193" s="202"/>
      <c r="AQ193" s="295"/>
      <c r="AR193" s="296"/>
      <c r="AS193" s="155" t="s">
        <v>355</v>
      </c>
      <c r="AT193" s="197"/>
      <c r="AU193" s="154"/>
      <c r="AV193" s="154"/>
      <c r="AW193" s="155" t="s">
        <v>300</v>
      </c>
      <c r="AX193" s="156"/>
    </row>
    <row r="194" spans="1:50" ht="39.75" hidden="1" customHeight="1">
      <c r="A194" s="1019"/>
      <c r="B194" s="277"/>
      <c r="C194" s="276"/>
      <c r="D194" s="277"/>
      <c r="E194" s="276"/>
      <c r="F194" s="339"/>
      <c r="G194" s="256"/>
      <c r="H194" s="186"/>
      <c r="I194" s="186"/>
      <c r="J194" s="186"/>
      <c r="K194" s="186"/>
      <c r="L194" s="186"/>
      <c r="M194" s="186"/>
      <c r="N194" s="186"/>
      <c r="O194" s="186"/>
      <c r="P194" s="186"/>
      <c r="Q194" s="186"/>
      <c r="R194" s="186"/>
      <c r="S194" s="186"/>
      <c r="T194" s="186"/>
      <c r="U194" s="186"/>
      <c r="V194" s="186"/>
      <c r="W194" s="186"/>
      <c r="X194" s="257"/>
      <c r="Y194" s="148" t="s">
        <v>369</v>
      </c>
      <c r="Z194" s="149"/>
      <c r="AA194" s="150"/>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9"/>
      <c r="B195" s="277"/>
      <c r="C195" s="276"/>
      <c r="D195" s="277"/>
      <c r="E195" s="276"/>
      <c r="F195" s="339"/>
      <c r="G195" s="261"/>
      <c r="H195" s="189"/>
      <c r="I195" s="189"/>
      <c r="J195" s="189"/>
      <c r="K195" s="189"/>
      <c r="L195" s="189"/>
      <c r="M195" s="189"/>
      <c r="N195" s="189"/>
      <c r="O195" s="189"/>
      <c r="P195" s="189"/>
      <c r="Q195" s="189"/>
      <c r="R195" s="189"/>
      <c r="S195" s="189"/>
      <c r="T195" s="189"/>
      <c r="U195" s="189"/>
      <c r="V195" s="189"/>
      <c r="W195" s="189"/>
      <c r="X195" s="262"/>
      <c r="Y195" s="251" t="s">
        <v>54</v>
      </c>
      <c r="Z195" s="158"/>
      <c r="AA195" s="159"/>
      <c r="AB195" s="311"/>
      <c r="AC195" s="151"/>
      <c r="AD195" s="151"/>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c r="A197" s="1019"/>
      <c r="B197" s="277"/>
      <c r="C197" s="276"/>
      <c r="D197" s="277"/>
      <c r="E197" s="276"/>
      <c r="F197" s="339"/>
      <c r="G197" s="196"/>
      <c r="H197" s="155"/>
      <c r="I197" s="155"/>
      <c r="J197" s="155"/>
      <c r="K197" s="155"/>
      <c r="L197" s="155"/>
      <c r="M197" s="155"/>
      <c r="N197" s="155"/>
      <c r="O197" s="155"/>
      <c r="P197" s="155"/>
      <c r="Q197" s="155"/>
      <c r="R197" s="155"/>
      <c r="S197" s="155"/>
      <c r="T197" s="155"/>
      <c r="U197" s="155"/>
      <c r="V197" s="155"/>
      <c r="W197" s="155"/>
      <c r="X197" s="197"/>
      <c r="Y197" s="198"/>
      <c r="Z197" s="199"/>
      <c r="AA197" s="200"/>
      <c r="AB197" s="202"/>
      <c r="AC197" s="155"/>
      <c r="AD197" s="197"/>
      <c r="AE197" s="207"/>
      <c r="AF197" s="207"/>
      <c r="AG197" s="207"/>
      <c r="AH197" s="207"/>
      <c r="AI197" s="207"/>
      <c r="AJ197" s="207"/>
      <c r="AK197" s="207"/>
      <c r="AL197" s="207"/>
      <c r="AM197" s="207"/>
      <c r="AN197" s="207"/>
      <c r="AO197" s="207"/>
      <c r="AP197" s="202"/>
      <c r="AQ197" s="295"/>
      <c r="AR197" s="296"/>
      <c r="AS197" s="155" t="s">
        <v>355</v>
      </c>
      <c r="AT197" s="197"/>
      <c r="AU197" s="154"/>
      <c r="AV197" s="154"/>
      <c r="AW197" s="155" t="s">
        <v>300</v>
      </c>
      <c r="AX197" s="156"/>
    </row>
    <row r="198" spans="1:50" ht="39.75" hidden="1" customHeight="1">
      <c r="A198" s="1019"/>
      <c r="B198" s="277"/>
      <c r="C198" s="276"/>
      <c r="D198" s="277"/>
      <c r="E198" s="276"/>
      <c r="F198" s="339"/>
      <c r="G198" s="256"/>
      <c r="H198" s="186"/>
      <c r="I198" s="186"/>
      <c r="J198" s="186"/>
      <c r="K198" s="186"/>
      <c r="L198" s="186"/>
      <c r="M198" s="186"/>
      <c r="N198" s="186"/>
      <c r="O198" s="186"/>
      <c r="P198" s="186"/>
      <c r="Q198" s="186"/>
      <c r="R198" s="186"/>
      <c r="S198" s="186"/>
      <c r="T198" s="186"/>
      <c r="U198" s="186"/>
      <c r="V198" s="186"/>
      <c r="W198" s="186"/>
      <c r="X198" s="257"/>
      <c r="Y198" s="148" t="s">
        <v>369</v>
      </c>
      <c r="Z198" s="149"/>
      <c r="AA198" s="150"/>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9"/>
      <c r="B199" s="277"/>
      <c r="C199" s="276"/>
      <c r="D199" s="277"/>
      <c r="E199" s="276"/>
      <c r="F199" s="339"/>
      <c r="G199" s="261"/>
      <c r="H199" s="189"/>
      <c r="I199" s="189"/>
      <c r="J199" s="189"/>
      <c r="K199" s="189"/>
      <c r="L199" s="189"/>
      <c r="M199" s="189"/>
      <c r="N199" s="189"/>
      <c r="O199" s="189"/>
      <c r="P199" s="189"/>
      <c r="Q199" s="189"/>
      <c r="R199" s="189"/>
      <c r="S199" s="189"/>
      <c r="T199" s="189"/>
      <c r="U199" s="189"/>
      <c r="V199" s="189"/>
      <c r="W199" s="189"/>
      <c r="X199" s="262"/>
      <c r="Y199" s="251" t="s">
        <v>54</v>
      </c>
      <c r="Z199" s="158"/>
      <c r="AA199" s="159"/>
      <c r="AB199" s="311"/>
      <c r="AC199" s="151"/>
      <c r="AD199" s="151"/>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c r="A201" s="1019"/>
      <c r="B201" s="277"/>
      <c r="C201" s="276"/>
      <c r="D201" s="277"/>
      <c r="E201" s="276"/>
      <c r="F201" s="339"/>
      <c r="G201" s="196"/>
      <c r="H201" s="155"/>
      <c r="I201" s="155"/>
      <c r="J201" s="155"/>
      <c r="K201" s="155"/>
      <c r="L201" s="155"/>
      <c r="M201" s="155"/>
      <c r="N201" s="155"/>
      <c r="O201" s="155"/>
      <c r="P201" s="155"/>
      <c r="Q201" s="155"/>
      <c r="R201" s="155"/>
      <c r="S201" s="155"/>
      <c r="T201" s="155"/>
      <c r="U201" s="155"/>
      <c r="V201" s="155"/>
      <c r="W201" s="155"/>
      <c r="X201" s="197"/>
      <c r="Y201" s="198"/>
      <c r="Z201" s="199"/>
      <c r="AA201" s="200"/>
      <c r="AB201" s="202"/>
      <c r="AC201" s="155"/>
      <c r="AD201" s="197"/>
      <c r="AE201" s="207"/>
      <c r="AF201" s="207"/>
      <c r="AG201" s="207"/>
      <c r="AH201" s="207"/>
      <c r="AI201" s="207"/>
      <c r="AJ201" s="207"/>
      <c r="AK201" s="207"/>
      <c r="AL201" s="207"/>
      <c r="AM201" s="207"/>
      <c r="AN201" s="207"/>
      <c r="AO201" s="207"/>
      <c r="AP201" s="202"/>
      <c r="AQ201" s="295"/>
      <c r="AR201" s="296"/>
      <c r="AS201" s="155" t="s">
        <v>355</v>
      </c>
      <c r="AT201" s="197"/>
      <c r="AU201" s="154"/>
      <c r="AV201" s="154"/>
      <c r="AW201" s="155" t="s">
        <v>300</v>
      </c>
      <c r="AX201" s="156"/>
    </row>
    <row r="202" spans="1:50" ht="39.75" hidden="1" customHeight="1">
      <c r="A202" s="1019"/>
      <c r="B202" s="277"/>
      <c r="C202" s="276"/>
      <c r="D202" s="277"/>
      <c r="E202" s="276"/>
      <c r="F202" s="339"/>
      <c r="G202" s="256"/>
      <c r="H202" s="186"/>
      <c r="I202" s="186"/>
      <c r="J202" s="186"/>
      <c r="K202" s="186"/>
      <c r="L202" s="186"/>
      <c r="M202" s="186"/>
      <c r="N202" s="186"/>
      <c r="O202" s="186"/>
      <c r="P202" s="186"/>
      <c r="Q202" s="186"/>
      <c r="R202" s="186"/>
      <c r="S202" s="186"/>
      <c r="T202" s="186"/>
      <c r="U202" s="186"/>
      <c r="V202" s="186"/>
      <c r="W202" s="186"/>
      <c r="X202" s="257"/>
      <c r="Y202" s="148" t="s">
        <v>369</v>
      </c>
      <c r="Z202" s="149"/>
      <c r="AA202" s="150"/>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9"/>
      <c r="B203" s="277"/>
      <c r="C203" s="276"/>
      <c r="D203" s="277"/>
      <c r="E203" s="276"/>
      <c r="F203" s="339"/>
      <c r="G203" s="261"/>
      <c r="H203" s="189"/>
      <c r="I203" s="189"/>
      <c r="J203" s="189"/>
      <c r="K203" s="189"/>
      <c r="L203" s="189"/>
      <c r="M203" s="189"/>
      <c r="N203" s="189"/>
      <c r="O203" s="189"/>
      <c r="P203" s="189"/>
      <c r="Q203" s="189"/>
      <c r="R203" s="189"/>
      <c r="S203" s="189"/>
      <c r="T203" s="189"/>
      <c r="U203" s="189"/>
      <c r="V203" s="189"/>
      <c r="W203" s="189"/>
      <c r="X203" s="262"/>
      <c r="Y203" s="251" t="s">
        <v>54</v>
      </c>
      <c r="Z203" s="158"/>
      <c r="AA203" s="159"/>
      <c r="AB203" s="311"/>
      <c r="AC203" s="151"/>
      <c r="AD203" s="151"/>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c r="A205" s="1019"/>
      <c r="B205" s="277"/>
      <c r="C205" s="276"/>
      <c r="D205" s="277"/>
      <c r="E205" s="276"/>
      <c r="F205" s="339"/>
      <c r="G205" s="196"/>
      <c r="H205" s="155"/>
      <c r="I205" s="155"/>
      <c r="J205" s="155"/>
      <c r="K205" s="155"/>
      <c r="L205" s="155"/>
      <c r="M205" s="155"/>
      <c r="N205" s="155"/>
      <c r="O205" s="155"/>
      <c r="P205" s="155"/>
      <c r="Q205" s="155"/>
      <c r="R205" s="155"/>
      <c r="S205" s="155"/>
      <c r="T205" s="155"/>
      <c r="U205" s="155"/>
      <c r="V205" s="155"/>
      <c r="W205" s="155"/>
      <c r="X205" s="197"/>
      <c r="Y205" s="198"/>
      <c r="Z205" s="199"/>
      <c r="AA205" s="200"/>
      <c r="AB205" s="202"/>
      <c r="AC205" s="155"/>
      <c r="AD205" s="197"/>
      <c r="AE205" s="207"/>
      <c r="AF205" s="207"/>
      <c r="AG205" s="207"/>
      <c r="AH205" s="207"/>
      <c r="AI205" s="207"/>
      <c r="AJ205" s="207"/>
      <c r="AK205" s="207"/>
      <c r="AL205" s="207"/>
      <c r="AM205" s="207"/>
      <c r="AN205" s="207"/>
      <c r="AO205" s="207"/>
      <c r="AP205" s="202"/>
      <c r="AQ205" s="295"/>
      <c r="AR205" s="296"/>
      <c r="AS205" s="155" t="s">
        <v>355</v>
      </c>
      <c r="AT205" s="197"/>
      <c r="AU205" s="154"/>
      <c r="AV205" s="154"/>
      <c r="AW205" s="155" t="s">
        <v>300</v>
      </c>
      <c r="AX205" s="156"/>
    </row>
    <row r="206" spans="1:50" ht="39.75" hidden="1" customHeight="1">
      <c r="A206" s="1019"/>
      <c r="B206" s="277"/>
      <c r="C206" s="276"/>
      <c r="D206" s="277"/>
      <c r="E206" s="276"/>
      <c r="F206" s="339"/>
      <c r="G206" s="256"/>
      <c r="H206" s="186"/>
      <c r="I206" s="186"/>
      <c r="J206" s="186"/>
      <c r="K206" s="186"/>
      <c r="L206" s="186"/>
      <c r="M206" s="186"/>
      <c r="N206" s="186"/>
      <c r="O206" s="186"/>
      <c r="P206" s="186"/>
      <c r="Q206" s="186"/>
      <c r="R206" s="186"/>
      <c r="S206" s="186"/>
      <c r="T206" s="186"/>
      <c r="U206" s="186"/>
      <c r="V206" s="186"/>
      <c r="W206" s="186"/>
      <c r="X206" s="257"/>
      <c r="Y206" s="148" t="s">
        <v>369</v>
      </c>
      <c r="Z206" s="149"/>
      <c r="AA206" s="150"/>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9"/>
      <c r="B207" s="277"/>
      <c r="C207" s="276"/>
      <c r="D207" s="277"/>
      <c r="E207" s="276"/>
      <c r="F207" s="339"/>
      <c r="G207" s="261"/>
      <c r="H207" s="189"/>
      <c r="I207" s="189"/>
      <c r="J207" s="189"/>
      <c r="K207" s="189"/>
      <c r="L207" s="189"/>
      <c r="M207" s="189"/>
      <c r="N207" s="189"/>
      <c r="O207" s="189"/>
      <c r="P207" s="189"/>
      <c r="Q207" s="189"/>
      <c r="R207" s="189"/>
      <c r="S207" s="189"/>
      <c r="T207" s="189"/>
      <c r="U207" s="189"/>
      <c r="V207" s="189"/>
      <c r="W207" s="189"/>
      <c r="X207" s="262"/>
      <c r="Y207" s="251" t="s">
        <v>54</v>
      </c>
      <c r="Z207" s="158"/>
      <c r="AA207" s="159"/>
      <c r="AB207" s="311"/>
      <c r="AC207" s="151"/>
      <c r="AD207" s="151"/>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c r="A209" s="1019"/>
      <c r="B209" s="277"/>
      <c r="C209" s="276"/>
      <c r="D209" s="277"/>
      <c r="E209" s="276"/>
      <c r="F209" s="339"/>
      <c r="G209" s="196"/>
      <c r="H209" s="155"/>
      <c r="I209" s="155"/>
      <c r="J209" s="155"/>
      <c r="K209" s="155"/>
      <c r="L209" s="155"/>
      <c r="M209" s="155"/>
      <c r="N209" s="155"/>
      <c r="O209" s="155"/>
      <c r="P209" s="155"/>
      <c r="Q209" s="155"/>
      <c r="R209" s="155"/>
      <c r="S209" s="155"/>
      <c r="T209" s="155"/>
      <c r="U209" s="155"/>
      <c r="V209" s="155"/>
      <c r="W209" s="155"/>
      <c r="X209" s="197"/>
      <c r="Y209" s="198"/>
      <c r="Z209" s="199"/>
      <c r="AA209" s="200"/>
      <c r="AB209" s="202"/>
      <c r="AC209" s="155"/>
      <c r="AD209" s="197"/>
      <c r="AE209" s="207"/>
      <c r="AF209" s="207"/>
      <c r="AG209" s="207"/>
      <c r="AH209" s="207"/>
      <c r="AI209" s="207"/>
      <c r="AJ209" s="207"/>
      <c r="AK209" s="207"/>
      <c r="AL209" s="207"/>
      <c r="AM209" s="207"/>
      <c r="AN209" s="207"/>
      <c r="AO209" s="207"/>
      <c r="AP209" s="202"/>
      <c r="AQ209" s="295"/>
      <c r="AR209" s="296"/>
      <c r="AS209" s="155" t="s">
        <v>355</v>
      </c>
      <c r="AT209" s="197"/>
      <c r="AU209" s="154"/>
      <c r="AV209" s="154"/>
      <c r="AW209" s="155" t="s">
        <v>300</v>
      </c>
      <c r="AX209" s="156"/>
    </row>
    <row r="210" spans="1:50" ht="39.75" hidden="1" customHeight="1">
      <c r="A210" s="1019"/>
      <c r="B210" s="277"/>
      <c r="C210" s="276"/>
      <c r="D210" s="277"/>
      <c r="E210" s="276"/>
      <c r="F210" s="339"/>
      <c r="G210" s="256"/>
      <c r="H210" s="186"/>
      <c r="I210" s="186"/>
      <c r="J210" s="186"/>
      <c r="K210" s="186"/>
      <c r="L210" s="186"/>
      <c r="M210" s="186"/>
      <c r="N210" s="186"/>
      <c r="O210" s="186"/>
      <c r="P210" s="186"/>
      <c r="Q210" s="186"/>
      <c r="R210" s="186"/>
      <c r="S210" s="186"/>
      <c r="T210" s="186"/>
      <c r="U210" s="186"/>
      <c r="V210" s="186"/>
      <c r="W210" s="186"/>
      <c r="X210" s="257"/>
      <c r="Y210" s="148" t="s">
        <v>369</v>
      </c>
      <c r="Z210" s="149"/>
      <c r="AA210" s="150"/>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9"/>
      <c r="B211" s="277"/>
      <c r="C211" s="276"/>
      <c r="D211" s="277"/>
      <c r="E211" s="276"/>
      <c r="F211" s="339"/>
      <c r="G211" s="261"/>
      <c r="H211" s="189"/>
      <c r="I211" s="189"/>
      <c r="J211" s="189"/>
      <c r="K211" s="189"/>
      <c r="L211" s="189"/>
      <c r="M211" s="189"/>
      <c r="N211" s="189"/>
      <c r="O211" s="189"/>
      <c r="P211" s="189"/>
      <c r="Q211" s="189"/>
      <c r="R211" s="189"/>
      <c r="S211" s="189"/>
      <c r="T211" s="189"/>
      <c r="U211" s="189"/>
      <c r="V211" s="189"/>
      <c r="W211" s="189"/>
      <c r="X211" s="262"/>
      <c r="Y211" s="251" t="s">
        <v>54</v>
      </c>
      <c r="Z211" s="158"/>
      <c r="AA211" s="159"/>
      <c r="AB211" s="311"/>
      <c r="AC211" s="151"/>
      <c r="AD211" s="151"/>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c r="A213" s="1019"/>
      <c r="B213" s="277"/>
      <c r="C213" s="276"/>
      <c r="D213" s="277"/>
      <c r="E213" s="276"/>
      <c r="F213" s="339"/>
      <c r="G213" s="196"/>
      <c r="H213" s="155"/>
      <c r="I213" s="155"/>
      <c r="J213" s="155"/>
      <c r="K213" s="155"/>
      <c r="L213" s="155"/>
      <c r="M213" s="155"/>
      <c r="N213" s="155"/>
      <c r="O213" s="155"/>
      <c r="P213" s="197"/>
      <c r="Q213" s="202"/>
      <c r="R213" s="155"/>
      <c r="S213" s="155"/>
      <c r="T213" s="155"/>
      <c r="U213" s="155"/>
      <c r="V213" s="155"/>
      <c r="W213" s="155"/>
      <c r="X213" s="155"/>
      <c r="Y213" s="155"/>
      <c r="Z213" s="155"/>
      <c r="AA213" s="155"/>
      <c r="AB213" s="313"/>
      <c r="AC213" s="155"/>
      <c r="AD213" s="197"/>
      <c r="AE213" s="202"/>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c r="A214" s="1019"/>
      <c r="B214" s="277"/>
      <c r="C214" s="276"/>
      <c r="D214" s="277"/>
      <c r="E214" s="276"/>
      <c r="F214" s="339"/>
      <c r="G214" s="256"/>
      <c r="H214" s="186"/>
      <c r="I214" s="186"/>
      <c r="J214" s="186"/>
      <c r="K214" s="186"/>
      <c r="L214" s="186"/>
      <c r="M214" s="186"/>
      <c r="N214" s="186"/>
      <c r="O214" s="186"/>
      <c r="P214" s="257"/>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9"/>
      <c r="B215" s="277"/>
      <c r="C215" s="276"/>
      <c r="D215" s="277"/>
      <c r="E215" s="276"/>
      <c r="F215" s="339"/>
      <c r="G215" s="258"/>
      <c r="H215" s="259"/>
      <c r="I215" s="259"/>
      <c r="J215" s="259"/>
      <c r="K215" s="259"/>
      <c r="L215" s="259"/>
      <c r="M215" s="259"/>
      <c r="N215" s="259"/>
      <c r="O215" s="259"/>
      <c r="P215" s="260"/>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9"/>
      <c r="B216" s="277"/>
      <c r="C216" s="276"/>
      <c r="D216" s="277"/>
      <c r="E216" s="276"/>
      <c r="F216" s="339"/>
      <c r="G216" s="258"/>
      <c r="H216" s="259"/>
      <c r="I216" s="259"/>
      <c r="J216" s="259"/>
      <c r="K216" s="259"/>
      <c r="L216" s="259"/>
      <c r="M216" s="259"/>
      <c r="N216" s="259"/>
      <c r="O216" s="259"/>
      <c r="P216" s="260"/>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9"/>
      <c r="B217" s="277"/>
      <c r="C217" s="276"/>
      <c r="D217" s="277"/>
      <c r="E217" s="276"/>
      <c r="F217" s="339"/>
      <c r="G217" s="258"/>
      <c r="H217" s="259"/>
      <c r="I217" s="259"/>
      <c r="J217" s="259"/>
      <c r="K217" s="259"/>
      <c r="L217" s="259"/>
      <c r="M217" s="259"/>
      <c r="N217" s="259"/>
      <c r="O217" s="259"/>
      <c r="P217" s="260"/>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9"/>
      <c r="B218" s="277"/>
      <c r="C218" s="276"/>
      <c r="D218" s="277"/>
      <c r="E218" s="276"/>
      <c r="F218" s="339"/>
      <c r="G218" s="261"/>
      <c r="H218" s="189"/>
      <c r="I218" s="189"/>
      <c r="J218" s="189"/>
      <c r="K218" s="189"/>
      <c r="L218" s="189"/>
      <c r="M218" s="189"/>
      <c r="N218" s="189"/>
      <c r="O218" s="189"/>
      <c r="P218" s="262"/>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c r="A220" s="1019"/>
      <c r="B220" s="277"/>
      <c r="C220" s="276"/>
      <c r="D220" s="277"/>
      <c r="E220" s="276"/>
      <c r="F220" s="339"/>
      <c r="G220" s="196"/>
      <c r="H220" s="155"/>
      <c r="I220" s="155"/>
      <c r="J220" s="155"/>
      <c r="K220" s="155"/>
      <c r="L220" s="155"/>
      <c r="M220" s="155"/>
      <c r="N220" s="155"/>
      <c r="O220" s="155"/>
      <c r="P220" s="197"/>
      <c r="Q220" s="202"/>
      <c r="R220" s="155"/>
      <c r="S220" s="155"/>
      <c r="T220" s="155"/>
      <c r="U220" s="155"/>
      <c r="V220" s="155"/>
      <c r="W220" s="155"/>
      <c r="X220" s="155"/>
      <c r="Y220" s="155"/>
      <c r="Z220" s="155"/>
      <c r="AA220" s="155"/>
      <c r="AB220" s="313"/>
      <c r="AC220" s="155"/>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9"/>
      <c r="B221" s="277"/>
      <c r="C221" s="276"/>
      <c r="D221" s="277"/>
      <c r="E221" s="276"/>
      <c r="F221" s="339"/>
      <c r="G221" s="256"/>
      <c r="H221" s="186"/>
      <c r="I221" s="186"/>
      <c r="J221" s="186"/>
      <c r="K221" s="186"/>
      <c r="L221" s="186"/>
      <c r="M221" s="186"/>
      <c r="N221" s="186"/>
      <c r="O221" s="186"/>
      <c r="P221" s="257"/>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9"/>
      <c r="B222" s="277"/>
      <c r="C222" s="276"/>
      <c r="D222" s="277"/>
      <c r="E222" s="276"/>
      <c r="F222" s="339"/>
      <c r="G222" s="258"/>
      <c r="H222" s="259"/>
      <c r="I222" s="259"/>
      <c r="J222" s="259"/>
      <c r="K222" s="259"/>
      <c r="L222" s="259"/>
      <c r="M222" s="259"/>
      <c r="N222" s="259"/>
      <c r="O222" s="259"/>
      <c r="P222" s="260"/>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9"/>
      <c r="B223" s="277"/>
      <c r="C223" s="276"/>
      <c r="D223" s="277"/>
      <c r="E223" s="276"/>
      <c r="F223" s="339"/>
      <c r="G223" s="258"/>
      <c r="H223" s="259"/>
      <c r="I223" s="259"/>
      <c r="J223" s="259"/>
      <c r="K223" s="259"/>
      <c r="L223" s="259"/>
      <c r="M223" s="259"/>
      <c r="N223" s="259"/>
      <c r="O223" s="259"/>
      <c r="P223" s="260"/>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9"/>
      <c r="B224" s="277"/>
      <c r="C224" s="276"/>
      <c r="D224" s="277"/>
      <c r="E224" s="276"/>
      <c r="F224" s="339"/>
      <c r="G224" s="258"/>
      <c r="H224" s="259"/>
      <c r="I224" s="259"/>
      <c r="J224" s="259"/>
      <c r="K224" s="259"/>
      <c r="L224" s="259"/>
      <c r="M224" s="259"/>
      <c r="N224" s="259"/>
      <c r="O224" s="259"/>
      <c r="P224" s="260"/>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9"/>
      <c r="B225" s="277"/>
      <c r="C225" s="276"/>
      <c r="D225" s="277"/>
      <c r="E225" s="276"/>
      <c r="F225" s="339"/>
      <c r="G225" s="261"/>
      <c r="H225" s="189"/>
      <c r="I225" s="189"/>
      <c r="J225" s="189"/>
      <c r="K225" s="189"/>
      <c r="L225" s="189"/>
      <c r="M225" s="189"/>
      <c r="N225" s="189"/>
      <c r="O225" s="189"/>
      <c r="P225" s="262"/>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c r="A227" s="1019"/>
      <c r="B227" s="277"/>
      <c r="C227" s="276"/>
      <c r="D227" s="277"/>
      <c r="E227" s="276"/>
      <c r="F227" s="339"/>
      <c r="G227" s="196"/>
      <c r="H227" s="155"/>
      <c r="I227" s="155"/>
      <c r="J227" s="155"/>
      <c r="K227" s="155"/>
      <c r="L227" s="155"/>
      <c r="M227" s="155"/>
      <c r="N227" s="155"/>
      <c r="O227" s="155"/>
      <c r="P227" s="197"/>
      <c r="Q227" s="202"/>
      <c r="R227" s="155"/>
      <c r="S227" s="155"/>
      <c r="T227" s="155"/>
      <c r="U227" s="155"/>
      <c r="V227" s="155"/>
      <c r="W227" s="155"/>
      <c r="X227" s="155"/>
      <c r="Y227" s="155"/>
      <c r="Z227" s="155"/>
      <c r="AA227" s="155"/>
      <c r="AB227" s="313"/>
      <c r="AC227" s="155"/>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9"/>
      <c r="B228" s="277"/>
      <c r="C228" s="276"/>
      <c r="D228" s="277"/>
      <c r="E228" s="276"/>
      <c r="F228" s="339"/>
      <c r="G228" s="256"/>
      <c r="H228" s="186"/>
      <c r="I228" s="186"/>
      <c r="J228" s="186"/>
      <c r="K228" s="186"/>
      <c r="L228" s="186"/>
      <c r="M228" s="186"/>
      <c r="N228" s="186"/>
      <c r="O228" s="186"/>
      <c r="P228" s="257"/>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9"/>
      <c r="B229" s="277"/>
      <c r="C229" s="276"/>
      <c r="D229" s="277"/>
      <c r="E229" s="276"/>
      <c r="F229" s="339"/>
      <c r="G229" s="258"/>
      <c r="H229" s="259"/>
      <c r="I229" s="259"/>
      <c r="J229" s="259"/>
      <c r="K229" s="259"/>
      <c r="L229" s="259"/>
      <c r="M229" s="259"/>
      <c r="N229" s="259"/>
      <c r="O229" s="259"/>
      <c r="P229" s="260"/>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9"/>
      <c r="B230" s="277"/>
      <c r="C230" s="276"/>
      <c r="D230" s="277"/>
      <c r="E230" s="276"/>
      <c r="F230" s="339"/>
      <c r="G230" s="258"/>
      <c r="H230" s="259"/>
      <c r="I230" s="259"/>
      <c r="J230" s="259"/>
      <c r="K230" s="259"/>
      <c r="L230" s="259"/>
      <c r="M230" s="259"/>
      <c r="N230" s="259"/>
      <c r="O230" s="259"/>
      <c r="P230" s="260"/>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9"/>
      <c r="B231" s="277"/>
      <c r="C231" s="276"/>
      <c r="D231" s="277"/>
      <c r="E231" s="276"/>
      <c r="F231" s="339"/>
      <c r="G231" s="258"/>
      <c r="H231" s="259"/>
      <c r="I231" s="259"/>
      <c r="J231" s="259"/>
      <c r="K231" s="259"/>
      <c r="L231" s="259"/>
      <c r="M231" s="259"/>
      <c r="N231" s="259"/>
      <c r="O231" s="259"/>
      <c r="P231" s="260"/>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9"/>
      <c r="B232" s="277"/>
      <c r="C232" s="276"/>
      <c r="D232" s="277"/>
      <c r="E232" s="276"/>
      <c r="F232" s="339"/>
      <c r="G232" s="261"/>
      <c r="H232" s="189"/>
      <c r="I232" s="189"/>
      <c r="J232" s="189"/>
      <c r="K232" s="189"/>
      <c r="L232" s="189"/>
      <c r="M232" s="189"/>
      <c r="N232" s="189"/>
      <c r="O232" s="189"/>
      <c r="P232" s="262"/>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c r="A234" s="1019"/>
      <c r="B234" s="277"/>
      <c r="C234" s="276"/>
      <c r="D234" s="277"/>
      <c r="E234" s="276"/>
      <c r="F234" s="339"/>
      <c r="G234" s="196"/>
      <c r="H234" s="155"/>
      <c r="I234" s="155"/>
      <c r="J234" s="155"/>
      <c r="K234" s="155"/>
      <c r="L234" s="155"/>
      <c r="M234" s="155"/>
      <c r="N234" s="155"/>
      <c r="O234" s="155"/>
      <c r="P234" s="197"/>
      <c r="Q234" s="202"/>
      <c r="R234" s="155"/>
      <c r="S234" s="155"/>
      <c r="T234" s="155"/>
      <c r="U234" s="155"/>
      <c r="V234" s="155"/>
      <c r="W234" s="155"/>
      <c r="X234" s="155"/>
      <c r="Y234" s="155"/>
      <c r="Z234" s="155"/>
      <c r="AA234" s="155"/>
      <c r="AB234" s="313"/>
      <c r="AC234" s="155"/>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9"/>
      <c r="B235" s="277"/>
      <c r="C235" s="276"/>
      <c r="D235" s="277"/>
      <c r="E235" s="276"/>
      <c r="F235" s="339"/>
      <c r="G235" s="256"/>
      <c r="H235" s="186"/>
      <c r="I235" s="186"/>
      <c r="J235" s="186"/>
      <c r="K235" s="186"/>
      <c r="L235" s="186"/>
      <c r="M235" s="186"/>
      <c r="N235" s="186"/>
      <c r="O235" s="186"/>
      <c r="P235" s="257"/>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9"/>
      <c r="B236" s="277"/>
      <c r="C236" s="276"/>
      <c r="D236" s="277"/>
      <c r="E236" s="276"/>
      <c r="F236" s="339"/>
      <c r="G236" s="258"/>
      <c r="H236" s="259"/>
      <c r="I236" s="259"/>
      <c r="J236" s="259"/>
      <c r="K236" s="259"/>
      <c r="L236" s="259"/>
      <c r="M236" s="259"/>
      <c r="N236" s="259"/>
      <c r="O236" s="259"/>
      <c r="P236" s="260"/>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9"/>
      <c r="B237" s="277"/>
      <c r="C237" s="276"/>
      <c r="D237" s="277"/>
      <c r="E237" s="276"/>
      <c r="F237" s="339"/>
      <c r="G237" s="258"/>
      <c r="H237" s="259"/>
      <c r="I237" s="259"/>
      <c r="J237" s="259"/>
      <c r="K237" s="259"/>
      <c r="L237" s="259"/>
      <c r="M237" s="259"/>
      <c r="N237" s="259"/>
      <c r="O237" s="259"/>
      <c r="P237" s="260"/>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9"/>
      <c r="B238" s="277"/>
      <c r="C238" s="276"/>
      <c r="D238" s="277"/>
      <c r="E238" s="276"/>
      <c r="F238" s="339"/>
      <c r="G238" s="258"/>
      <c r="H238" s="259"/>
      <c r="I238" s="259"/>
      <c r="J238" s="259"/>
      <c r="K238" s="259"/>
      <c r="L238" s="259"/>
      <c r="M238" s="259"/>
      <c r="N238" s="259"/>
      <c r="O238" s="259"/>
      <c r="P238" s="260"/>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9"/>
      <c r="B239" s="277"/>
      <c r="C239" s="276"/>
      <c r="D239" s="277"/>
      <c r="E239" s="276"/>
      <c r="F239" s="339"/>
      <c r="G239" s="261"/>
      <c r="H239" s="189"/>
      <c r="I239" s="189"/>
      <c r="J239" s="189"/>
      <c r="K239" s="189"/>
      <c r="L239" s="189"/>
      <c r="M239" s="189"/>
      <c r="N239" s="189"/>
      <c r="O239" s="189"/>
      <c r="P239" s="262"/>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c r="A241" s="1019"/>
      <c r="B241" s="277"/>
      <c r="C241" s="276"/>
      <c r="D241" s="277"/>
      <c r="E241" s="276"/>
      <c r="F241" s="339"/>
      <c r="G241" s="196"/>
      <c r="H241" s="155"/>
      <c r="I241" s="155"/>
      <c r="J241" s="155"/>
      <c r="K241" s="155"/>
      <c r="L241" s="155"/>
      <c r="M241" s="155"/>
      <c r="N241" s="155"/>
      <c r="O241" s="155"/>
      <c r="P241" s="197"/>
      <c r="Q241" s="202"/>
      <c r="R241" s="155"/>
      <c r="S241" s="155"/>
      <c r="T241" s="155"/>
      <c r="U241" s="155"/>
      <c r="V241" s="155"/>
      <c r="W241" s="155"/>
      <c r="X241" s="155"/>
      <c r="Y241" s="155"/>
      <c r="Z241" s="155"/>
      <c r="AA241" s="155"/>
      <c r="AB241" s="313"/>
      <c r="AC241" s="155"/>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9"/>
      <c r="B242" s="277"/>
      <c r="C242" s="276"/>
      <c r="D242" s="277"/>
      <c r="E242" s="276"/>
      <c r="F242" s="339"/>
      <c r="G242" s="256"/>
      <c r="H242" s="186"/>
      <c r="I242" s="186"/>
      <c r="J242" s="186"/>
      <c r="K242" s="186"/>
      <c r="L242" s="186"/>
      <c r="M242" s="186"/>
      <c r="N242" s="186"/>
      <c r="O242" s="186"/>
      <c r="P242" s="257"/>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9"/>
      <c r="B243" s="277"/>
      <c r="C243" s="276"/>
      <c r="D243" s="277"/>
      <c r="E243" s="276"/>
      <c r="F243" s="339"/>
      <c r="G243" s="258"/>
      <c r="H243" s="259"/>
      <c r="I243" s="259"/>
      <c r="J243" s="259"/>
      <c r="K243" s="259"/>
      <c r="L243" s="259"/>
      <c r="M243" s="259"/>
      <c r="N243" s="259"/>
      <c r="O243" s="259"/>
      <c r="P243" s="260"/>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9"/>
      <c r="B244" s="277"/>
      <c r="C244" s="276"/>
      <c r="D244" s="277"/>
      <c r="E244" s="276"/>
      <c r="F244" s="339"/>
      <c r="G244" s="258"/>
      <c r="H244" s="259"/>
      <c r="I244" s="259"/>
      <c r="J244" s="259"/>
      <c r="K244" s="259"/>
      <c r="L244" s="259"/>
      <c r="M244" s="259"/>
      <c r="N244" s="259"/>
      <c r="O244" s="259"/>
      <c r="P244" s="260"/>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9"/>
      <c r="B245" s="277"/>
      <c r="C245" s="276"/>
      <c r="D245" s="277"/>
      <c r="E245" s="276"/>
      <c r="F245" s="339"/>
      <c r="G245" s="258"/>
      <c r="H245" s="259"/>
      <c r="I245" s="259"/>
      <c r="J245" s="259"/>
      <c r="K245" s="259"/>
      <c r="L245" s="259"/>
      <c r="M245" s="259"/>
      <c r="N245" s="259"/>
      <c r="O245" s="259"/>
      <c r="P245" s="260"/>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9"/>
      <c r="B246" s="277"/>
      <c r="C246" s="276"/>
      <c r="D246" s="277"/>
      <c r="E246" s="340"/>
      <c r="F246" s="341"/>
      <c r="G246" s="261"/>
      <c r="H246" s="189"/>
      <c r="I246" s="189"/>
      <c r="J246" s="189"/>
      <c r="K246" s="189"/>
      <c r="L246" s="189"/>
      <c r="M246" s="189"/>
      <c r="N246" s="189"/>
      <c r="O246" s="189"/>
      <c r="P246" s="262"/>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9"/>
      <c r="B249" s="277"/>
      <c r="C249" s="276"/>
      <c r="D249" s="277"/>
      <c r="E249" s="453"/>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4"/>
    </row>
    <row r="250" spans="1:50" ht="45" hidden="1" customHeight="1">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9"/>
      <c r="B251" s="277"/>
      <c r="C251" s="276"/>
      <c r="D251" s="277"/>
      <c r="E251" s="263" t="s">
        <v>386</v>
      </c>
      <c r="F251" s="264"/>
      <c r="G251" s="261"/>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c r="A253" s="1019"/>
      <c r="B253" s="277"/>
      <c r="C253" s="276"/>
      <c r="D253" s="277"/>
      <c r="E253" s="276"/>
      <c r="F253" s="339"/>
      <c r="G253" s="196"/>
      <c r="H253" s="155"/>
      <c r="I253" s="155"/>
      <c r="J253" s="155"/>
      <c r="K253" s="155"/>
      <c r="L253" s="155"/>
      <c r="M253" s="155"/>
      <c r="N253" s="155"/>
      <c r="O253" s="155"/>
      <c r="P253" s="155"/>
      <c r="Q253" s="155"/>
      <c r="R253" s="155"/>
      <c r="S253" s="155"/>
      <c r="T253" s="155"/>
      <c r="U253" s="155"/>
      <c r="V253" s="155"/>
      <c r="W253" s="155"/>
      <c r="X253" s="197"/>
      <c r="Y253" s="198"/>
      <c r="Z253" s="199"/>
      <c r="AA253" s="200"/>
      <c r="AB253" s="202"/>
      <c r="AC253" s="155"/>
      <c r="AD253" s="197"/>
      <c r="AE253" s="207"/>
      <c r="AF253" s="207"/>
      <c r="AG253" s="207"/>
      <c r="AH253" s="207"/>
      <c r="AI253" s="207"/>
      <c r="AJ253" s="207"/>
      <c r="AK253" s="207"/>
      <c r="AL253" s="207"/>
      <c r="AM253" s="207"/>
      <c r="AN253" s="207"/>
      <c r="AO253" s="207"/>
      <c r="AP253" s="202"/>
      <c r="AQ253" s="295"/>
      <c r="AR253" s="296"/>
      <c r="AS253" s="155" t="s">
        <v>355</v>
      </c>
      <c r="AT253" s="197"/>
      <c r="AU253" s="154"/>
      <c r="AV253" s="154"/>
      <c r="AW253" s="155" t="s">
        <v>300</v>
      </c>
      <c r="AX253" s="156"/>
    </row>
    <row r="254" spans="1:50" ht="39.75" hidden="1" customHeight="1">
      <c r="A254" s="1019"/>
      <c r="B254" s="277"/>
      <c r="C254" s="276"/>
      <c r="D254" s="277"/>
      <c r="E254" s="276"/>
      <c r="F254" s="339"/>
      <c r="G254" s="256"/>
      <c r="H254" s="186"/>
      <c r="I254" s="186"/>
      <c r="J254" s="186"/>
      <c r="K254" s="186"/>
      <c r="L254" s="186"/>
      <c r="M254" s="186"/>
      <c r="N254" s="186"/>
      <c r="O254" s="186"/>
      <c r="P254" s="186"/>
      <c r="Q254" s="186"/>
      <c r="R254" s="186"/>
      <c r="S254" s="186"/>
      <c r="T254" s="186"/>
      <c r="U254" s="186"/>
      <c r="V254" s="186"/>
      <c r="W254" s="186"/>
      <c r="X254" s="257"/>
      <c r="Y254" s="148" t="s">
        <v>369</v>
      </c>
      <c r="Z254" s="149"/>
      <c r="AA254" s="150"/>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9"/>
      <c r="B255" s="277"/>
      <c r="C255" s="276"/>
      <c r="D255" s="277"/>
      <c r="E255" s="276"/>
      <c r="F255" s="339"/>
      <c r="G255" s="261"/>
      <c r="H255" s="189"/>
      <c r="I255" s="189"/>
      <c r="J255" s="189"/>
      <c r="K255" s="189"/>
      <c r="L255" s="189"/>
      <c r="M255" s="189"/>
      <c r="N255" s="189"/>
      <c r="O255" s="189"/>
      <c r="P255" s="189"/>
      <c r="Q255" s="189"/>
      <c r="R255" s="189"/>
      <c r="S255" s="189"/>
      <c r="T255" s="189"/>
      <c r="U255" s="189"/>
      <c r="V255" s="189"/>
      <c r="W255" s="189"/>
      <c r="X255" s="262"/>
      <c r="Y255" s="251" t="s">
        <v>54</v>
      </c>
      <c r="Z255" s="158"/>
      <c r="AA255" s="159"/>
      <c r="AB255" s="311"/>
      <c r="AC255" s="151"/>
      <c r="AD255" s="151"/>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c r="A257" s="1019"/>
      <c r="B257" s="277"/>
      <c r="C257" s="276"/>
      <c r="D257" s="277"/>
      <c r="E257" s="276"/>
      <c r="F257" s="339"/>
      <c r="G257" s="196"/>
      <c r="H257" s="155"/>
      <c r="I257" s="155"/>
      <c r="J257" s="155"/>
      <c r="K257" s="155"/>
      <c r="L257" s="155"/>
      <c r="M257" s="155"/>
      <c r="N257" s="155"/>
      <c r="O257" s="155"/>
      <c r="P257" s="155"/>
      <c r="Q257" s="155"/>
      <c r="R257" s="155"/>
      <c r="S257" s="155"/>
      <c r="T257" s="155"/>
      <c r="U257" s="155"/>
      <c r="V257" s="155"/>
      <c r="W257" s="155"/>
      <c r="X257" s="197"/>
      <c r="Y257" s="198"/>
      <c r="Z257" s="199"/>
      <c r="AA257" s="200"/>
      <c r="AB257" s="202"/>
      <c r="AC257" s="155"/>
      <c r="AD257" s="197"/>
      <c r="AE257" s="207"/>
      <c r="AF257" s="207"/>
      <c r="AG257" s="207"/>
      <c r="AH257" s="207"/>
      <c r="AI257" s="207"/>
      <c r="AJ257" s="207"/>
      <c r="AK257" s="207"/>
      <c r="AL257" s="207"/>
      <c r="AM257" s="207"/>
      <c r="AN257" s="207"/>
      <c r="AO257" s="207"/>
      <c r="AP257" s="202"/>
      <c r="AQ257" s="295"/>
      <c r="AR257" s="296"/>
      <c r="AS257" s="155" t="s">
        <v>355</v>
      </c>
      <c r="AT257" s="197"/>
      <c r="AU257" s="154"/>
      <c r="AV257" s="154"/>
      <c r="AW257" s="155" t="s">
        <v>300</v>
      </c>
      <c r="AX257" s="156"/>
    </row>
    <row r="258" spans="1:50" ht="39.75" hidden="1" customHeight="1">
      <c r="A258" s="1019"/>
      <c r="B258" s="277"/>
      <c r="C258" s="276"/>
      <c r="D258" s="277"/>
      <c r="E258" s="276"/>
      <c r="F258" s="339"/>
      <c r="G258" s="256"/>
      <c r="H258" s="186"/>
      <c r="I258" s="186"/>
      <c r="J258" s="186"/>
      <c r="K258" s="186"/>
      <c r="L258" s="186"/>
      <c r="M258" s="186"/>
      <c r="N258" s="186"/>
      <c r="O258" s="186"/>
      <c r="P258" s="186"/>
      <c r="Q258" s="186"/>
      <c r="R258" s="186"/>
      <c r="S258" s="186"/>
      <c r="T258" s="186"/>
      <c r="U258" s="186"/>
      <c r="V258" s="186"/>
      <c r="W258" s="186"/>
      <c r="X258" s="257"/>
      <c r="Y258" s="148" t="s">
        <v>369</v>
      </c>
      <c r="Z258" s="149"/>
      <c r="AA258" s="150"/>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9"/>
      <c r="B259" s="277"/>
      <c r="C259" s="276"/>
      <c r="D259" s="277"/>
      <c r="E259" s="276"/>
      <c r="F259" s="339"/>
      <c r="G259" s="261"/>
      <c r="H259" s="189"/>
      <c r="I259" s="189"/>
      <c r="J259" s="189"/>
      <c r="K259" s="189"/>
      <c r="L259" s="189"/>
      <c r="M259" s="189"/>
      <c r="N259" s="189"/>
      <c r="O259" s="189"/>
      <c r="P259" s="189"/>
      <c r="Q259" s="189"/>
      <c r="R259" s="189"/>
      <c r="S259" s="189"/>
      <c r="T259" s="189"/>
      <c r="U259" s="189"/>
      <c r="V259" s="189"/>
      <c r="W259" s="189"/>
      <c r="X259" s="262"/>
      <c r="Y259" s="251" t="s">
        <v>54</v>
      </c>
      <c r="Z259" s="158"/>
      <c r="AA259" s="159"/>
      <c r="AB259" s="311"/>
      <c r="AC259" s="151"/>
      <c r="AD259" s="151"/>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c r="A261" s="1019"/>
      <c r="B261" s="277"/>
      <c r="C261" s="276"/>
      <c r="D261" s="277"/>
      <c r="E261" s="276"/>
      <c r="F261" s="339"/>
      <c r="G261" s="196"/>
      <c r="H261" s="155"/>
      <c r="I261" s="155"/>
      <c r="J261" s="155"/>
      <c r="K261" s="155"/>
      <c r="L261" s="155"/>
      <c r="M261" s="155"/>
      <c r="N261" s="155"/>
      <c r="O261" s="155"/>
      <c r="P261" s="155"/>
      <c r="Q261" s="155"/>
      <c r="R261" s="155"/>
      <c r="S261" s="155"/>
      <c r="T261" s="155"/>
      <c r="U261" s="155"/>
      <c r="V261" s="155"/>
      <c r="W261" s="155"/>
      <c r="X261" s="197"/>
      <c r="Y261" s="198"/>
      <c r="Z261" s="199"/>
      <c r="AA261" s="200"/>
      <c r="AB261" s="202"/>
      <c r="AC261" s="155"/>
      <c r="AD261" s="197"/>
      <c r="AE261" s="207"/>
      <c r="AF261" s="207"/>
      <c r="AG261" s="207"/>
      <c r="AH261" s="207"/>
      <c r="AI261" s="207"/>
      <c r="AJ261" s="207"/>
      <c r="AK261" s="207"/>
      <c r="AL261" s="207"/>
      <c r="AM261" s="207"/>
      <c r="AN261" s="207"/>
      <c r="AO261" s="207"/>
      <c r="AP261" s="202"/>
      <c r="AQ261" s="295"/>
      <c r="AR261" s="296"/>
      <c r="AS261" s="155" t="s">
        <v>355</v>
      </c>
      <c r="AT261" s="197"/>
      <c r="AU261" s="154"/>
      <c r="AV261" s="154"/>
      <c r="AW261" s="155" t="s">
        <v>300</v>
      </c>
      <c r="AX261" s="156"/>
    </row>
    <row r="262" spans="1:50" ht="39.75" hidden="1" customHeight="1">
      <c r="A262" s="1019"/>
      <c r="B262" s="277"/>
      <c r="C262" s="276"/>
      <c r="D262" s="277"/>
      <c r="E262" s="276"/>
      <c r="F262" s="339"/>
      <c r="G262" s="256"/>
      <c r="H262" s="186"/>
      <c r="I262" s="186"/>
      <c r="J262" s="186"/>
      <c r="K262" s="186"/>
      <c r="L262" s="186"/>
      <c r="M262" s="186"/>
      <c r="N262" s="186"/>
      <c r="O262" s="186"/>
      <c r="P262" s="186"/>
      <c r="Q262" s="186"/>
      <c r="R262" s="186"/>
      <c r="S262" s="186"/>
      <c r="T262" s="186"/>
      <c r="U262" s="186"/>
      <c r="V262" s="186"/>
      <c r="W262" s="186"/>
      <c r="X262" s="257"/>
      <c r="Y262" s="148" t="s">
        <v>369</v>
      </c>
      <c r="Z262" s="149"/>
      <c r="AA262" s="150"/>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9"/>
      <c r="B263" s="277"/>
      <c r="C263" s="276"/>
      <c r="D263" s="277"/>
      <c r="E263" s="276"/>
      <c r="F263" s="339"/>
      <c r="G263" s="261"/>
      <c r="H263" s="189"/>
      <c r="I263" s="189"/>
      <c r="J263" s="189"/>
      <c r="K263" s="189"/>
      <c r="L263" s="189"/>
      <c r="M263" s="189"/>
      <c r="N263" s="189"/>
      <c r="O263" s="189"/>
      <c r="P263" s="189"/>
      <c r="Q263" s="189"/>
      <c r="R263" s="189"/>
      <c r="S263" s="189"/>
      <c r="T263" s="189"/>
      <c r="U263" s="189"/>
      <c r="V263" s="189"/>
      <c r="W263" s="189"/>
      <c r="X263" s="262"/>
      <c r="Y263" s="251" t="s">
        <v>54</v>
      </c>
      <c r="Z263" s="158"/>
      <c r="AA263" s="159"/>
      <c r="AB263" s="311"/>
      <c r="AC263" s="151"/>
      <c r="AD263" s="151"/>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2" t="s">
        <v>370</v>
      </c>
      <c r="AV264" s="152"/>
      <c r="AW264" s="152"/>
      <c r="AX264" s="153"/>
    </row>
    <row r="265" spans="1:50" ht="18.75" hidden="1" customHeight="1">
      <c r="A265" s="1019"/>
      <c r="B265" s="277"/>
      <c r="C265" s="276"/>
      <c r="D265" s="277"/>
      <c r="E265" s="276"/>
      <c r="F265" s="339"/>
      <c r="G265" s="196"/>
      <c r="H265" s="155"/>
      <c r="I265" s="155"/>
      <c r="J265" s="155"/>
      <c r="K265" s="155"/>
      <c r="L265" s="155"/>
      <c r="M265" s="155"/>
      <c r="N265" s="155"/>
      <c r="O265" s="155"/>
      <c r="P265" s="155"/>
      <c r="Q265" s="155"/>
      <c r="R265" s="155"/>
      <c r="S265" s="155"/>
      <c r="T265" s="155"/>
      <c r="U265" s="155"/>
      <c r="V265" s="155"/>
      <c r="W265" s="155"/>
      <c r="X265" s="197"/>
      <c r="Y265" s="198"/>
      <c r="Z265" s="199"/>
      <c r="AA265" s="200"/>
      <c r="AB265" s="202"/>
      <c r="AC265" s="155"/>
      <c r="AD265" s="197"/>
      <c r="AE265" s="207"/>
      <c r="AF265" s="207"/>
      <c r="AG265" s="207"/>
      <c r="AH265" s="207"/>
      <c r="AI265" s="207"/>
      <c r="AJ265" s="207"/>
      <c r="AK265" s="207"/>
      <c r="AL265" s="207"/>
      <c r="AM265" s="207"/>
      <c r="AN265" s="207"/>
      <c r="AO265" s="207"/>
      <c r="AP265" s="202"/>
      <c r="AQ265" s="295"/>
      <c r="AR265" s="296"/>
      <c r="AS265" s="155" t="s">
        <v>355</v>
      </c>
      <c r="AT265" s="197"/>
      <c r="AU265" s="154"/>
      <c r="AV265" s="154"/>
      <c r="AW265" s="155" t="s">
        <v>300</v>
      </c>
      <c r="AX265" s="156"/>
    </row>
    <row r="266" spans="1:50" ht="39.75" hidden="1" customHeight="1">
      <c r="A266" s="1019"/>
      <c r="B266" s="277"/>
      <c r="C266" s="276"/>
      <c r="D266" s="277"/>
      <c r="E266" s="276"/>
      <c r="F266" s="339"/>
      <c r="G266" s="256"/>
      <c r="H266" s="186"/>
      <c r="I266" s="186"/>
      <c r="J266" s="186"/>
      <c r="K266" s="186"/>
      <c r="L266" s="186"/>
      <c r="M266" s="186"/>
      <c r="N266" s="186"/>
      <c r="O266" s="186"/>
      <c r="P266" s="186"/>
      <c r="Q266" s="186"/>
      <c r="R266" s="186"/>
      <c r="S266" s="186"/>
      <c r="T266" s="186"/>
      <c r="U266" s="186"/>
      <c r="V266" s="186"/>
      <c r="W266" s="186"/>
      <c r="X266" s="257"/>
      <c r="Y266" s="148" t="s">
        <v>369</v>
      </c>
      <c r="Z266" s="149"/>
      <c r="AA266" s="150"/>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9"/>
      <c r="B267" s="277"/>
      <c r="C267" s="276"/>
      <c r="D267" s="277"/>
      <c r="E267" s="276"/>
      <c r="F267" s="339"/>
      <c r="G267" s="261"/>
      <c r="H267" s="189"/>
      <c r="I267" s="189"/>
      <c r="J267" s="189"/>
      <c r="K267" s="189"/>
      <c r="L267" s="189"/>
      <c r="M267" s="189"/>
      <c r="N267" s="189"/>
      <c r="O267" s="189"/>
      <c r="P267" s="189"/>
      <c r="Q267" s="189"/>
      <c r="R267" s="189"/>
      <c r="S267" s="189"/>
      <c r="T267" s="189"/>
      <c r="U267" s="189"/>
      <c r="V267" s="189"/>
      <c r="W267" s="189"/>
      <c r="X267" s="262"/>
      <c r="Y267" s="251" t="s">
        <v>54</v>
      </c>
      <c r="Z267" s="158"/>
      <c r="AA267" s="159"/>
      <c r="AB267" s="311"/>
      <c r="AC267" s="151"/>
      <c r="AD267" s="151"/>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c r="A269" s="1019"/>
      <c r="B269" s="277"/>
      <c r="C269" s="276"/>
      <c r="D269" s="277"/>
      <c r="E269" s="276"/>
      <c r="F269" s="339"/>
      <c r="G269" s="196"/>
      <c r="H269" s="155"/>
      <c r="I269" s="155"/>
      <c r="J269" s="155"/>
      <c r="K269" s="155"/>
      <c r="L269" s="155"/>
      <c r="M269" s="155"/>
      <c r="N269" s="155"/>
      <c r="O269" s="155"/>
      <c r="P269" s="155"/>
      <c r="Q269" s="155"/>
      <c r="R269" s="155"/>
      <c r="S269" s="155"/>
      <c r="T269" s="155"/>
      <c r="U269" s="155"/>
      <c r="V269" s="155"/>
      <c r="W269" s="155"/>
      <c r="X269" s="197"/>
      <c r="Y269" s="198"/>
      <c r="Z269" s="199"/>
      <c r="AA269" s="200"/>
      <c r="AB269" s="202"/>
      <c r="AC269" s="155"/>
      <c r="AD269" s="197"/>
      <c r="AE269" s="207"/>
      <c r="AF269" s="207"/>
      <c r="AG269" s="207"/>
      <c r="AH269" s="207"/>
      <c r="AI269" s="207"/>
      <c r="AJ269" s="207"/>
      <c r="AK269" s="207"/>
      <c r="AL269" s="207"/>
      <c r="AM269" s="207"/>
      <c r="AN269" s="207"/>
      <c r="AO269" s="207"/>
      <c r="AP269" s="202"/>
      <c r="AQ269" s="295"/>
      <c r="AR269" s="296"/>
      <c r="AS269" s="155" t="s">
        <v>355</v>
      </c>
      <c r="AT269" s="197"/>
      <c r="AU269" s="154"/>
      <c r="AV269" s="154"/>
      <c r="AW269" s="155" t="s">
        <v>300</v>
      </c>
      <c r="AX269" s="156"/>
    </row>
    <row r="270" spans="1:50" ht="39.75" hidden="1" customHeight="1">
      <c r="A270" s="1019"/>
      <c r="B270" s="277"/>
      <c r="C270" s="276"/>
      <c r="D270" s="277"/>
      <c r="E270" s="276"/>
      <c r="F270" s="339"/>
      <c r="G270" s="256"/>
      <c r="H270" s="186"/>
      <c r="I270" s="186"/>
      <c r="J270" s="186"/>
      <c r="K270" s="186"/>
      <c r="L270" s="186"/>
      <c r="M270" s="186"/>
      <c r="N270" s="186"/>
      <c r="O270" s="186"/>
      <c r="P270" s="186"/>
      <c r="Q270" s="186"/>
      <c r="R270" s="186"/>
      <c r="S270" s="186"/>
      <c r="T270" s="186"/>
      <c r="U270" s="186"/>
      <c r="V270" s="186"/>
      <c r="W270" s="186"/>
      <c r="X270" s="257"/>
      <c r="Y270" s="148" t="s">
        <v>369</v>
      </c>
      <c r="Z270" s="149"/>
      <c r="AA270" s="150"/>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9"/>
      <c r="B271" s="277"/>
      <c r="C271" s="276"/>
      <c r="D271" s="277"/>
      <c r="E271" s="276"/>
      <c r="F271" s="339"/>
      <c r="G271" s="261"/>
      <c r="H271" s="189"/>
      <c r="I271" s="189"/>
      <c r="J271" s="189"/>
      <c r="K271" s="189"/>
      <c r="L271" s="189"/>
      <c r="M271" s="189"/>
      <c r="N271" s="189"/>
      <c r="O271" s="189"/>
      <c r="P271" s="189"/>
      <c r="Q271" s="189"/>
      <c r="R271" s="189"/>
      <c r="S271" s="189"/>
      <c r="T271" s="189"/>
      <c r="U271" s="189"/>
      <c r="V271" s="189"/>
      <c r="W271" s="189"/>
      <c r="X271" s="262"/>
      <c r="Y271" s="251" t="s">
        <v>54</v>
      </c>
      <c r="Z271" s="158"/>
      <c r="AA271" s="159"/>
      <c r="AB271" s="311"/>
      <c r="AC271" s="151"/>
      <c r="AD271" s="151"/>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c r="A273" s="1019"/>
      <c r="B273" s="277"/>
      <c r="C273" s="276"/>
      <c r="D273" s="277"/>
      <c r="E273" s="276"/>
      <c r="F273" s="339"/>
      <c r="G273" s="196"/>
      <c r="H273" s="155"/>
      <c r="I273" s="155"/>
      <c r="J273" s="155"/>
      <c r="K273" s="155"/>
      <c r="L273" s="155"/>
      <c r="M273" s="155"/>
      <c r="N273" s="155"/>
      <c r="O273" s="155"/>
      <c r="P273" s="197"/>
      <c r="Q273" s="202"/>
      <c r="R273" s="155"/>
      <c r="S273" s="155"/>
      <c r="T273" s="155"/>
      <c r="U273" s="155"/>
      <c r="V273" s="155"/>
      <c r="W273" s="155"/>
      <c r="X273" s="155"/>
      <c r="Y273" s="155"/>
      <c r="Z273" s="155"/>
      <c r="AA273" s="155"/>
      <c r="AB273" s="313"/>
      <c r="AC273" s="155"/>
      <c r="AD273" s="197"/>
      <c r="AE273" s="202"/>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c r="A274" s="1019"/>
      <c r="B274" s="277"/>
      <c r="C274" s="276"/>
      <c r="D274" s="277"/>
      <c r="E274" s="276"/>
      <c r="F274" s="339"/>
      <c r="G274" s="256"/>
      <c r="H274" s="186"/>
      <c r="I274" s="186"/>
      <c r="J274" s="186"/>
      <c r="K274" s="186"/>
      <c r="L274" s="186"/>
      <c r="M274" s="186"/>
      <c r="N274" s="186"/>
      <c r="O274" s="186"/>
      <c r="P274" s="257"/>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9"/>
      <c r="B275" s="277"/>
      <c r="C275" s="276"/>
      <c r="D275" s="277"/>
      <c r="E275" s="276"/>
      <c r="F275" s="339"/>
      <c r="G275" s="258"/>
      <c r="H275" s="259"/>
      <c r="I275" s="259"/>
      <c r="J275" s="259"/>
      <c r="K275" s="259"/>
      <c r="L275" s="259"/>
      <c r="M275" s="259"/>
      <c r="N275" s="259"/>
      <c r="O275" s="259"/>
      <c r="P275" s="260"/>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9"/>
      <c r="B276" s="277"/>
      <c r="C276" s="276"/>
      <c r="D276" s="277"/>
      <c r="E276" s="276"/>
      <c r="F276" s="339"/>
      <c r="G276" s="258"/>
      <c r="H276" s="259"/>
      <c r="I276" s="259"/>
      <c r="J276" s="259"/>
      <c r="K276" s="259"/>
      <c r="L276" s="259"/>
      <c r="M276" s="259"/>
      <c r="N276" s="259"/>
      <c r="O276" s="259"/>
      <c r="P276" s="260"/>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9"/>
      <c r="B277" s="277"/>
      <c r="C277" s="276"/>
      <c r="D277" s="277"/>
      <c r="E277" s="276"/>
      <c r="F277" s="339"/>
      <c r="G277" s="258"/>
      <c r="H277" s="259"/>
      <c r="I277" s="259"/>
      <c r="J277" s="259"/>
      <c r="K277" s="259"/>
      <c r="L277" s="259"/>
      <c r="M277" s="259"/>
      <c r="N277" s="259"/>
      <c r="O277" s="259"/>
      <c r="P277" s="260"/>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9"/>
      <c r="B278" s="277"/>
      <c r="C278" s="276"/>
      <c r="D278" s="277"/>
      <c r="E278" s="276"/>
      <c r="F278" s="339"/>
      <c r="G278" s="261"/>
      <c r="H278" s="189"/>
      <c r="I278" s="189"/>
      <c r="J278" s="189"/>
      <c r="K278" s="189"/>
      <c r="L278" s="189"/>
      <c r="M278" s="189"/>
      <c r="N278" s="189"/>
      <c r="O278" s="189"/>
      <c r="P278" s="262"/>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c r="A280" s="1019"/>
      <c r="B280" s="277"/>
      <c r="C280" s="276"/>
      <c r="D280" s="277"/>
      <c r="E280" s="276"/>
      <c r="F280" s="339"/>
      <c r="G280" s="196"/>
      <c r="H280" s="155"/>
      <c r="I280" s="155"/>
      <c r="J280" s="155"/>
      <c r="K280" s="155"/>
      <c r="L280" s="155"/>
      <c r="M280" s="155"/>
      <c r="N280" s="155"/>
      <c r="O280" s="155"/>
      <c r="P280" s="197"/>
      <c r="Q280" s="202"/>
      <c r="R280" s="155"/>
      <c r="S280" s="155"/>
      <c r="T280" s="155"/>
      <c r="U280" s="155"/>
      <c r="V280" s="155"/>
      <c r="W280" s="155"/>
      <c r="X280" s="155"/>
      <c r="Y280" s="155"/>
      <c r="Z280" s="155"/>
      <c r="AA280" s="155"/>
      <c r="AB280" s="313"/>
      <c r="AC280" s="155"/>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9"/>
      <c r="B281" s="277"/>
      <c r="C281" s="276"/>
      <c r="D281" s="277"/>
      <c r="E281" s="276"/>
      <c r="F281" s="339"/>
      <c r="G281" s="256"/>
      <c r="H281" s="186"/>
      <c r="I281" s="186"/>
      <c r="J281" s="186"/>
      <c r="K281" s="186"/>
      <c r="L281" s="186"/>
      <c r="M281" s="186"/>
      <c r="N281" s="186"/>
      <c r="O281" s="186"/>
      <c r="P281" s="257"/>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9"/>
      <c r="B282" s="277"/>
      <c r="C282" s="276"/>
      <c r="D282" s="277"/>
      <c r="E282" s="276"/>
      <c r="F282" s="339"/>
      <c r="G282" s="258"/>
      <c r="H282" s="259"/>
      <c r="I282" s="259"/>
      <c r="J282" s="259"/>
      <c r="K282" s="259"/>
      <c r="L282" s="259"/>
      <c r="M282" s="259"/>
      <c r="N282" s="259"/>
      <c r="O282" s="259"/>
      <c r="P282" s="260"/>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9"/>
      <c r="B283" s="277"/>
      <c r="C283" s="276"/>
      <c r="D283" s="277"/>
      <c r="E283" s="276"/>
      <c r="F283" s="339"/>
      <c r="G283" s="258"/>
      <c r="H283" s="259"/>
      <c r="I283" s="259"/>
      <c r="J283" s="259"/>
      <c r="K283" s="259"/>
      <c r="L283" s="259"/>
      <c r="M283" s="259"/>
      <c r="N283" s="259"/>
      <c r="O283" s="259"/>
      <c r="P283" s="260"/>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9"/>
      <c r="B284" s="277"/>
      <c r="C284" s="276"/>
      <c r="D284" s="277"/>
      <c r="E284" s="276"/>
      <c r="F284" s="339"/>
      <c r="G284" s="258"/>
      <c r="H284" s="259"/>
      <c r="I284" s="259"/>
      <c r="J284" s="259"/>
      <c r="K284" s="259"/>
      <c r="L284" s="259"/>
      <c r="M284" s="259"/>
      <c r="N284" s="259"/>
      <c r="O284" s="259"/>
      <c r="P284" s="260"/>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9"/>
      <c r="B285" s="277"/>
      <c r="C285" s="276"/>
      <c r="D285" s="277"/>
      <c r="E285" s="276"/>
      <c r="F285" s="339"/>
      <c r="G285" s="261"/>
      <c r="H285" s="189"/>
      <c r="I285" s="189"/>
      <c r="J285" s="189"/>
      <c r="K285" s="189"/>
      <c r="L285" s="189"/>
      <c r="M285" s="189"/>
      <c r="N285" s="189"/>
      <c r="O285" s="189"/>
      <c r="P285" s="262"/>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c r="A287" s="1019"/>
      <c r="B287" s="277"/>
      <c r="C287" s="276"/>
      <c r="D287" s="277"/>
      <c r="E287" s="276"/>
      <c r="F287" s="339"/>
      <c r="G287" s="196"/>
      <c r="H287" s="155"/>
      <c r="I287" s="155"/>
      <c r="J287" s="155"/>
      <c r="K287" s="155"/>
      <c r="L287" s="155"/>
      <c r="M287" s="155"/>
      <c r="N287" s="155"/>
      <c r="O287" s="155"/>
      <c r="P287" s="197"/>
      <c r="Q287" s="202"/>
      <c r="R287" s="155"/>
      <c r="S287" s="155"/>
      <c r="T287" s="155"/>
      <c r="U287" s="155"/>
      <c r="V287" s="155"/>
      <c r="W287" s="155"/>
      <c r="X287" s="155"/>
      <c r="Y287" s="155"/>
      <c r="Z287" s="155"/>
      <c r="AA287" s="155"/>
      <c r="AB287" s="313"/>
      <c r="AC287" s="155"/>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9"/>
      <c r="B288" s="277"/>
      <c r="C288" s="276"/>
      <c r="D288" s="277"/>
      <c r="E288" s="276"/>
      <c r="F288" s="339"/>
      <c r="G288" s="256"/>
      <c r="H288" s="186"/>
      <c r="I288" s="186"/>
      <c r="J288" s="186"/>
      <c r="K288" s="186"/>
      <c r="L288" s="186"/>
      <c r="M288" s="186"/>
      <c r="N288" s="186"/>
      <c r="O288" s="186"/>
      <c r="P288" s="257"/>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9"/>
      <c r="B289" s="277"/>
      <c r="C289" s="276"/>
      <c r="D289" s="277"/>
      <c r="E289" s="276"/>
      <c r="F289" s="339"/>
      <c r="G289" s="258"/>
      <c r="H289" s="259"/>
      <c r="I289" s="259"/>
      <c r="J289" s="259"/>
      <c r="K289" s="259"/>
      <c r="L289" s="259"/>
      <c r="M289" s="259"/>
      <c r="N289" s="259"/>
      <c r="O289" s="259"/>
      <c r="P289" s="260"/>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9"/>
      <c r="B290" s="277"/>
      <c r="C290" s="276"/>
      <c r="D290" s="277"/>
      <c r="E290" s="276"/>
      <c r="F290" s="339"/>
      <c r="G290" s="258"/>
      <c r="H290" s="259"/>
      <c r="I290" s="259"/>
      <c r="J290" s="259"/>
      <c r="K290" s="259"/>
      <c r="L290" s="259"/>
      <c r="M290" s="259"/>
      <c r="N290" s="259"/>
      <c r="O290" s="259"/>
      <c r="P290" s="260"/>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9"/>
      <c r="B291" s="277"/>
      <c r="C291" s="276"/>
      <c r="D291" s="277"/>
      <c r="E291" s="276"/>
      <c r="F291" s="339"/>
      <c r="G291" s="258"/>
      <c r="H291" s="259"/>
      <c r="I291" s="259"/>
      <c r="J291" s="259"/>
      <c r="K291" s="259"/>
      <c r="L291" s="259"/>
      <c r="M291" s="259"/>
      <c r="N291" s="259"/>
      <c r="O291" s="259"/>
      <c r="P291" s="260"/>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9"/>
      <c r="B292" s="277"/>
      <c r="C292" s="276"/>
      <c r="D292" s="277"/>
      <c r="E292" s="276"/>
      <c r="F292" s="339"/>
      <c r="G292" s="261"/>
      <c r="H292" s="189"/>
      <c r="I292" s="189"/>
      <c r="J292" s="189"/>
      <c r="K292" s="189"/>
      <c r="L292" s="189"/>
      <c r="M292" s="189"/>
      <c r="N292" s="189"/>
      <c r="O292" s="189"/>
      <c r="P292" s="262"/>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c r="A294" s="1019"/>
      <c r="B294" s="277"/>
      <c r="C294" s="276"/>
      <c r="D294" s="277"/>
      <c r="E294" s="276"/>
      <c r="F294" s="339"/>
      <c r="G294" s="196"/>
      <c r="H294" s="155"/>
      <c r="I294" s="155"/>
      <c r="J294" s="155"/>
      <c r="K294" s="155"/>
      <c r="L294" s="155"/>
      <c r="M294" s="155"/>
      <c r="N294" s="155"/>
      <c r="O294" s="155"/>
      <c r="P294" s="197"/>
      <c r="Q294" s="202"/>
      <c r="R294" s="155"/>
      <c r="S294" s="155"/>
      <c r="T294" s="155"/>
      <c r="U294" s="155"/>
      <c r="V294" s="155"/>
      <c r="W294" s="155"/>
      <c r="X294" s="155"/>
      <c r="Y294" s="155"/>
      <c r="Z294" s="155"/>
      <c r="AA294" s="155"/>
      <c r="AB294" s="313"/>
      <c r="AC294" s="155"/>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9"/>
      <c r="B295" s="277"/>
      <c r="C295" s="276"/>
      <c r="D295" s="277"/>
      <c r="E295" s="276"/>
      <c r="F295" s="339"/>
      <c r="G295" s="256"/>
      <c r="H295" s="186"/>
      <c r="I295" s="186"/>
      <c r="J295" s="186"/>
      <c r="K295" s="186"/>
      <c r="L295" s="186"/>
      <c r="M295" s="186"/>
      <c r="N295" s="186"/>
      <c r="O295" s="186"/>
      <c r="P295" s="257"/>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9"/>
      <c r="B296" s="277"/>
      <c r="C296" s="276"/>
      <c r="D296" s="277"/>
      <c r="E296" s="276"/>
      <c r="F296" s="339"/>
      <c r="G296" s="258"/>
      <c r="H296" s="259"/>
      <c r="I296" s="259"/>
      <c r="J296" s="259"/>
      <c r="K296" s="259"/>
      <c r="L296" s="259"/>
      <c r="M296" s="259"/>
      <c r="N296" s="259"/>
      <c r="O296" s="259"/>
      <c r="P296" s="260"/>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9"/>
      <c r="B297" s="277"/>
      <c r="C297" s="276"/>
      <c r="D297" s="277"/>
      <c r="E297" s="276"/>
      <c r="F297" s="339"/>
      <c r="G297" s="258"/>
      <c r="H297" s="259"/>
      <c r="I297" s="259"/>
      <c r="J297" s="259"/>
      <c r="K297" s="259"/>
      <c r="L297" s="259"/>
      <c r="M297" s="259"/>
      <c r="N297" s="259"/>
      <c r="O297" s="259"/>
      <c r="P297" s="260"/>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9"/>
      <c r="B298" s="277"/>
      <c r="C298" s="276"/>
      <c r="D298" s="277"/>
      <c r="E298" s="276"/>
      <c r="F298" s="339"/>
      <c r="G298" s="258"/>
      <c r="H298" s="259"/>
      <c r="I298" s="259"/>
      <c r="J298" s="259"/>
      <c r="K298" s="259"/>
      <c r="L298" s="259"/>
      <c r="M298" s="259"/>
      <c r="N298" s="259"/>
      <c r="O298" s="259"/>
      <c r="P298" s="260"/>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9"/>
      <c r="B299" s="277"/>
      <c r="C299" s="276"/>
      <c r="D299" s="277"/>
      <c r="E299" s="276"/>
      <c r="F299" s="339"/>
      <c r="G299" s="261"/>
      <c r="H299" s="189"/>
      <c r="I299" s="189"/>
      <c r="J299" s="189"/>
      <c r="K299" s="189"/>
      <c r="L299" s="189"/>
      <c r="M299" s="189"/>
      <c r="N299" s="189"/>
      <c r="O299" s="189"/>
      <c r="P299" s="262"/>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c r="A301" s="1019"/>
      <c r="B301" s="277"/>
      <c r="C301" s="276"/>
      <c r="D301" s="277"/>
      <c r="E301" s="276"/>
      <c r="F301" s="339"/>
      <c r="G301" s="196"/>
      <c r="H301" s="155"/>
      <c r="I301" s="155"/>
      <c r="J301" s="155"/>
      <c r="K301" s="155"/>
      <c r="L301" s="155"/>
      <c r="M301" s="155"/>
      <c r="N301" s="155"/>
      <c r="O301" s="155"/>
      <c r="P301" s="197"/>
      <c r="Q301" s="202"/>
      <c r="R301" s="155"/>
      <c r="S301" s="155"/>
      <c r="T301" s="155"/>
      <c r="U301" s="155"/>
      <c r="V301" s="155"/>
      <c r="W301" s="155"/>
      <c r="X301" s="155"/>
      <c r="Y301" s="155"/>
      <c r="Z301" s="155"/>
      <c r="AA301" s="155"/>
      <c r="AB301" s="313"/>
      <c r="AC301" s="155"/>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9"/>
      <c r="B302" s="277"/>
      <c r="C302" s="276"/>
      <c r="D302" s="277"/>
      <c r="E302" s="276"/>
      <c r="F302" s="339"/>
      <c r="G302" s="256"/>
      <c r="H302" s="186"/>
      <c r="I302" s="186"/>
      <c r="J302" s="186"/>
      <c r="K302" s="186"/>
      <c r="L302" s="186"/>
      <c r="M302" s="186"/>
      <c r="N302" s="186"/>
      <c r="O302" s="186"/>
      <c r="P302" s="257"/>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9"/>
      <c r="B303" s="277"/>
      <c r="C303" s="276"/>
      <c r="D303" s="277"/>
      <c r="E303" s="276"/>
      <c r="F303" s="339"/>
      <c r="G303" s="258"/>
      <c r="H303" s="259"/>
      <c r="I303" s="259"/>
      <c r="J303" s="259"/>
      <c r="K303" s="259"/>
      <c r="L303" s="259"/>
      <c r="M303" s="259"/>
      <c r="N303" s="259"/>
      <c r="O303" s="259"/>
      <c r="P303" s="260"/>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9"/>
      <c r="B304" s="277"/>
      <c r="C304" s="276"/>
      <c r="D304" s="277"/>
      <c r="E304" s="276"/>
      <c r="F304" s="339"/>
      <c r="G304" s="258"/>
      <c r="H304" s="259"/>
      <c r="I304" s="259"/>
      <c r="J304" s="259"/>
      <c r="K304" s="259"/>
      <c r="L304" s="259"/>
      <c r="M304" s="259"/>
      <c r="N304" s="259"/>
      <c r="O304" s="259"/>
      <c r="P304" s="260"/>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9"/>
      <c r="B305" s="277"/>
      <c r="C305" s="276"/>
      <c r="D305" s="277"/>
      <c r="E305" s="276"/>
      <c r="F305" s="339"/>
      <c r="G305" s="258"/>
      <c r="H305" s="259"/>
      <c r="I305" s="259"/>
      <c r="J305" s="259"/>
      <c r="K305" s="259"/>
      <c r="L305" s="259"/>
      <c r="M305" s="259"/>
      <c r="N305" s="259"/>
      <c r="O305" s="259"/>
      <c r="P305" s="260"/>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9"/>
      <c r="B306" s="277"/>
      <c r="C306" s="276"/>
      <c r="D306" s="277"/>
      <c r="E306" s="340"/>
      <c r="F306" s="341"/>
      <c r="G306" s="261"/>
      <c r="H306" s="189"/>
      <c r="I306" s="189"/>
      <c r="J306" s="189"/>
      <c r="K306" s="189"/>
      <c r="L306" s="189"/>
      <c r="M306" s="189"/>
      <c r="N306" s="189"/>
      <c r="O306" s="189"/>
      <c r="P306" s="262"/>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9"/>
      <c r="B311" s="277"/>
      <c r="C311" s="276"/>
      <c r="D311" s="277"/>
      <c r="E311" s="263" t="s">
        <v>386</v>
      </c>
      <c r="F311" s="264"/>
      <c r="G311" s="261"/>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c r="A313" s="1019"/>
      <c r="B313" s="277"/>
      <c r="C313" s="276"/>
      <c r="D313" s="277"/>
      <c r="E313" s="276"/>
      <c r="F313" s="339"/>
      <c r="G313" s="196"/>
      <c r="H313" s="155"/>
      <c r="I313" s="155"/>
      <c r="J313" s="155"/>
      <c r="K313" s="155"/>
      <c r="L313" s="155"/>
      <c r="M313" s="155"/>
      <c r="N313" s="155"/>
      <c r="O313" s="155"/>
      <c r="P313" s="155"/>
      <c r="Q313" s="155"/>
      <c r="R313" s="155"/>
      <c r="S313" s="155"/>
      <c r="T313" s="155"/>
      <c r="U313" s="155"/>
      <c r="V313" s="155"/>
      <c r="W313" s="155"/>
      <c r="X313" s="197"/>
      <c r="Y313" s="198"/>
      <c r="Z313" s="199"/>
      <c r="AA313" s="200"/>
      <c r="AB313" s="202"/>
      <c r="AC313" s="155"/>
      <c r="AD313" s="197"/>
      <c r="AE313" s="207"/>
      <c r="AF313" s="207"/>
      <c r="AG313" s="207"/>
      <c r="AH313" s="207"/>
      <c r="AI313" s="207"/>
      <c r="AJ313" s="207"/>
      <c r="AK313" s="207"/>
      <c r="AL313" s="207"/>
      <c r="AM313" s="207"/>
      <c r="AN313" s="207"/>
      <c r="AO313" s="207"/>
      <c r="AP313" s="202"/>
      <c r="AQ313" s="295"/>
      <c r="AR313" s="296"/>
      <c r="AS313" s="155" t="s">
        <v>355</v>
      </c>
      <c r="AT313" s="197"/>
      <c r="AU313" s="154"/>
      <c r="AV313" s="154"/>
      <c r="AW313" s="155" t="s">
        <v>300</v>
      </c>
      <c r="AX313" s="156"/>
    </row>
    <row r="314" spans="1:50" ht="39.75" hidden="1" customHeight="1">
      <c r="A314" s="1019"/>
      <c r="B314" s="277"/>
      <c r="C314" s="276"/>
      <c r="D314" s="277"/>
      <c r="E314" s="276"/>
      <c r="F314" s="339"/>
      <c r="G314" s="256"/>
      <c r="H314" s="186"/>
      <c r="I314" s="186"/>
      <c r="J314" s="186"/>
      <c r="K314" s="186"/>
      <c r="L314" s="186"/>
      <c r="M314" s="186"/>
      <c r="N314" s="186"/>
      <c r="O314" s="186"/>
      <c r="P314" s="186"/>
      <c r="Q314" s="186"/>
      <c r="R314" s="186"/>
      <c r="S314" s="186"/>
      <c r="T314" s="186"/>
      <c r="U314" s="186"/>
      <c r="V314" s="186"/>
      <c r="W314" s="186"/>
      <c r="X314" s="257"/>
      <c r="Y314" s="148" t="s">
        <v>369</v>
      </c>
      <c r="Z314" s="149"/>
      <c r="AA314" s="150"/>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9"/>
      <c r="B315" s="277"/>
      <c r="C315" s="276"/>
      <c r="D315" s="277"/>
      <c r="E315" s="276"/>
      <c r="F315" s="339"/>
      <c r="G315" s="261"/>
      <c r="H315" s="189"/>
      <c r="I315" s="189"/>
      <c r="J315" s="189"/>
      <c r="K315" s="189"/>
      <c r="L315" s="189"/>
      <c r="M315" s="189"/>
      <c r="N315" s="189"/>
      <c r="O315" s="189"/>
      <c r="P315" s="189"/>
      <c r="Q315" s="189"/>
      <c r="R315" s="189"/>
      <c r="S315" s="189"/>
      <c r="T315" s="189"/>
      <c r="U315" s="189"/>
      <c r="V315" s="189"/>
      <c r="W315" s="189"/>
      <c r="X315" s="262"/>
      <c r="Y315" s="251" t="s">
        <v>54</v>
      </c>
      <c r="Z315" s="158"/>
      <c r="AA315" s="159"/>
      <c r="AB315" s="311"/>
      <c r="AC315" s="151"/>
      <c r="AD315" s="151"/>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c r="A317" s="1019"/>
      <c r="B317" s="277"/>
      <c r="C317" s="276"/>
      <c r="D317" s="277"/>
      <c r="E317" s="276"/>
      <c r="F317" s="339"/>
      <c r="G317" s="196"/>
      <c r="H317" s="155"/>
      <c r="I317" s="155"/>
      <c r="J317" s="155"/>
      <c r="K317" s="155"/>
      <c r="L317" s="155"/>
      <c r="M317" s="155"/>
      <c r="N317" s="155"/>
      <c r="O317" s="155"/>
      <c r="P317" s="155"/>
      <c r="Q317" s="155"/>
      <c r="R317" s="155"/>
      <c r="S317" s="155"/>
      <c r="T317" s="155"/>
      <c r="U317" s="155"/>
      <c r="V317" s="155"/>
      <c r="W317" s="155"/>
      <c r="X317" s="197"/>
      <c r="Y317" s="198"/>
      <c r="Z317" s="199"/>
      <c r="AA317" s="200"/>
      <c r="AB317" s="202"/>
      <c r="AC317" s="155"/>
      <c r="AD317" s="197"/>
      <c r="AE317" s="207"/>
      <c r="AF317" s="207"/>
      <c r="AG317" s="207"/>
      <c r="AH317" s="207"/>
      <c r="AI317" s="207"/>
      <c r="AJ317" s="207"/>
      <c r="AK317" s="207"/>
      <c r="AL317" s="207"/>
      <c r="AM317" s="207"/>
      <c r="AN317" s="207"/>
      <c r="AO317" s="207"/>
      <c r="AP317" s="202"/>
      <c r="AQ317" s="295"/>
      <c r="AR317" s="296"/>
      <c r="AS317" s="155" t="s">
        <v>355</v>
      </c>
      <c r="AT317" s="197"/>
      <c r="AU317" s="154"/>
      <c r="AV317" s="154"/>
      <c r="AW317" s="155" t="s">
        <v>300</v>
      </c>
      <c r="AX317" s="156"/>
    </row>
    <row r="318" spans="1:50" ht="39.75" hidden="1" customHeight="1">
      <c r="A318" s="1019"/>
      <c r="B318" s="277"/>
      <c r="C318" s="276"/>
      <c r="D318" s="277"/>
      <c r="E318" s="276"/>
      <c r="F318" s="339"/>
      <c r="G318" s="256"/>
      <c r="H318" s="186"/>
      <c r="I318" s="186"/>
      <c r="J318" s="186"/>
      <c r="K318" s="186"/>
      <c r="L318" s="186"/>
      <c r="M318" s="186"/>
      <c r="N318" s="186"/>
      <c r="O318" s="186"/>
      <c r="P318" s="186"/>
      <c r="Q318" s="186"/>
      <c r="R318" s="186"/>
      <c r="S318" s="186"/>
      <c r="T318" s="186"/>
      <c r="U318" s="186"/>
      <c r="V318" s="186"/>
      <c r="W318" s="186"/>
      <c r="X318" s="257"/>
      <c r="Y318" s="148" t="s">
        <v>369</v>
      </c>
      <c r="Z318" s="149"/>
      <c r="AA318" s="150"/>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9"/>
      <c r="B319" s="277"/>
      <c r="C319" s="276"/>
      <c r="D319" s="277"/>
      <c r="E319" s="276"/>
      <c r="F319" s="339"/>
      <c r="G319" s="261"/>
      <c r="H319" s="189"/>
      <c r="I319" s="189"/>
      <c r="J319" s="189"/>
      <c r="K319" s="189"/>
      <c r="L319" s="189"/>
      <c r="M319" s="189"/>
      <c r="N319" s="189"/>
      <c r="O319" s="189"/>
      <c r="P319" s="189"/>
      <c r="Q319" s="189"/>
      <c r="R319" s="189"/>
      <c r="S319" s="189"/>
      <c r="T319" s="189"/>
      <c r="U319" s="189"/>
      <c r="V319" s="189"/>
      <c r="W319" s="189"/>
      <c r="X319" s="262"/>
      <c r="Y319" s="251" t="s">
        <v>54</v>
      </c>
      <c r="Z319" s="158"/>
      <c r="AA319" s="159"/>
      <c r="AB319" s="311"/>
      <c r="AC319" s="151"/>
      <c r="AD319" s="151"/>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c r="A321" s="1019"/>
      <c r="B321" s="277"/>
      <c r="C321" s="276"/>
      <c r="D321" s="277"/>
      <c r="E321" s="276"/>
      <c r="F321" s="339"/>
      <c r="G321" s="196"/>
      <c r="H321" s="155"/>
      <c r="I321" s="155"/>
      <c r="J321" s="155"/>
      <c r="K321" s="155"/>
      <c r="L321" s="155"/>
      <c r="M321" s="155"/>
      <c r="N321" s="155"/>
      <c r="O321" s="155"/>
      <c r="P321" s="155"/>
      <c r="Q321" s="155"/>
      <c r="R321" s="155"/>
      <c r="S321" s="155"/>
      <c r="T321" s="155"/>
      <c r="U321" s="155"/>
      <c r="V321" s="155"/>
      <c r="W321" s="155"/>
      <c r="X321" s="197"/>
      <c r="Y321" s="198"/>
      <c r="Z321" s="199"/>
      <c r="AA321" s="200"/>
      <c r="AB321" s="202"/>
      <c r="AC321" s="155"/>
      <c r="AD321" s="197"/>
      <c r="AE321" s="207"/>
      <c r="AF321" s="207"/>
      <c r="AG321" s="207"/>
      <c r="AH321" s="207"/>
      <c r="AI321" s="207"/>
      <c r="AJ321" s="207"/>
      <c r="AK321" s="207"/>
      <c r="AL321" s="207"/>
      <c r="AM321" s="207"/>
      <c r="AN321" s="207"/>
      <c r="AO321" s="207"/>
      <c r="AP321" s="202"/>
      <c r="AQ321" s="295"/>
      <c r="AR321" s="296"/>
      <c r="AS321" s="155" t="s">
        <v>355</v>
      </c>
      <c r="AT321" s="197"/>
      <c r="AU321" s="154"/>
      <c r="AV321" s="154"/>
      <c r="AW321" s="155" t="s">
        <v>300</v>
      </c>
      <c r="AX321" s="156"/>
    </row>
    <row r="322" spans="1:50" ht="39.75" hidden="1" customHeight="1">
      <c r="A322" s="1019"/>
      <c r="B322" s="277"/>
      <c r="C322" s="276"/>
      <c r="D322" s="277"/>
      <c r="E322" s="276"/>
      <c r="F322" s="339"/>
      <c r="G322" s="256"/>
      <c r="H322" s="186"/>
      <c r="I322" s="186"/>
      <c r="J322" s="186"/>
      <c r="K322" s="186"/>
      <c r="L322" s="186"/>
      <c r="M322" s="186"/>
      <c r="N322" s="186"/>
      <c r="O322" s="186"/>
      <c r="P322" s="186"/>
      <c r="Q322" s="186"/>
      <c r="R322" s="186"/>
      <c r="S322" s="186"/>
      <c r="T322" s="186"/>
      <c r="U322" s="186"/>
      <c r="V322" s="186"/>
      <c r="W322" s="186"/>
      <c r="X322" s="257"/>
      <c r="Y322" s="148" t="s">
        <v>369</v>
      </c>
      <c r="Z322" s="149"/>
      <c r="AA322" s="150"/>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9"/>
      <c r="B323" s="277"/>
      <c r="C323" s="276"/>
      <c r="D323" s="277"/>
      <c r="E323" s="276"/>
      <c r="F323" s="339"/>
      <c r="G323" s="261"/>
      <c r="H323" s="189"/>
      <c r="I323" s="189"/>
      <c r="J323" s="189"/>
      <c r="K323" s="189"/>
      <c r="L323" s="189"/>
      <c r="M323" s="189"/>
      <c r="N323" s="189"/>
      <c r="O323" s="189"/>
      <c r="P323" s="189"/>
      <c r="Q323" s="189"/>
      <c r="R323" s="189"/>
      <c r="S323" s="189"/>
      <c r="T323" s="189"/>
      <c r="U323" s="189"/>
      <c r="V323" s="189"/>
      <c r="W323" s="189"/>
      <c r="X323" s="262"/>
      <c r="Y323" s="251" t="s">
        <v>54</v>
      </c>
      <c r="Z323" s="158"/>
      <c r="AA323" s="159"/>
      <c r="AB323" s="311"/>
      <c r="AC323" s="151"/>
      <c r="AD323" s="151"/>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c r="A325" s="1019"/>
      <c r="B325" s="277"/>
      <c r="C325" s="276"/>
      <c r="D325" s="277"/>
      <c r="E325" s="276"/>
      <c r="F325" s="339"/>
      <c r="G325" s="196"/>
      <c r="H325" s="155"/>
      <c r="I325" s="155"/>
      <c r="J325" s="155"/>
      <c r="K325" s="155"/>
      <c r="L325" s="155"/>
      <c r="M325" s="155"/>
      <c r="N325" s="155"/>
      <c r="O325" s="155"/>
      <c r="P325" s="155"/>
      <c r="Q325" s="155"/>
      <c r="R325" s="155"/>
      <c r="S325" s="155"/>
      <c r="T325" s="155"/>
      <c r="U325" s="155"/>
      <c r="V325" s="155"/>
      <c r="W325" s="155"/>
      <c r="X325" s="197"/>
      <c r="Y325" s="198"/>
      <c r="Z325" s="199"/>
      <c r="AA325" s="200"/>
      <c r="AB325" s="202"/>
      <c r="AC325" s="155"/>
      <c r="AD325" s="197"/>
      <c r="AE325" s="207"/>
      <c r="AF325" s="207"/>
      <c r="AG325" s="207"/>
      <c r="AH325" s="207"/>
      <c r="AI325" s="207"/>
      <c r="AJ325" s="207"/>
      <c r="AK325" s="207"/>
      <c r="AL325" s="207"/>
      <c r="AM325" s="207"/>
      <c r="AN325" s="207"/>
      <c r="AO325" s="207"/>
      <c r="AP325" s="202"/>
      <c r="AQ325" s="295"/>
      <c r="AR325" s="296"/>
      <c r="AS325" s="155" t="s">
        <v>355</v>
      </c>
      <c r="AT325" s="197"/>
      <c r="AU325" s="154"/>
      <c r="AV325" s="154"/>
      <c r="AW325" s="155" t="s">
        <v>300</v>
      </c>
      <c r="AX325" s="156"/>
    </row>
    <row r="326" spans="1:50" ht="39.75" hidden="1" customHeight="1">
      <c r="A326" s="1019"/>
      <c r="B326" s="277"/>
      <c r="C326" s="276"/>
      <c r="D326" s="277"/>
      <c r="E326" s="276"/>
      <c r="F326" s="339"/>
      <c r="G326" s="256"/>
      <c r="H326" s="186"/>
      <c r="I326" s="186"/>
      <c r="J326" s="186"/>
      <c r="K326" s="186"/>
      <c r="L326" s="186"/>
      <c r="M326" s="186"/>
      <c r="N326" s="186"/>
      <c r="O326" s="186"/>
      <c r="P326" s="186"/>
      <c r="Q326" s="186"/>
      <c r="R326" s="186"/>
      <c r="S326" s="186"/>
      <c r="T326" s="186"/>
      <c r="U326" s="186"/>
      <c r="V326" s="186"/>
      <c r="W326" s="186"/>
      <c r="X326" s="257"/>
      <c r="Y326" s="148" t="s">
        <v>369</v>
      </c>
      <c r="Z326" s="149"/>
      <c r="AA326" s="150"/>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9"/>
      <c r="B327" s="277"/>
      <c r="C327" s="276"/>
      <c r="D327" s="277"/>
      <c r="E327" s="276"/>
      <c r="F327" s="339"/>
      <c r="G327" s="261"/>
      <c r="H327" s="189"/>
      <c r="I327" s="189"/>
      <c r="J327" s="189"/>
      <c r="K327" s="189"/>
      <c r="L327" s="189"/>
      <c r="M327" s="189"/>
      <c r="N327" s="189"/>
      <c r="O327" s="189"/>
      <c r="P327" s="189"/>
      <c r="Q327" s="189"/>
      <c r="R327" s="189"/>
      <c r="S327" s="189"/>
      <c r="T327" s="189"/>
      <c r="U327" s="189"/>
      <c r="V327" s="189"/>
      <c r="W327" s="189"/>
      <c r="X327" s="262"/>
      <c r="Y327" s="251" t="s">
        <v>54</v>
      </c>
      <c r="Z327" s="158"/>
      <c r="AA327" s="159"/>
      <c r="AB327" s="311"/>
      <c r="AC327" s="151"/>
      <c r="AD327" s="151"/>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c r="A329" s="1019"/>
      <c r="B329" s="277"/>
      <c r="C329" s="276"/>
      <c r="D329" s="277"/>
      <c r="E329" s="276"/>
      <c r="F329" s="339"/>
      <c r="G329" s="196"/>
      <c r="H329" s="155"/>
      <c r="I329" s="155"/>
      <c r="J329" s="155"/>
      <c r="K329" s="155"/>
      <c r="L329" s="155"/>
      <c r="M329" s="155"/>
      <c r="N329" s="155"/>
      <c r="O329" s="155"/>
      <c r="P329" s="155"/>
      <c r="Q329" s="155"/>
      <c r="R329" s="155"/>
      <c r="S329" s="155"/>
      <c r="T329" s="155"/>
      <c r="U329" s="155"/>
      <c r="V329" s="155"/>
      <c r="W329" s="155"/>
      <c r="X329" s="197"/>
      <c r="Y329" s="198"/>
      <c r="Z329" s="199"/>
      <c r="AA329" s="200"/>
      <c r="AB329" s="202"/>
      <c r="AC329" s="155"/>
      <c r="AD329" s="197"/>
      <c r="AE329" s="207"/>
      <c r="AF329" s="207"/>
      <c r="AG329" s="207"/>
      <c r="AH329" s="207"/>
      <c r="AI329" s="207"/>
      <c r="AJ329" s="207"/>
      <c r="AK329" s="207"/>
      <c r="AL329" s="207"/>
      <c r="AM329" s="207"/>
      <c r="AN329" s="207"/>
      <c r="AO329" s="207"/>
      <c r="AP329" s="202"/>
      <c r="AQ329" s="295"/>
      <c r="AR329" s="296"/>
      <c r="AS329" s="155" t="s">
        <v>355</v>
      </c>
      <c r="AT329" s="197"/>
      <c r="AU329" s="154"/>
      <c r="AV329" s="154"/>
      <c r="AW329" s="155" t="s">
        <v>300</v>
      </c>
      <c r="AX329" s="156"/>
    </row>
    <row r="330" spans="1:50" ht="39.75" hidden="1" customHeight="1">
      <c r="A330" s="1019"/>
      <c r="B330" s="277"/>
      <c r="C330" s="276"/>
      <c r="D330" s="277"/>
      <c r="E330" s="276"/>
      <c r="F330" s="339"/>
      <c r="G330" s="256"/>
      <c r="H330" s="186"/>
      <c r="I330" s="186"/>
      <c r="J330" s="186"/>
      <c r="K330" s="186"/>
      <c r="L330" s="186"/>
      <c r="M330" s="186"/>
      <c r="N330" s="186"/>
      <c r="O330" s="186"/>
      <c r="P330" s="186"/>
      <c r="Q330" s="186"/>
      <c r="R330" s="186"/>
      <c r="S330" s="186"/>
      <c r="T330" s="186"/>
      <c r="U330" s="186"/>
      <c r="V330" s="186"/>
      <c r="W330" s="186"/>
      <c r="X330" s="257"/>
      <c r="Y330" s="148" t="s">
        <v>369</v>
      </c>
      <c r="Z330" s="149"/>
      <c r="AA330" s="150"/>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9"/>
      <c r="B331" s="277"/>
      <c r="C331" s="276"/>
      <c r="D331" s="277"/>
      <c r="E331" s="276"/>
      <c r="F331" s="339"/>
      <c r="G331" s="261"/>
      <c r="H331" s="189"/>
      <c r="I331" s="189"/>
      <c r="J331" s="189"/>
      <c r="K331" s="189"/>
      <c r="L331" s="189"/>
      <c r="M331" s="189"/>
      <c r="N331" s="189"/>
      <c r="O331" s="189"/>
      <c r="P331" s="189"/>
      <c r="Q331" s="189"/>
      <c r="R331" s="189"/>
      <c r="S331" s="189"/>
      <c r="T331" s="189"/>
      <c r="U331" s="189"/>
      <c r="V331" s="189"/>
      <c r="W331" s="189"/>
      <c r="X331" s="262"/>
      <c r="Y331" s="251" t="s">
        <v>54</v>
      </c>
      <c r="Z331" s="158"/>
      <c r="AA331" s="159"/>
      <c r="AB331" s="311"/>
      <c r="AC331" s="151"/>
      <c r="AD331" s="151"/>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c r="A333" s="1019"/>
      <c r="B333" s="277"/>
      <c r="C333" s="276"/>
      <c r="D333" s="277"/>
      <c r="E333" s="276"/>
      <c r="F333" s="339"/>
      <c r="G333" s="196"/>
      <c r="H333" s="155"/>
      <c r="I333" s="155"/>
      <c r="J333" s="155"/>
      <c r="K333" s="155"/>
      <c r="L333" s="155"/>
      <c r="M333" s="155"/>
      <c r="N333" s="155"/>
      <c r="O333" s="155"/>
      <c r="P333" s="197"/>
      <c r="Q333" s="202"/>
      <c r="R333" s="155"/>
      <c r="S333" s="155"/>
      <c r="T333" s="155"/>
      <c r="U333" s="155"/>
      <c r="V333" s="155"/>
      <c r="W333" s="155"/>
      <c r="X333" s="155"/>
      <c r="Y333" s="155"/>
      <c r="Z333" s="155"/>
      <c r="AA333" s="155"/>
      <c r="AB333" s="313"/>
      <c r="AC333" s="155"/>
      <c r="AD333" s="197"/>
      <c r="AE333" s="202"/>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c r="A334" s="1019"/>
      <c r="B334" s="277"/>
      <c r="C334" s="276"/>
      <c r="D334" s="277"/>
      <c r="E334" s="276"/>
      <c r="F334" s="339"/>
      <c r="G334" s="256"/>
      <c r="H334" s="186"/>
      <c r="I334" s="186"/>
      <c r="J334" s="186"/>
      <c r="K334" s="186"/>
      <c r="L334" s="186"/>
      <c r="M334" s="186"/>
      <c r="N334" s="186"/>
      <c r="O334" s="186"/>
      <c r="P334" s="257"/>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9"/>
      <c r="B335" s="277"/>
      <c r="C335" s="276"/>
      <c r="D335" s="277"/>
      <c r="E335" s="276"/>
      <c r="F335" s="339"/>
      <c r="G335" s="258"/>
      <c r="H335" s="259"/>
      <c r="I335" s="259"/>
      <c r="J335" s="259"/>
      <c r="K335" s="259"/>
      <c r="L335" s="259"/>
      <c r="M335" s="259"/>
      <c r="N335" s="259"/>
      <c r="O335" s="259"/>
      <c r="P335" s="260"/>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9"/>
      <c r="B336" s="277"/>
      <c r="C336" s="276"/>
      <c r="D336" s="277"/>
      <c r="E336" s="276"/>
      <c r="F336" s="339"/>
      <c r="G336" s="258"/>
      <c r="H336" s="259"/>
      <c r="I336" s="259"/>
      <c r="J336" s="259"/>
      <c r="K336" s="259"/>
      <c r="L336" s="259"/>
      <c r="M336" s="259"/>
      <c r="N336" s="259"/>
      <c r="O336" s="259"/>
      <c r="P336" s="260"/>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9"/>
      <c r="B337" s="277"/>
      <c r="C337" s="276"/>
      <c r="D337" s="277"/>
      <c r="E337" s="276"/>
      <c r="F337" s="339"/>
      <c r="G337" s="258"/>
      <c r="H337" s="259"/>
      <c r="I337" s="259"/>
      <c r="J337" s="259"/>
      <c r="K337" s="259"/>
      <c r="L337" s="259"/>
      <c r="M337" s="259"/>
      <c r="N337" s="259"/>
      <c r="O337" s="259"/>
      <c r="P337" s="260"/>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9"/>
      <c r="B338" s="277"/>
      <c r="C338" s="276"/>
      <c r="D338" s="277"/>
      <c r="E338" s="276"/>
      <c r="F338" s="339"/>
      <c r="G338" s="261"/>
      <c r="H338" s="189"/>
      <c r="I338" s="189"/>
      <c r="J338" s="189"/>
      <c r="K338" s="189"/>
      <c r="L338" s="189"/>
      <c r="M338" s="189"/>
      <c r="N338" s="189"/>
      <c r="O338" s="189"/>
      <c r="P338" s="262"/>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c r="A340" s="1019"/>
      <c r="B340" s="277"/>
      <c r="C340" s="276"/>
      <c r="D340" s="277"/>
      <c r="E340" s="276"/>
      <c r="F340" s="339"/>
      <c r="G340" s="196"/>
      <c r="H340" s="155"/>
      <c r="I340" s="155"/>
      <c r="J340" s="155"/>
      <c r="K340" s="155"/>
      <c r="L340" s="155"/>
      <c r="M340" s="155"/>
      <c r="N340" s="155"/>
      <c r="O340" s="155"/>
      <c r="P340" s="197"/>
      <c r="Q340" s="202"/>
      <c r="R340" s="155"/>
      <c r="S340" s="155"/>
      <c r="T340" s="155"/>
      <c r="U340" s="155"/>
      <c r="V340" s="155"/>
      <c r="W340" s="155"/>
      <c r="X340" s="155"/>
      <c r="Y340" s="155"/>
      <c r="Z340" s="155"/>
      <c r="AA340" s="155"/>
      <c r="AB340" s="313"/>
      <c r="AC340" s="155"/>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9"/>
      <c r="B341" s="277"/>
      <c r="C341" s="276"/>
      <c r="D341" s="277"/>
      <c r="E341" s="276"/>
      <c r="F341" s="339"/>
      <c r="G341" s="256"/>
      <c r="H341" s="186"/>
      <c r="I341" s="186"/>
      <c r="J341" s="186"/>
      <c r="K341" s="186"/>
      <c r="L341" s="186"/>
      <c r="M341" s="186"/>
      <c r="N341" s="186"/>
      <c r="O341" s="186"/>
      <c r="P341" s="257"/>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9"/>
      <c r="B342" s="277"/>
      <c r="C342" s="276"/>
      <c r="D342" s="277"/>
      <c r="E342" s="276"/>
      <c r="F342" s="339"/>
      <c r="G342" s="258"/>
      <c r="H342" s="259"/>
      <c r="I342" s="259"/>
      <c r="J342" s="259"/>
      <c r="K342" s="259"/>
      <c r="L342" s="259"/>
      <c r="M342" s="259"/>
      <c r="N342" s="259"/>
      <c r="O342" s="259"/>
      <c r="P342" s="260"/>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9"/>
      <c r="B343" s="277"/>
      <c r="C343" s="276"/>
      <c r="D343" s="277"/>
      <c r="E343" s="276"/>
      <c r="F343" s="339"/>
      <c r="G343" s="258"/>
      <c r="H343" s="259"/>
      <c r="I343" s="259"/>
      <c r="J343" s="259"/>
      <c r="K343" s="259"/>
      <c r="L343" s="259"/>
      <c r="M343" s="259"/>
      <c r="N343" s="259"/>
      <c r="O343" s="259"/>
      <c r="P343" s="260"/>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9"/>
      <c r="B344" s="277"/>
      <c r="C344" s="276"/>
      <c r="D344" s="277"/>
      <c r="E344" s="276"/>
      <c r="F344" s="339"/>
      <c r="G344" s="258"/>
      <c r="H344" s="259"/>
      <c r="I344" s="259"/>
      <c r="J344" s="259"/>
      <c r="K344" s="259"/>
      <c r="L344" s="259"/>
      <c r="M344" s="259"/>
      <c r="N344" s="259"/>
      <c r="O344" s="259"/>
      <c r="P344" s="260"/>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9"/>
      <c r="B345" s="277"/>
      <c r="C345" s="276"/>
      <c r="D345" s="277"/>
      <c r="E345" s="276"/>
      <c r="F345" s="339"/>
      <c r="G345" s="261"/>
      <c r="H345" s="189"/>
      <c r="I345" s="189"/>
      <c r="J345" s="189"/>
      <c r="K345" s="189"/>
      <c r="L345" s="189"/>
      <c r="M345" s="189"/>
      <c r="N345" s="189"/>
      <c r="O345" s="189"/>
      <c r="P345" s="262"/>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c r="A347" s="1019"/>
      <c r="B347" s="277"/>
      <c r="C347" s="276"/>
      <c r="D347" s="277"/>
      <c r="E347" s="276"/>
      <c r="F347" s="339"/>
      <c r="G347" s="196"/>
      <c r="H347" s="155"/>
      <c r="I347" s="155"/>
      <c r="J347" s="155"/>
      <c r="K347" s="155"/>
      <c r="L347" s="155"/>
      <c r="M347" s="155"/>
      <c r="N347" s="155"/>
      <c r="O347" s="155"/>
      <c r="P347" s="197"/>
      <c r="Q347" s="202"/>
      <c r="R347" s="155"/>
      <c r="S347" s="155"/>
      <c r="T347" s="155"/>
      <c r="U347" s="155"/>
      <c r="V347" s="155"/>
      <c r="W347" s="155"/>
      <c r="X347" s="155"/>
      <c r="Y347" s="155"/>
      <c r="Z347" s="155"/>
      <c r="AA347" s="155"/>
      <c r="AB347" s="313"/>
      <c r="AC347" s="155"/>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9"/>
      <c r="B348" s="277"/>
      <c r="C348" s="276"/>
      <c r="D348" s="277"/>
      <c r="E348" s="276"/>
      <c r="F348" s="339"/>
      <c r="G348" s="256"/>
      <c r="H348" s="186"/>
      <c r="I348" s="186"/>
      <c r="J348" s="186"/>
      <c r="K348" s="186"/>
      <c r="L348" s="186"/>
      <c r="M348" s="186"/>
      <c r="N348" s="186"/>
      <c r="O348" s="186"/>
      <c r="P348" s="257"/>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9"/>
      <c r="B349" s="277"/>
      <c r="C349" s="276"/>
      <c r="D349" s="277"/>
      <c r="E349" s="276"/>
      <c r="F349" s="339"/>
      <c r="G349" s="258"/>
      <c r="H349" s="259"/>
      <c r="I349" s="259"/>
      <c r="J349" s="259"/>
      <c r="K349" s="259"/>
      <c r="L349" s="259"/>
      <c r="M349" s="259"/>
      <c r="N349" s="259"/>
      <c r="O349" s="259"/>
      <c r="P349" s="260"/>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9"/>
      <c r="B350" s="277"/>
      <c r="C350" s="276"/>
      <c r="D350" s="277"/>
      <c r="E350" s="276"/>
      <c r="F350" s="339"/>
      <c r="G350" s="258"/>
      <c r="H350" s="259"/>
      <c r="I350" s="259"/>
      <c r="J350" s="259"/>
      <c r="K350" s="259"/>
      <c r="L350" s="259"/>
      <c r="M350" s="259"/>
      <c r="N350" s="259"/>
      <c r="O350" s="259"/>
      <c r="P350" s="260"/>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9"/>
      <c r="B351" s="277"/>
      <c r="C351" s="276"/>
      <c r="D351" s="277"/>
      <c r="E351" s="276"/>
      <c r="F351" s="339"/>
      <c r="G351" s="258"/>
      <c r="H351" s="259"/>
      <c r="I351" s="259"/>
      <c r="J351" s="259"/>
      <c r="K351" s="259"/>
      <c r="L351" s="259"/>
      <c r="M351" s="259"/>
      <c r="N351" s="259"/>
      <c r="O351" s="259"/>
      <c r="P351" s="260"/>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9"/>
      <c r="B352" s="277"/>
      <c r="C352" s="276"/>
      <c r="D352" s="277"/>
      <c r="E352" s="276"/>
      <c r="F352" s="339"/>
      <c r="G352" s="261"/>
      <c r="H352" s="189"/>
      <c r="I352" s="189"/>
      <c r="J352" s="189"/>
      <c r="K352" s="189"/>
      <c r="L352" s="189"/>
      <c r="M352" s="189"/>
      <c r="N352" s="189"/>
      <c r="O352" s="189"/>
      <c r="P352" s="262"/>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c r="A354" s="1019"/>
      <c r="B354" s="277"/>
      <c r="C354" s="276"/>
      <c r="D354" s="277"/>
      <c r="E354" s="276"/>
      <c r="F354" s="339"/>
      <c r="G354" s="196"/>
      <c r="H354" s="155"/>
      <c r="I354" s="155"/>
      <c r="J354" s="155"/>
      <c r="K354" s="155"/>
      <c r="L354" s="155"/>
      <c r="M354" s="155"/>
      <c r="N354" s="155"/>
      <c r="O354" s="155"/>
      <c r="P354" s="197"/>
      <c r="Q354" s="202"/>
      <c r="R354" s="155"/>
      <c r="S354" s="155"/>
      <c r="T354" s="155"/>
      <c r="U354" s="155"/>
      <c r="V354" s="155"/>
      <c r="W354" s="155"/>
      <c r="X354" s="155"/>
      <c r="Y354" s="155"/>
      <c r="Z354" s="155"/>
      <c r="AA354" s="155"/>
      <c r="AB354" s="313"/>
      <c r="AC354" s="155"/>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9"/>
      <c r="B355" s="277"/>
      <c r="C355" s="276"/>
      <c r="D355" s="277"/>
      <c r="E355" s="276"/>
      <c r="F355" s="339"/>
      <c r="G355" s="256"/>
      <c r="H355" s="186"/>
      <c r="I355" s="186"/>
      <c r="J355" s="186"/>
      <c r="K355" s="186"/>
      <c r="L355" s="186"/>
      <c r="M355" s="186"/>
      <c r="N355" s="186"/>
      <c r="O355" s="186"/>
      <c r="P355" s="257"/>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9"/>
      <c r="B356" s="277"/>
      <c r="C356" s="276"/>
      <c r="D356" s="277"/>
      <c r="E356" s="276"/>
      <c r="F356" s="339"/>
      <c r="G356" s="258"/>
      <c r="H356" s="259"/>
      <c r="I356" s="259"/>
      <c r="J356" s="259"/>
      <c r="K356" s="259"/>
      <c r="L356" s="259"/>
      <c r="M356" s="259"/>
      <c r="N356" s="259"/>
      <c r="O356" s="259"/>
      <c r="P356" s="260"/>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9"/>
      <c r="B357" s="277"/>
      <c r="C357" s="276"/>
      <c r="D357" s="277"/>
      <c r="E357" s="276"/>
      <c r="F357" s="339"/>
      <c r="G357" s="258"/>
      <c r="H357" s="259"/>
      <c r="I357" s="259"/>
      <c r="J357" s="259"/>
      <c r="K357" s="259"/>
      <c r="L357" s="259"/>
      <c r="M357" s="259"/>
      <c r="N357" s="259"/>
      <c r="O357" s="259"/>
      <c r="P357" s="260"/>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9"/>
      <c r="B358" s="277"/>
      <c r="C358" s="276"/>
      <c r="D358" s="277"/>
      <c r="E358" s="276"/>
      <c r="F358" s="339"/>
      <c r="G358" s="258"/>
      <c r="H358" s="259"/>
      <c r="I358" s="259"/>
      <c r="J358" s="259"/>
      <c r="K358" s="259"/>
      <c r="L358" s="259"/>
      <c r="M358" s="259"/>
      <c r="N358" s="259"/>
      <c r="O358" s="259"/>
      <c r="P358" s="260"/>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9"/>
      <c r="B359" s="277"/>
      <c r="C359" s="276"/>
      <c r="D359" s="277"/>
      <c r="E359" s="276"/>
      <c r="F359" s="339"/>
      <c r="G359" s="261"/>
      <c r="H359" s="189"/>
      <c r="I359" s="189"/>
      <c r="J359" s="189"/>
      <c r="K359" s="189"/>
      <c r="L359" s="189"/>
      <c r="M359" s="189"/>
      <c r="N359" s="189"/>
      <c r="O359" s="189"/>
      <c r="P359" s="262"/>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c r="A361" s="1019"/>
      <c r="B361" s="277"/>
      <c r="C361" s="276"/>
      <c r="D361" s="277"/>
      <c r="E361" s="276"/>
      <c r="F361" s="339"/>
      <c r="G361" s="196"/>
      <c r="H361" s="155"/>
      <c r="I361" s="155"/>
      <c r="J361" s="155"/>
      <c r="K361" s="155"/>
      <c r="L361" s="155"/>
      <c r="M361" s="155"/>
      <c r="N361" s="155"/>
      <c r="O361" s="155"/>
      <c r="P361" s="197"/>
      <c r="Q361" s="202"/>
      <c r="R361" s="155"/>
      <c r="S361" s="155"/>
      <c r="T361" s="155"/>
      <c r="U361" s="155"/>
      <c r="V361" s="155"/>
      <c r="W361" s="155"/>
      <c r="X361" s="155"/>
      <c r="Y361" s="155"/>
      <c r="Z361" s="155"/>
      <c r="AA361" s="155"/>
      <c r="AB361" s="313"/>
      <c r="AC361" s="155"/>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9"/>
      <c r="B362" s="277"/>
      <c r="C362" s="276"/>
      <c r="D362" s="277"/>
      <c r="E362" s="276"/>
      <c r="F362" s="339"/>
      <c r="G362" s="256"/>
      <c r="H362" s="186"/>
      <c r="I362" s="186"/>
      <c r="J362" s="186"/>
      <c r="K362" s="186"/>
      <c r="L362" s="186"/>
      <c r="M362" s="186"/>
      <c r="N362" s="186"/>
      <c r="O362" s="186"/>
      <c r="P362" s="257"/>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9"/>
      <c r="B363" s="277"/>
      <c r="C363" s="276"/>
      <c r="D363" s="277"/>
      <c r="E363" s="276"/>
      <c r="F363" s="339"/>
      <c r="G363" s="258"/>
      <c r="H363" s="259"/>
      <c r="I363" s="259"/>
      <c r="J363" s="259"/>
      <c r="K363" s="259"/>
      <c r="L363" s="259"/>
      <c r="M363" s="259"/>
      <c r="N363" s="259"/>
      <c r="O363" s="259"/>
      <c r="P363" s="260"/>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9"/>
      <c r="B364" s="277"/>
      <c r="C364" s="276"/>
      <c r="D364" s="277"/>
      <c r="E364" s="276"/>
      <c r="F364" s="339"/>
      <c r="G364" s="258"/>
      <c r="H364" s="259"/>
      <c r="I364" s="259"/>
      <c r="J364" s="259"/>
      <c r="K364" s="259"/>
      <c r="L364" s="259"/>
      <c r="M364" s="259"/>
      <c r="N364" s="259"/>
      <c r="O364" s="259"/>
      <c r="P364" s="260"/>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9"/>
      <c r="B365" s="277"/>
      <c r="C365" s="276"/>
      <c r="D365" s="277"/>
      <c r="E365" s="276"/>
      <c r="F365" s="339"/>
      <c r="G365" s="258"/>
      <c r="H365" s="259"/>
      <c r="I365" s="259"/>
      <c r="J365" s="259"/>
      <c r="K365" s="259"/>
      <c r="L365" s="259"/>
      <c r="M365" s="259"/>
      <c r="N365" s="259"/>
      <c r="O365" s="259"/>
      <c r="P365" s="260"/>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9"/>
      <c r="B366" s="277"/>
      <c r="C366" s="276"/>
      <c r="D366" s="277"/>
      <c r="E366" s="340"/>
      <c r="F366" s="341"/>
      <c r="G366" s="261"/>
      <c r="H366" s="189"/>
      <c r="I366" s="189"/>
      <c r="J366" s="189"/>
      <c r="K366" s="189"/>
      <c r="L366" s="189"/>
      <c r="M366" s="189"/>
      <c r="N366" s="189"/>
      <c r="O366" s="189"/>
      <c r="P366" s="262"/>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9"/>
      <c r="B369" s="277"/>
      <c r="C369" s="276"/>
      <c r="D369" s="277"/>
      <c r="E369" s="453"/>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4"/>
    </row>
    <row r="370" spans="1:50" ht="45" hidden="1" customHeight="1">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9"/>
      <c r="B371" s="277"/>
      <c r="C371" s="276"/>
      <c r="D371" s="277"/>
      <c r="E371" s="263" t="s">
        <v>386</v>
      </c>
      <c r="F371" s="264"/>
      <c r="G371" s="261"/>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c r="A373" s="1019"/>
      <c r="B373" s="277"/>
      <c r="C373" s="276"/>
      <c r="D373" s="277"/>
      <c r="E373" s="276"/>
      <c r="F373" s="339"/>
      <c r="G373" s="196"/>
      <c r="H373" s="155"/>
      <c r="I373" s="155"/>
      <c r="J373" s="155"/>
      <c r="K373" s="155"/>
      <c r="L373" s="155"/>
      <c r="M373" s="155"/>
      <c r="N373" s="155"/>
      <c r="O373" s="155"/>
      <c r="P373" s="155"/>
      <c r="Q373" s="155"/>
      <c r="R373" s="155"/>
      <c r="S373" s="155"/>
      <c r="T373" s="155"/>
      <c r="U373" s="155"/>
      <c r="V373" s="155"/>
      <c r="W373" s="155"/>
      <c r="X373" s="197"/>
      <c r="Y373" s="198"/>
      <c r="Z373" s="199"/>
      <c r="AA373" s="200"/>
      <c r="AB373" s="202"/>
      <c r="AC373" s="155"/>
      <c r="AD373" s="197"/>
      <c r="AE373" s="207"/>
      <c r="AF373" s="207"/>
      <c r="AG373" s="207"/>
      <c r="AH373" s="207"/>
      <c r="AI373" s="207"/>
      <c r="AJ373" s="207"/>
      <c r="AK373" s="207"/>
      <c r="AL373" s="207"/>
      <c r="AM373" s="207"/>
      <c r="AN373" s="207"/>
      <c r="AO373" s="207"/>
      <c r="AP373" s="202"/>
      <c r="AQ373" s="295"/>
      <c r="AR373" s="296"/>
      <c r="AS373" s="155" t="s">
        <v>355</v>
      </c>
      <c r="AT373" s="197"/>
      <c r="AU373" s="154"/>
      <c r="AV373" s="154"/>
      <c r="AW373" s="155" t="s">
        <v>300</v>
      </c>
      <c r="AX373" s="156"/>
    </row>
    <row r="374" spans="1:50" ht="39.75" hidden="1" customHeight="1">
      <c r="A374" s="1019"/>
      <c r="B374" s="277"/>
      <c r="C374" s="276"/>
      <c r="D374" s="277"/>
      <c r="E374" s="276"/>
      <c r="F374" s="339"/>
      <c r="G374" s="256"/>
      <c r="H374" s="186"/>
      <c r="I374" s="186"/>
      <c r="J374" s="186"/>
      <c r="K374" s="186"/>
      <c r="L374" s="186"/>
      <c r="M374" s="186"/>
      <c r="N374" s="186"/>
      <c r="O374" s="186"/>
      <c r="P374" s="186"/>
      <c r="Q374" s="186"/>
      <c r="R374" s="186"/>
      <c r="S374" s="186"/>
      <c r="T374" s="186"/>
      <c r="U374" s="186"/>
      <c r="V374" s="186"/>
      <c r="W374" s="186"/>
      <c r="X374" s="257"/>
      <c r="Y374" s="148" t="s">
        <v>369</v>
      </c>
      <c r="Z374" s="149"/>
      <c r="AA374" s="150"/>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9"/>
      <c r="B375" s="277"/>
      <c r="C375" s="276"/>
      <c r="D375" s="277"/>
      <c r="E375" s="276"/>
      <c r="F375" s="339"/>
      <c r="G375" s="261"/>
      <c r="H375" s="189"/>
      <c r="I375" s="189"/>
      <c r="J375" s="189"/>
      <c r="K375" s="189"/>
      <c r="L375" s="189"/>
      <c r="M375" s="189"/>
      <c r="N375" s="189"/>
      <c r="O375" s="189"/>
      <c r="P375" s="189"/>
      <c r="Q375" s="189"/>
      <c r="R375" s="189"/>
      <c r="S375" s="189"/>
      <c r="T375" s="189"/>
      <c r="U375" s="189"/>
      <c r="V375" s="189"/>
      <c r="W375" s="189"/>
      <c r="X375" s="262"/>
      <c r="Y375" s="251" t="s">
        <v>54</v>
      </c>
      <c r="Z375" s="158"/>
      <c r="AA375" s="159"/>
      <c r="AB375" s="311"/>
      <c r="AC375" s="151"/>
      <c r="AD375" s="151"/>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c r="A377" s="1019"/>
      <c r="B377" s="277"/>
      <c r="C377" s="276"/>
      <c r="D377" s="277"/>
      <c r="E377" s="276"/>
      <c r="F377" s="339"/>
      <c r="G377" s="196"/>
      <c r="H377" s="155"/>
      <c r="I377" s="155"/>
      <c r="J377" s="155"/>
      <c r="K377" s="155"/>
      <c r="L377" s="155"/>
      <c r="M377" s="155"/>
      <c r="N377" s="155"/>
      <c r="O377" s="155"/>
      <c r="P377" s="155"/>
      <c r="Q377" s="155"/>
      <c r="R377" s="155"/>
      <c r="S377" s="155"/>
      <c r="T377" s="155"/>
      <c r="U377" s="155"/>
      <c r="V377" s="155"/>
      <c r="W377" s="155"/>
      <c r="X377" s="197"/>
      <c r="Y377" s="198"/>
      <c r="Z377" s="199"/>
      <c r="AA377" s="200"/>
      <c r="AB377" s="202"/>
      <c r="AC377" s="155"/>
      <c r="AD377" s="197"/>
      <c r="AE377" s="207"/>
      <c r="AF377" s="207"/>
      <c r="AG377" s="207"/>
      <c r="AH377" s="207"/>
      <c r="AI377" s="207"/>
      <c r="AJ377" s="207"/>
      <c r="AK377" s="207"/>
      <c r="AL377" s="207"/>
      <c r="AM377" s="207"/>
      <c r="AN377" s="207"/>
      <c r="AO377" s="207"/>
      <c r="AP377" s="202"/>
      <c r="AQ377" s="295"/>
      <c r="AR377" s="296"/>
      <c r="AS377" s="155" t="s">
        <v>355</v>
      </c>
      <c r="AT377" s="197"/>
      <c r="AU377" s="154"/>
      <c r="AV377" s="154"/>
      <c r="AW377" s="155" t="s">
        <v>300</v>
      </c>
      <c r="AX377" s="156"/>
    </row>
    <row r="378" spans="1:50" ht="39.75" hidden="1" customHeight="1">
      <c r="A378" s="1019"/>
      <c r="B378" s="277"/>
      <c r="C378" s="276"/>
      <c r="D378" s="277"/>
      <c r="E378" s="276"/>
      <c r="F378" s="339"/>
      <c r="G378" s="256"/>
      <c r="H378" s="186"/>
      <c r="I378" s="186"/>
      <c r="J378" s="186"/>
      <c r="K378" s="186"/>
      <c r="L378" s="186"/>
      <c r="M378" s="186"/>
      <c r="N378" s="186"/>
      <c r="O378" s="186"/>
      <c r="P378" s="186"/>
      <c r="Q378" s="186"/>
      <c r="R378" s="186"/>
      <c r="S378" s="186"/>
      <c r="T378" s="186"/>
      <c r="U378" s="186"/>
      <c r="V378" s="186"/>
      <c r="W378" s="186"/>
      <c r="X378" s="257"/>
      <c r="Y378" s="148" t="s">
        <v>369</v>
      </c>
      <c r="Z378" s="149"/>
      <c r="AA378" s="150"/>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9"/>
      <c r="B379" s="277"/>
      <c r="C379" s="276"/>
      <c r="D379" s="277"/>
      <c r="E379" s="276"/>
      <c r="F379" s="339"/>
      <c r="G379" s="261"/>
      <c r="H379" s="189"/>
      <c r="I379" s="189"/>
      <c r="J379" s="189"/>
      <c r="K379" s="189"/>
      <c r="L379" s="189"/>
      <c r="M379" s="189"/>
      <c r="N379" s="189"/>
      <c r="O379" s="189"/>
      <c r="P379" s="189"/>
      <c r="Q379" s="189"/>
      <c r="R379" s="189"/>
      <c r="S379" s="189"/>
      <c r="T379" s="189"/>
      <c r="U379" s="189"/>
      <c r="V379" s="189"/>
      <c r="W379" s="189"/>
      <c r="X379" s="262"/>
      <c r="Y379" s="251" t="s">
        <v>54</v>
      </c>
      <c r="Z379" s="158"/>
      <c r="AA379" s="159"/>
      <c r="AB379" s="311"/>
      <c r="AC379" s="151"/>
      <c r="AD379" s="151"/>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c r="A381" s="1019"/>
      <c r="B381" s="277"/>
      <c r="C381" s="276"/>
      <c r="D381" s="277"/>
      <c r="E381" s="276"/>
      <c r="F381" s="339"/>
      <c r="G381" s="196"/>
      <c r="H381" s="155"/>
      <c r="I381" s="155"/>
      <c r="J381" s="155"/>
      <c r="K381" s="155"/>
      <c r="L381" s="155"/>
      <c r="M381" s="155"/>
      <c r="N381" s="155"/>
      <c r="O381" s="155"/>
      <c r="P381" s="155"/>
      <c r="Q381" s="155"/>
      <c r="R381" s="155"/>
      <c r="S381" s="155"/>
      <c r="T381" s="155"/>
      <c r="U381" s="155"/>
      <c r="V381" s="155"/>
      <c r="W381" s="155"/>
      <c r="X381" s="197"/>
      <c r="Y381" s="198"/>
      <c r="Z381" s="199"/>
      <c r="AA381" s="200"/>
      <c r="AB381" s="202"/>
      <c r="AC381" s="155"/>
      <c r="AD381" s="197"/>
      <c r="AE381" s="207"/>
      <c r="AF381" s="207"/>
      <c r="AG381" s="207"/>
      <c r="AH381" s="207"/>
      <c r="AI381" s="207"/>
      <c r="AJ381" s="207"/>
      <c r="AK381" s="207"/>
      <c r="AL381" s="207"/>
      <c r="AM381" s="207"/>
      <c r="AN381" s="207"/>
      <c r="AO381" s="207"/>
      <c r="AP381" s="202"/>
      <c r="AQ381" s="295"/>
      <c r="AR381" s="296"/>
      <c r="AS381" s="155" t="s">
        <v>355</v>
      </c>
      <c r="AT381" s="197"/>
      <c r="AU381" s="154"/>
      <c r="AV381" s="154"/>
      <c r="AW381" s="155" t="s">
        <v>300</v>
      </c>
      <c r="AX381" s="156"/>
    </row>
    <row r="382" spans="1:50" ht="39.75" hidden="1" customHeight="1">
      <c r="A382" s="1019"/>
      <c r="B382" s="277"/>
      <c r="C382" s="276"/>
      <c r="D382" s="277"/>
      <c r="E382" s="276"/>
      <c r="F382" s="339"/>
      <c r="G382" s="256"/>
      <c r="H382" s="186"/>
      <c r="I382" s="186"/>
      <c r="J382" s="186"/>
      <c r="K382" s="186"/>
      <c r="L382" s="186"/>
      <c r="M382" s="186"/>
      <c r="N382" s="186"/>
      <c r="O382" s="186"/>
      <c r="P382" s="186"/>
      <c r="Q382" s="186"/>
      <c r="R382" s="186"/>
      <c r="S382" s="186"/>
      <c r="T382" s="186"/>
      <c r="U382" s="186"/>
      <c r="V382" s="186"/>
      <c r="W382" s="186"/>
      <c r="X382" s="257"/>
      <c r="Y382" s="148" t="s">
        <v>369</v>
      </c>
      <c r="Z382" s="149"/>
      <c r="AA382" s="150"/>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9"/>
      <c r="B383" s="277"/>
      <c r="C383" s="276"/>
      <c r="D383" s="277"/>
      <c r="E383" s="276"/>
      <c r="F383" s="339"/>
      <c r="G383" s="261"/>
      <c r="H383" s="189"/>
      <c r="I383" s="189"/>
      <c r="J383" s="189"/>
      <c r="K383" s="189"/>
      <c r="L383" s="189"/>
      <c r="M383" s="189"/>
      <c r="N383" s="189"/>
      <c r="O383" s="189"/>
      <c r="P383" s="189"/>
      <c r="Q383" s="189"/>
      <c r="R383" s="189"/>
      <c r="S383" s="189"/>
      <c r="T383" s="189"/>
      <c r="U383" s="189"/>
      <c r="V383" s="189"/>
      <c r="W383" s="189"/>
      <c r="X383" s="262"/>
      <c r="Y383" s="251" t="s">
        <v>54</v>
      </c>
      <c r="Z383" s="158"/>
      <c r="AA383" s="159"/>
      <c r="AB383" s="311"/>
      <c r="AC383" s="151"/>
      <c r="AD383" s="151"/>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c r="A385" s="1019"/>
      <c r="B385" s="277"/>
      <c r="C385" s="276"/>
      <c r="D385" s="277"/>
      <c r="E385" s="276"/>
      <c r="F385" s="339"/>
      <c r="G385" s="196"/>
      <c r="H385" s="155"/>
      <c r="I385" s="155"/>
      <c r="J385" s="155"/>
      <c r="K385" s="155"/>
      <c r="L385" s="155"/>
      <c r="M385" s="155"/>
      <c r="N385" s="155"/>
      <c r="O385" s="155"/>
      <c r="P385" s="155"/>
      <c r="Q385" s="155"/>
      <c r="R385" s="155"/>
      <c r="S385" s="155"/>
      <c r="T385" s="155"/>
      <c r="U385" s="155"/>
      <c r="V385" s="155"/>
      <c r="W385" s="155"/>
      <c r="X385" s="197"/>
      <c r="Y385" s="198"/>
      <c r="Z385" s="199"/>
      <c r="AA385" s="200"/>
      <c r="AB385" s="202"/>
      <c r="AC385" s="155"/>
      <c r="AD385" s="197"/>
      <c r="AE385" s="207"/>
      <c r="AF385" s="207"/>
      <c r="AG385" s="207"/>
      <c r="AH385" s="207"/>
      <c r="AI385" s="207"/>
      <c r="AJ385" s="207"/>
      <c r="AK385" s="207"/>
      <c r="AL385" s="207"/>
      <c r="AM385" s="207"/>
      <c r="AN385" s="207"/>
      <c r="AO385" s="207"/>
      <c r="AP385" s="202"/>
      <c r="AQ385" s="295"/>
      <c r="AR385" s="296"/>
      <c r="AS385" s="155" t="s">
        <v>355</v>
      </c>
      <c r="AT385" s="197"/>
      <c r="AU385" s="154"/>
      <c r="AV385" s="154"/>
      <c r="AW385" s="155" t="s">
        <v>300</v>
      </c>
      <c r="AX385" s="156"/>
    </row>
    <row r="386" spans="1:50" ht="39.75" hidden="1" customHeight="1">
      <c r="A386" s="1019"/>
      <c r="B386" s="277"/>
      <c r="C386" s="276"/>
      <c r="D386" s="277"/>
      <c r="E386" s="276"/>
      <c r="F386" s="339"/>
      <c r="G386" s="256"/>
      <c r="H386" s="186"/>
      <c r="I386" s="186"/>
      <c r="J386" s="186"/>
      <c r="K386" s="186"/>
      <c r="L386" s="186"/>
      <c r="M386" s="186"/>
      <c r="N386" s="186"/>
      <c r="O386" s="186"/>
      <c r="P386" s="186"/>
      <c r="Q386" s="186"/>
      <c r="R386" s="186"/>
      <c r="S386" s="186"/>
      <c r="T386" s="186"/>
      <c r="U386" s="186"/>
      <c r="V386" s="186"/>
      <c r="W386" s="186"/>
      <c r="X386" s="257"/>
      <c r="Y386" s="148" t="s">
        <v>369</v>
      </c>
      <c r="Z386" s="149"/>
      <c r="AA386" s="150"/>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9"/>
      <c r="B387" s="277"/>
      <c r="C387" s="276"/>
      <c r="D387" s="277"/>
      <c r="E387" s="276"/>
      <c r="F387" s="339"/>
      <c r="G387" s="261"/>
      <c r="H387" s="189"/>
      <c r="I387" s="189"/>
      <c r="J387" s="189"/>
      <c r="K387" s="189"/>
      <c r="L387" s="189"/>
      <c r="M387" s="189"/>
      <c r="N387" s="189"/>
      <c r="O387" s="189"/>
      <c r="P387" s="189"/>
      <c r="Q387" s="189"/>
      <c r="R387" s="189"/>
      <c r="S387" s="189"/>
      <c r="T387" s="189"/>
      <c r="U387" s="189"/>
      <c r="V387" s="189"/>
      <c r="W387" s="189"/>
      <c r="X387" s="262"/>
      <c r="Y387" s="251" t="s">
        <v>54</v>
      </c>
      <c r="Z387" s="158"/>
      <c r="AA387" s="159"/>
      <c r="AB387" s="311"/>
      <c r="AC387" s="151"/>
      <c r="AD387" s="151"/>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c r="A389" s="1019"/>
      <c r="B389" s="277"/>
      <c r="C389" s="276"/>
      <c r="D389" s="277"/>
      <c r="E389" s="276"/>
      <c r="F389" s="339"/>
      <c r="G389" s="196"/>
      <c r="H389" s="155"/>
      <c r="I389" s="155"/>
      <c r="J389" s="155"/>
      <c r="K389" s="155"/>
      <c r="L389" s="155"/>
      <c r="M389" s="155"/>
      <c r="N389" s="155"/>
      <c r="O389" s="155"/>
      <c r="P389" s="155"/>
      <c r="Q389" s="155"/>
      <c r="R389" s="155"/>
      <c r="S389" s="155"/>
      <c r="T389" s="155"/>
      <c r="U389" s="155"/>
      <c r="V389" s="155"/>
      <c r="W389" s="155"/>
      <c r="X389" s="197"/>
      <c r="Y389" s="198"/>
      <c r="Z389" s="199"/>
      <c r="AA389" s="200"/>
      <c r="AB389" s="202"/>
      <c r="AC389" s="155"/>
      <c r="AD389" s="197"/>
      <c r="AE389" s="207"/>
      <c r="AF389" s="207"/>
      <c r="AG389" s="207"/>
      <c r="AH389" s="207"/>
      <c r="AI389" s="207"/>
      <c r="AJ389" s="207"/>
      <c r="AK389" s="207"/>
      <c r="AL389" s="207"/>
      <c r="AM389" s="207"/>
      <c r="AN389" s="207"/>
      <c r="AO389" s="207"/>
      <c r="AP389" s="202"/>
      <c r="AQ389" s="295"/>
      <c r="AR389" s="296"/>
      <c r="AS389" s="155" t="s">
        <v>355</v>
      </c>
      <c r="AT389" s="197"/>
      <c r="AU389" s="154"/>
      <c r="AV389" s="154"/>
      <c r="AW389" s="155" t="s">
        <v>300</v>
      </c>
      <c r="AX389" s="156"/>
    </row>
    <row r="390" spans="1:50" ht="39.75" hidden="1" customHeight="1">
      <c r="A390" s="1019"/>
      <c r="B390" s="277"/>
      <c r="C390" s="276"/>
      <c r="D390" s="277"/>
      <c r="E390" s="276"/>
      <c r="F390" s="339"/>
      <c r="G390" s="256"/>
      <c r="H390" s="186"/>
      <c r="I390" s="186"/>
      <c r="J390" s="186"/>
      <c r="K390" s="186"/>
      <c r="L390" s="186"/>
      <c r="M390" s="186"/>
      <c r="N390" s="186"/>
      <c r="O390" s="186"/>
      <c r="P390" s="186"/>
      <c r="Q390" s="186"/>
      <c r="R390" s="186"/>
      <c r="S390" s="186"/>
      <c r="T390" s="186"/>
      <c r="U390" s="186"/>
      <c r="V390" s="186"/>
      <c r="W390" s="186"/>
      <c r="X390" s="257"/>
      <c r="Y390" s="148" t="s">
        <v>369</v>
      </c>
      <c r="Z390" s="149"/>
      <c r="AA390" s="150"/>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9"/>
      <c r="B391" s="277"/>
      <c r="C391" s="276"/>
      <c r="D391" s="277"/>
      <c r="E391" s="276"/>
      <c r="F391" s="339"/>
      <c r="G391" s="261"/>
      <c r="H391" s="189"/>
      <c r="I391" s="189"/>
      <c r="J391" s="189"/>
      <c r="K391" s="189"/>
      <c r="L391" s="189"/>
      <c r="M391" s="189"/>
      <c r="N391" s="189"/>
      <c r="O391" s="189"/>
      <c r="P391" s="189"/>
      <c r="Q391" s="189"/>
      <c r="R391" s="189"/>
      <c r="S391" s="189"/>
      <c r="T391" s="189"/>
      <c r="U391" s="189"/>
      <c r="V391" s="189"/>
      <c r="W391" s="189"/>
      <c r="X391" s="262"/>
      <c r="Y391" s="251" t="s">
        <v>54</v>
      </c>
      <c r="Z391" s="158"/>
      <c r="AA391" s="159"/>
      <c r="AB391" s="311"/>
      <c r="AC391" s="151"/>
      <c r="AD391" s="151"/>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c r="A393" s="1019"/>
      <c r="B393" s="277"/>
      <c r="C393" s="276"/>
      <c r="D393" s="277"/>
      <c r="E393" s="276"/>
      <c r="F393" s="339"/>
      <c r="G393" s="196"/>
      <c r="H393" s="155"/>
      <c r="I393" s="155"/>
      <c r="J393" s="155"/>
      <c r="K393" s="155"/>
      <c r="L393" s="155"/>
      <c r="M393" s="155"/>
      <c r="N393" s="155"/>
      <c r="O393" s="155"/>
      <c r="P393" s="197"/>
      <c r="Q393" s="202"/>
      <c r="R393" s="155"/>
      <c r="S393" s="155"/>
      <c r="T393" s="155"/>
      <c r="U393" s="155"/>
      <c r="V393" s="155"/>
      <c r="W393" s="155"/>
      <c r="X393" s="155"/>
      <c r="Y393" s="155"/>
      <c r="Z393" s="155"/>
      <c r="AA393" s="155"/>
      <c r="AB393" s="313"/>
      <c r="AC393" s="155"/>
      <c r="AD393" s="197"/>
      <c r="AE393" s="202"/>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c r="A394" s="1019"/>
      <c r="B394" s="277"/>
      <c r="C394" s="276"/>
      <c r="D394" s="277"/>
      <c r="E394" s="276"/>
      <c r="F394" s="339"/>
      <c r="G394" s="256"/>
      <c r="H394" s="186"/>
      <c r="I394" s="186"/>
      <c r="J394" s="186"/>
      <c r="K394" s="186"/>
      <c r="L394" s="186"/>
      <c r="M394" s="186"/>
      <c r="N394" s="186"/>
      <c r="O394" s="186"/>
      <c r="P394" s="257"/>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9"/>
      <c r="B395" s="277"/>
      <c r="C395" s="276"/>
      <c r="D395" s="277"/>
      <c r="E395" s="276"/>
      <c r="F395" s="339"/>
      <c r="G395" s="258"/>
      <c r="H395" s="259"/>
      <c r="I395" s="259"/>
      <c r="J395" s="259"/>
      <c r="K395" s="259"/>
      <c r="L395" s="259"/>
      <c r="M395" s="259"/>
      <c r="N395" s="259"/>
      <c r="O395" s="259"/>
      <c r="P395" s="260"/>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9"/>
      <c r="B396" s="277"/>
      <c r="C396" s="276"/>
      <c r="D396" s="277"/>
      <c r="E396" s="276"/>
      <c r="F396" s="339"/>
      <c r="G396" s="258"/>
      <c r="H396" s="259"/>
      <c r="I396" s="259"/>
      <c r="J396" s="259"/>
      <c r="K396" s="259"/>
      <c r="L396" s="259"/>
      <c r="M396" s="259"/>
      <c r="N396" s="259"/>
      <c r="O396" s="259"/>
      <c r="P396" s="260"/>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9"/>
      <c r="B397" s="277"/>
      <c r="C397" s="276"/>
      <c r="D397" s="277"/>
      <c r="E397" s="276"/>
      <c r="F397" s="339"/>
      <c r="G397" s="258"/>
      <c r="H397" s="259"/>
      <c r="I397" s="259"/>
      <c r="J397" s="259"/>
      <c r="K397" s="259"/>
      <c r="L397" s="259"/>
      <c r="M397" s="259"/>
      <c r="N397" s="259"/>
      <c r="O397" s="259"/>
      <c r="P397" s="260"/>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9"/>
      <c r="B398" s="277"/>
      <c r="C398" s="276"/>
      <c r="D398" s="277"/>
      <c r="E398" s="276"/>
      <c r="F398" s="339"/>
      <c r="G398" s="261"/>
      <c r="H398" s="189"/>
      <c r="I398" s="189"/>
      <c r="J398" s="189"/>
      <c r="K398" s="189"/>
      <c r="L398" s="189"/>
      <c r="M398" s="189"/>
      <c r="N398" s="189"/>
      <c r="O398" s="189"/>
      <c r="P398" s="262"/>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c r="A400" s="1019"/>
      <c r="B400" s="277"/>
      <c r="C400" s="276"/>
      <c r="D400" s="277"/>
      <c r="E400" s="276"/>
      <c r="F400" s="339"/>
      <c r="G400" s="196"/>
      <c r="H400" s="155"/>
      <c r="I400" s="155"/>
      <c r="J400" s="155"/>
      <c r="K400" s="155"/>
      <c r="L400" s="155"/>
      <c r="M400" s="155"/>
      <c r="N400" s="155"/>
      <c r="O400" s="155"/>
      <c r="P400" s="197"/>
      <c r="Q400" s="202"/>
      <c r="R400" s="155"/>
      <c r="S400" s="155"/>
      <c r="T400" s="155"/>
      <c r="U400" s="155"/>
      <c r="V400" s="155"/>
      <c r="W400" s="155"/>
      <c r="X400" s="155"/>
      <c r="Y400" s="155"/>
      <c r="Z400" s="155"/>
      <c r="AA400" s="155"/>
      <c r="AB400" s="313"/>
      <c r="AC400" s="155"/>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9"/>
      <c r="B401" s="277"/>
      <c r="C401" s="276"/>
      <c r="D401" s="277"/>
      <c r="E401" s="276"/>
      <c r="F401" s="339"/>
      <c r="G401" s="256"/>
      <c r="H401" s="186"/>
      <c r="I401" s="186"/>
      <c r="J401" s="186"/>
      <c r="K401" s="186"/>
      <c r="L401" s="186"/>
      <c r="M401" s="186"/>
      <c r="N401" s="186"/>
      <c r="O401" s="186"/>
      <c r="P401" s="257"/>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9"/>
      <c r="B402" s="277"/>
      <c r="C402" s="276"/>
      <c r="D402" s="277"/>
      <c r="E402" s="276"/>
      <c r="F402" s="339"/>
      <c r="G402" s="258"/>
      <c r="H402" s="259"/>
      <c r="I402" s="259"/>
      <c r="J402" s="259"/>
      <c r="K402" s="259"/>
      <c r="L402" s="259"/>
      <c r="M402" s="259"/>
      <c r="N402" s="259"/>
      <c r="O402" s="259"/>
      <c r="P402" s="260"/>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9"/>
      <c r="B403" s="277"/>
      <c r="C403" s="276"/>
      <c r="D403" s="277"/>
      <c r="E403" s="276"/>
      <c r="F403" s="339"/>
      <c r="G403" s="258"/>
      <c r="H403" s="259"/>
      <c r="I403" s="259"/>
      <c r="J403" s="259"/>
      <c r="K403" s="259"/>
      <c r="L403" s="259"/>
      <c r="M403" s="259"/>
      <c r="N403" s="259"/>
      <c r="O403" s="259"/>
      <c r="P403" s="260"/>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9"/>
      <c r="B404" s="277"/>
      <c r="C404" s="276"/>
      <c r="D404" s="277"/>
      <c r="E404" s="276"/>
      <c r="F404" s="339"/>
      <c r="G404" s="258"/>
      <c r="H404" s="259"/>
      <c r="I404" s="259"/>
      <c r="J404" s="259"/>
      <c r="K404" s="259"/>
      <c r="L404" s="259"/>
      <c r="M404" s="259"/>
      <c r="N404" s="259"/>
      <c r="O404" s="259"/>
      <c r="P404" s="260"/>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9"/>
      <c r="B405" s="277"/>
      <c r="C405" s="276"/>
      <c r="D405" s="277"/>
      <c r="E405" s="276"/>
      <c r="F405" s="339"/>
      <c r="G405" s="261"/>
      <c r="H405" s="189"/>
      <c r="I405" s="189"/>
      <c r="J405" s="189"/>
      <c r="K405" s="189"/>
      <c r="L405" s="189"/>
      <c r="M405" s="189"/>
      <c r="N405" s="189"/>
      <c r="O405" s="189"/>
      <c r="P405" s="262"/>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c r="A407" s="1019"/>
      <c r="B407" s="277"/>
      <c r="C407" s="276"/>
      <c r="D407" s="277"/>
      <c r="E407" s="276"/>
      <c r="F407" s="339"/>
      <c r="G407" s="196"/>
      <c r="H407" s="155"/>
      <c r="I407" s="155"/>
      <c r="J407" s="155"/>
      <c r="K407" s="155"/>
      <c r="L407" s="155"/>
      <c r="M407" s="155"/>
      <c r="N407" s="155"/>
      <c r="O407" s="155"/>
      <c r="P407" s="197"/>
      <c r="Q407" s="202"/>
      <c r="R407" s="155"/>
      <c r="S407" s="155"/>
      <c r="T407" s="155"/>
      <c r="U407" s="155"/>
      <c r="V407" s="155"/>
      <c r="W407" s="155"/>
      <c r="X407" s="155"/>
      <c r="Y407" s="155"/>
      <c r="Z407" s="155"/>
      <c r="AA407" s="155"/>
      <c r="AB407" s="313"/>
      <c r="AC407" s="155"/>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9"/>
      <c r="B408" s="277"/>
      <c r="C408" s="276"/>
      <c r="D408" s="277"/>
      <c r="E408" s="276"/>
      <c r="F408" s="339"/>
      <c r="G408" s="256"/>
      <c r="H408" s="186"/>
      <c r="I408" s="186"/>
      <c r="J408" s="186"/>
      <c r="K408" s="186"/>
      <c r="L408" s="186"/>
      <c r="M408" s="186"/>
      <c r="N408" s="186"/>
      <c r="O408" s="186"/>
      <c r="P408" s="257"/>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9"/>
      <c r="B409" s="277"/>
      <c r="C409" s="276"/>
      <c r="D409" s="277"/>
      <c r="E409" s="276"/>
      <c r="F409" s="339"/>
      <c r="G409" s="258"/>
      <c r="H409" s="259"/>
      <c r="I409" s="259"/>
      <c r="J409" s="259"/>
      <c r="K409" s="259"/>
      <c r="L409" s="259"/>
      <c r="M409" s="259"/>
      <c r="N409" s="259"/>
      <c r="O409" s="259"/>
      <c r="P409" s="260"/>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9"/>
      <c r="B410" s="277"/>
      <c r="C410" s="276"/>
      <c r="D410" s="277"/>
      <c r="E410" s="276"/>
      <c r="F410" s="339"/>
      <c r="G410" s="258"/>
      <c r="H410" s="259"/>
      <c r="I410" s="259"/>
      <c r="J410" s="259"/>
      <c r="K410" s="259"/>
      <c r="L410" s="259"/>
      <c r="M410" s="259"/>
      <c r="N410" s="259"/>
      <c r="O410" s="259"/>
      <c r="P410" s="260"/>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9"/>
      <c r="B411" s="277"/>
      <c r="C411" s="276"/>
      <c r="D411" s="277"/>
      <c r="E411" s="276"/>
      <c r="F411" s="339"/>
      <c r="G411" s="258"/>
      <c r="H411" s="259"/>
      <c r="I411" s="259"/>
      <c r="J411" s="259"/>
      <c r="K411" s="259"/>
      <c r="L411" s="259"/>
      <c r="M411" s="259"/>
      <c r="N411" s="259"/>
      <c r="O411" s="259"/>
      <c r="P411" s="260"/>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9"/>
      <c r="B412" s="277"/>
      <c r="C412" s="276"/>
      <c r="D412" s="277"/>
      <c r="E412" s="276"/>
      <c r="F412" s="339"/>
      <c r="G412" s="261"/>
      <c r="H412" s="189"/>
      <c r="I412" s="189"/>
      <c r="J412" s="189"/>
      <c r="K412" s="189"/>
      <c r="L412" s="189"/>
      <c r="M412" s="189"/>
      <c r="N412" s="189"/>
      <c r="O412" s="189"/>
      <c r="P412" s="262"/>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c r="A414" s="1019"/>
      <c r="B414" s="277"/>
      <c r="C414" s="276"/>
      <c r="D414" s="277"/>
      <c r="E414" s="276"/>
      <c r="F414" s="339"/>
      <c r="G414" s="196"/>
      <c r="H414" s="155"/>
      <c r="I414" s="155"/>
      <c r="J414" s="155"/>
      <c r="K414" s="155"/>
      <c r="L414" s="155"/>
      <c r="M414" s="155"/>
      <c r="N414" s="155"/>
      <c r="O414" s="155"/>
      <c r="P414" s="197"/>
      <c r="Q414" s="202"/>
      <c r="R414" s="155"/>
      <c r="S414" s="155"/>
      <c r="T414" s="155"/>
      <c r="U414" s="155"/>
      <c r="V414" s="155"/>
      <c r="W414" s="155"/>
      <c r="X414" s="155"/>
      <c r="Y414" s="155"/>
      <c r="Z414" s="155"/>
      <c r="AA414" s="155"/>
      <c r="AB414" s="313"/>
      <c r="AC414" s="155"/>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9"/>
      <c r="B415" s="277"/>
      <c r="C415" s="276"/>
      <c r="D415" s="277"/>
      <c r="E415" s="276"/>
      <c r="F415" s="339"/>
      <c r="G415" s="256"/>
      <c r="H415" s="186"/>
      <c r="I415" s="186"/>
      <c r="J415" s="186"/>
      <c r="K415" s="186"/>
      <c r="L415" s="186"/>
      <c r="M415" s="186"/>
      <c r="N415" s="186"/>
      <c r="O415" s="186"/>
      <c r="P415" s="257"/>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9"/>
      <c r="B416" s="277"/>
      <c r="C416" s="276"/>
      <c r="D416" s="277"/>
      <c r="E416" s="276"/>
      <c r="F416" s="339"/>
      <c r="G416" s="258"/>
      <c r="H416" s="259"/>
      <c r="I416" s="259"/>
      <c r="J416" s="259"/>
      <c r="K416" s="259"/>
      <c r="L416" s="259"/>
      <c r="M416" s="259"/>
      <c r="N416" s="259"/>
      <c r="O416" s="259"/>
      <c r="P416" s="260"/>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9"/>
      <c r="B417" s="277"/>
      <c r="C417" s="276"/>
      <c r="D417" s="277"/>
      <c r="E417" s="276"/>
      <c r="F417" s="339"/>
      <c r="G417" s="258"/>
      <c r="H417" s="259"/>
      <c r="I417" s="259"/>
      <c r="J417" s="259"/>
      <c r="K417" s="259"/>
      <c r="L417" s="259"/>
      <c r="M417" s="259"/>
      <c r="N417" s="259"/>
      <c r="O417" s="259"/>
      <c r="P417" s="260"/>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9"/>
      <c r="B418" s="277"/>
      <c r="C418" s="276"/>
      <c r="D418" s="277"/>
      <c r="E418" s="276"/>
      <c r="F418" s="339"/>
      <c r="G418" s="258"/>
      <c r="H418" s="259"/>
      <c r="I418" s="259"/>
      <c r="J418" s="259"/>
      <c r="K418" s="259"/>
      <c r="L418" s="259"/>
      <c r="M418" s="259"/>
      <c r="N418" s="259"/>
      <c r="O418" s="259"/>
      <c r="P418" s="260"/>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9"/>
      <c r="B419" s="277"/>
      <c r="C419" s="276"/>
      <c r="D419" s="277"/>
      <c r="E419" s="276"/>
      <c r="F419" s="339"/>
      <c r="G419" s="261"/>
      <c r="H419" s="189"/>
      <c r="I419" s="189"/>
      <c r="J419" s="189"/>
      <c r="K419" s="189"/>
      <c r="L419" s="189"/>
      <c r="M419" s="189"/>
      <c r="N419" s="189"/>
      <c r="O419" s="189"/>
      <c r="P419" s="262"/>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c r="A421" s="1019"/>
      <c r="B421" s="277"/>
      <c r="C421" s="276"/>
      <c r="D421" s="277"/>
      <c r="E421" s="276"/>
      <c r="F421" s="339"/>
      <c r="G421" s="196"/>
      <c r="H421" s="155"/>
      <c r="I421" s="155"/>
      <c r="J421" s="155"/>
      <c r="K421" s="155"/>
      <c r="L421" s="155"/>
      <c r="M421" s="155"/>
      <c r="N421" s="155"/>
      <c r="O421" s="155"/>
      <c r="P421" s="197"/>
      <c r="Q421" s="202"/>
      <c r="R421" s="155"/>
      <c r="S421" s="155"/>
      <c r="T421" s="155"/>
      <c r="U421" s="155"/>
      <c r="V421" s="155"/>
      <c r="W421" s="155"/>
      <c r="X421" s="155"/>
      <c r="Y421" s="155"/>
      <c r="Z421" s="155"/>
      <c r="AA421" s="155"/>
      <c r="AB421" s="313"/>
      <c r="AC421" s="155"/>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9"/>
      <c r="B422" s="277"/>
      <c r="C422" s="276"/>
      <c r="D422" s="277"/>
      <c r="E422" s="276"/>
      <c r="F422" s="339"/>
      <c r="G422" s="256"/>
      <c r="H422" s="186"/>
      <c r="I422" s="186"/>
      <c r="J422" s="186"/>
      <c r="K422" s="186"/>
      <c r="L422" s="186"/>
      <c r="M422" s="186"/>
      <c r="N422" s="186"/>
      <c r="O422" s="186"/>
      <c r="P422" s="257"/>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9"/>
      <c r="B423" s="277"/>
      <c r="C423" s="276"/>
      <c r="D423" s="277"/>
      <c r="E423" s="276"/>
      <c r="F423" s="339"/>
      <c r="G423" s="258"/>
      <c r="H423" s="259"/>
      <c r="I423" s="259"/>
      <c r="J423" s="259"/>
      <c r="K423" s="259"/>
      <c r="L423" s="259"/>
      <c r="M423" s="259"/>
      <c r="N423" s="259"/>
      <c r="O423" s="259"/>
      <c r="P423" s="260"/>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9"/>
      <c r="B424" s="277"/>
      <c r="C424" s="276"/>
      <c r="D424" s="277"/>
      <c r="E424" s="276"/>
      <c r="F424" s="339"/>
      <c r="G424" s="258"/>
      <c r="H424" s="259"/>
      <c r="I424" s="259"/>
      <c r="J424" s="259"/>
      <c r="K424" s="259"/>
      <c r="L424" s="259"/>
      <c r="M424" s="259"/>
      <c r="N424" s="259"/>
      <c r="O424" s="259"/>
      <c r="P424" s="260"/>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9"/>
      <c r="B425" s="277"/>
      <c r="C425" s="276"/>
      <c r="D425" s="277"/>
      <c r="E425" s="276"/>
      <c r="F425" s="339"/>
      <c r="G425" s="258"/>
      <c r="H425" s="259"/>
      <c r="I425" s="259"/>
      <c r="J425" s="259"/>
      <c r="K425" s="259"/>
      <c r="L425" s="259"/>
      <c r="M425" s="259"/>
      <c r="N425" s="259"/>
      <c r="O425" s="259"/>
      <c r="P425" s="260"/>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9"/>
      <c r="B426" s="277"/>
      <c r="C426" s="276"/>
      <c r="D426" s="277"/>
      <c r="E426" s="340"/>
      <c r="F426" s="341"/>
      <c r="G426" s="261"/>
      <c r="H426" s="189"/>
      <c r="I426" s="189"/>
      <c r="J426" s="189"/>
      <c r="K426" s="189"/>
      <c r="L426" s="189"/>
      <c r="M426" s="189"/>
      <c r="N426" s="189"/>
      <c r="O426" s="189"/>
      <c r="P426" s="262"/>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2" t="s">
        <v>253</v>
      </c>
      <c r="AV431" s="152"/>
      <c r="AW431" s="152"/>
      <c r="AX431" s="153"/>
    </row>
    <row r="432" spans="1:50" ht="18.75" hidden="1" customHeight="1">
      <c r="A432" s="1019"/>
      <c r="B432" s="277"/>
      <c r="C432" s="276"/>
      <c r="D432" s="277"/>
      <c r="E432" s="191"/>
      <c r="F432" s="192"/>
      <c r="G432" s="196"/>
      <c r="H432" s="155"/>
      <c r="I432" s="155"/>
      <c r="J432" s="155"/>
      <c r="K432" s="155"/>
      <c r="L432" s="155"/>
      <c r="M432" s="155"/>
      <c r="N432" s="155"/>
      <c r="O432" s="155"/>
      <c r="P432" s="155"/>
      <c r="Q432" s="155"/>
      <c r="R432" s="155"/>
      <c r="S432" s="155"/>
      <c r="T432" s="155"/>
      <c r="U432" s="155"/>
      <c r="V432" s="155"/>
      <c r="W432" s="155"/>
      <c r="X432" s="197"/>
      <c r="Y432" s="198"/>
      <c r="Z432" s="199"/>
      <c r="AA432" s="200"/>
      <c r="AB432" s="202"/>
      <c r="AC432" s="155"/>
      <c r="AD432" s="197"/>
      <c r="AE432" s="154"/>
      <c r="AF432" s="154"/>
      <c r="AG432" s="155" t="s">
        <v>355</v>
      </c>
      <c r="AH432" s="197"/>
      <c r="AI432" s="207"/>
      <c r="AJ432" s="207"/>
      <c r="AK432" s="207"/>
      <c r="AL432" s="202"/>
      <c r="AM432" s="207"/>
      <c r="AN432" s="207"/>
      <c r="AO432" s="207"/>
      <c r="AP432" s="202"/>
      <c r="AQ432" s="242"/>
      <c r="AR432" s="154"/>
      <c r="AS432" s="155" t="s">
        <v>355</v>
      </c>
      <c r="AT432" s="197"/>
      <c r="AU432" s="154"/>
      <c r="AV432" s="154"/>
      <c r="AW432" s="155" t="s">
        <v>300</v>
      </c>
      <c r="AX432" s="156"/>
    </row>
    <row r="433" spans="1:50" ht="23.25" hidden="1" customHeight="1">
      <c r="A433" s="1019"/>
      <c r="B433" s="277"/>
      <c r="C433" s="276"/>
      <c r="D433" s="277"/>
      <c r="E433" s="191"/>
      <c r="F433" s="192"/>
      <c r="G433" s="256"/>
      <c r="H433" s="186"/>
      <c r="I433" s="186"/>
      <c r="J433" s="186"/>
      <c r="K433" s="186"/>
      <c r="L433" s="186"/>
      <c r="M433" s="186"/>
      <c r="N433" s="186"/>
      <c r="O433" s="186"/>
      <c r="P433" s="186"/>
      <c r="Q433" s="186"/>
      <c r="R433" s="186"/>
      <c r="S433" s="186"/>
      <c r="T433" s="186"/>
      <c r="U433" s="186"/>
      <c r="V433" s="186"/>
      <c r="W433" s="186"/>
      <c r="X433" s="257"/>
      <c r="Y433" s="148" t="s">
        <v>12</v>
      </c>
      <c r="Z433" s="149"/>
      <c r="AA433" s="150"/>
      <c r="AB433" s="151"/>
      <c r="AC433" s="151"/>
      <c r="AD433" s="151"/>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19"/>
      <c r="B434" s="277"/>
      <c r="C434" s="276"/>
      <c r="D434" s="277"/>
      <c r="E434" s="191"/>
      <c r="F434" s="192"/>
      <c r="G434" s="258"/>
      <c r="H434" s="259"/>
      <c r="I434" s="259"/>
      <c r="J434" s="259"/>
      <c r="K434" s="259"/>
      <c r="L434" s="259"/>
      <c r="M434" s="259"/>
      <c r="N434" s="259"/>
      <c r="O434" s="259"/>
      <c r="P434" s="259"/>
      <c r="Q434" s="259"/>
      <c r="R434" s="259"/>
      <c r="S434" s="259"/>
      <c r="T434" s="259"/>
      <c r="U434" s="259"/>
      <c r="V434" s="259"/>
      <c r="W434" s="259"/>
      <c r="X434" s="260"/>
      <c r="Y434" s="251" t="s">
        <v>54</v>
      </c>
      <c r="Z434" s="158"/>
      <c r="AA434" s="159"/>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19"/>
      <c r="B435" s="277"/>
      <c r="C435" s="276"/>
      <c r="D435" s="277"/>
      <c r="E435" s="191"/>
      <c r="F435" s="192"/>
      <c r="G435" s="261"/>
      <c r="H435" s="189"/>
      <c r="I435" s="189"/>
      <c r="J435" s="189"/>
      <c r="K435" s="189"/>
      <c r="L435" s="189"/>
      <c r="M435" s="189"/>
      <c r="N435" s="189"/>
      <c r="O435" s="189"/>
      <c r="P435" s="189"/>
      <c r="Q435" s="189"/>
      <c r="R435" s="189"/>
      <c r="S435" s="189"/>
      <c r="T435" s="189"/>
      <c r="U435" s="189"/>
      <c r="V435" s="189"/>
      <c r="W435" s="189"/>
      <c r="X435" s="262"/>
      <c r="Y435" s="251" t="s">
        <v>13</v>
      </c>
      <c r="Z435" s="158"/>
      <c r="AA435" s="159"/>
      <c r="AB435" s="252" t="s">
        <v>301</v>
      </c>
      <c r="AC435" s="252"/>
      <c r="AD435" s="25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2" t="s">
        <v>253</v>
      </c>
      <c r="AV436" s="152"/>
      <c r="AW436" s="152"/>
      <c r="AX436" s="153"/>
    </row>
    <row r="437" spans="1:50" ht="18.75" hidden="1" customHeight="1">
      <c r="A437" s="1019"/>
      <c r="B437" s="277"/>
      <c r="C437" s="276"/>
      <c r="D437" s="277"/>
      <c r="E437" s="191"/>
      <c r="F437" s="192"/>
      <c r="G437" s="196"/>
      <c r="H437" s="155"/>
      <c r="I437" s="155"/>
      <c r="J437" s="155"/>
      <c r="K437" s="155"/>
      <c r="L437" s="155"/>
      <c r="M437" s="155"/>
      <c r="N437" s="155"/>
      <c r="O437" s="155"/>
      <c r="P437" s="155"/>
      <c r="Q437" s="155"/>
      <c r="R437" s="155"/>
      <c r="S437" s="155"/>
      <c r="T437" s="155"/>
      <c r="U437" s="155"/>
      <c r="V437" s="155"/>
      <c r="W437" s="155"/>
      <c r="X437" s="197"/>
      <c r="Y437" s="198"/>
      <c r="Z437" s="199"/>
      <c r="AA437" s="200"/>
      <c r="AB437" s="202"/>
      <c r="AC437" s="155"/>
      <c r="AD437" s="197"/>
      <c r="AE437" s="154"/>
      <c r="AF437" s="154"/>
      <c r="AG437" s="155" t="s">
        <v>355</v>
      </c>
      <c r="AH437" s="197"/>
      <c r="AI437" s="207"/>
      <c r="AJ437" s="207"/>
      <c r="AK437" s="207"/>
      <c r="AL437" s="202"/>
      <c r="AM437" s="207"/>
      <c r="AN437" s="207"/>
      <c r="AO437" s="207"/>
      <c r="AP437" s="202"/>
      <c r="AQ437" s="242"/>
      <c r="AR437" s="154"/>
      <c r="AS437" s="155" t="s">
        <v>355</v>
      </c>
      <c r="AT437" s="197"/>
      <c r="AU437" s="154"/>
      <c r="AV437" s="154"/>
      <c r="AW437" s="155" t="s">
        <v>300</v>
      </c>
      <c r="AX437" s="156"/>
    </row>
    <row r="438" spans="1:50" ht="23.25" hidden="1" customHeight="1">
      <c r="A438" s="1019"/>
      <c r="B438" s="277"/>
      <c r="C438" s="276"/>
      <c r="D438" s="277"/>
      <c r="E438" s="191"/>
      <c r="F438" s="192"/>
      <c r="G438" s="256"/>
      <c r="H438" s="186"/>
      <c r="I438" s="186"/>
      <c r="J438" s="186"/>
      <c r="K438" s="186"/>
      <c r="L438" s="186"/>
      <c r="M438" s="186"/>
      <c r="N438" s="186"/>
      <c r="O438" s="186"/>
      <c r="P438" s="186"/>
      <c r="Q438" s="186"/>
      <c r="R438" s="186"/>
      <c r="S438" s="186"/>
      <c r="T438" s="186"/>
      <c r="U438" s="186"/>
      <c r="V438" s="186"/>
      <c r="W438" s="186"/>
      <c r="X438" s="257"/>
      <c r="Y438" s="148" t="s">
        <v>12</v>
      </c>
      <c r="Z438" s="149"/>
      <c r="AA438" s="150"/>
      <c r="AB438" s="151"/>
      <c r="AC438" s="151"/>
      <c r="AD438" s="151"/>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9"/>
      <c r="B439" s="277"/>
      <c r="C439" s="276"/>
      <c r="D439" s="277"/>
      <c r="E439" s="191"/>
      <c r="F439" s="192"/>
      <c r="G439" s="258"/>
      <c r="H439" s="259"/>
      <c r="I439" s="259"/>
      <c r="J439" s="259"/>
      <c r="K439" s="259"/>
      <c r="L439" s="259"/>
      <c r="M439" s="259"/>
      <c r="N439" s="259"/>
      <c r="O439" s="259"/>
      <c r="P439" s="259"/>
      <c r="Q439" s="259"/>
      <c r="R439" s="259"/>
      <c r="S439" s="259"/>
      <c r="T439" s="259"/>
      <c r="U439" s="259"/>
      <c r="V439" s="259"/>
      <c r="W439" s="259"/>
      <c r="X439" s="260"/>
      <c r="Y439" s="251" t="s">
        <v>54</v>
      </c>
      <c r="Z439" s="158"/>
      <c r="AA439" s="159"/>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9"/>
      <c r="B440" s="277"/>
      <c r="C440" s="276"/>
      <c r="D440" s="277"/>
      <c r="E440" s="191"/>
      <c r="F440" s="192"/>
      <c r="G440" s="261"/>
      <c r="H440" s="189"/>
      <c r="I440" s="189"/>
      <c r="J440" s="189"/>
      <c r="K440" s="189"/>
      <c r="L440" s="189"/>
      <c r="M440" s="189"/>
      <c r="N440" s="189"/>
      <c r="O440" s="189"/>
      <c r="P440" s="189"/>
      <c r="Q440" s="189"/>
      <c r="R440" s="189"/>
      <c r="S440" s="189"/>
      <c r="T440" s="189"/>
      <c r="U440" s="189"/>
      <c r="V440" s="189"/>
      <c r="W440" s="189"/>
      <c r="X440" s="262"/>
      <c r="Y440" s="251" t="s">
        <v>13</v>
      </c>
      <c r="Z440" s="158"/>
      <c r="AA440" s="159"/>
      <c r="AB440" s="252" t="s">
        <v>301</v>
      </c>
      <c r="AC440" s="252"/>
      <c r="AD440" s="25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2" t="s">
        <v>253</v>
      </c>
      <c r="AV441" s="152"/>
      <c r="AW441" s="152"/>
      <c r="AX441" s="153"/>
    </row>
    <row r="442" spans="1:50" ht="18.75" hidden="1" customHeight="1">
      <c r="A442" s="1019"/>
      <c r="B442" s="277"/>
      <c r="C442" s="276"/>
      <c r="D442" s="277"/>
      <c r="E442" s="191"/>
      <c r="F442" s="192"/>
      <c r="G442" s="196"/>
      <c r="H442" s="155"/>
      <c r="I442" s="155"/>
      <c r="J442" s="155"/>
      <c r="K442" s="155"/>
      <c r="L442" s="155"/>
      <c r="M442" s="155"/>
      <c r="N442" s="155"/>
      <c r="O442" s="155"/>
      <c r="P442" s="155"/>
      <c r="Q442" s="155"/>
      <c r="R442" s="155"/>
      <c r="S442" s="155"/>
      <c r="T442" s="155"/>
      <c r="U442" s="155"/>
      <c r="V442" s="155"/>
      <c r="W442" s="155"/>
      <c r="X442" s="197"/>
      <c r="Y442" s="198"/>
      <c r="Z442" s="199"/>
      <c r="AA442" s="200"/>
      <c r="AB442" s="202"/>
      <c r="AC442" s="155"/>
      <c r="AD442" s="197"/>
      <c r="AE442" s="154"/>
      <c r="AF442" s="154"/>
      <c r="AG442" s="155" t="s">
        <v>355</v>
      </c>
      <c r="AH442" s="197"/>
      <c r="AI442" s="207"/>
      <c r="AJ442" s="207"/>
      <c r="AK442" s="207"/>
      <c r="AL442" s="202"/>
      <c r="AM442" s="207"/>
      <c r="AN442" s="207"/>
      <c r="AO442" s="207"/>
      <c r="AP442" s="202"/>
      <c r="AQ442" s="242"/>
      <c r="AR442" s="154"/>
      <c r="AS442" s="155" t="s">
        <v>355</v>
      </c>
      <c r="AT442" s="197"/>
      <c r="AU442" s="154"/>
      <c r="AV442" s="154"/>
      <c r="AW442" s="155" t="s">
        <v>300</v>
      </c>
      <c r="AX442" s="156"/>
    </row>
    <row r="443" spans="1:50" ht="23.25" hidden="1" customHeight="1">
      <c r="A443" s="1019"/>
      <c r="B443" s="277"/>
      <c r="C443" s="276"/>
      <c r="D443" s="277"/>
      <c r="E443" s="191"/>
      <c r="F443" s="192"/>
      <c r="G443" s="256"/>
      <c r="H443" s="186"/>
      <c r="I443" s="186"/>
      <c r="J443" s="186"/>
      <c r="K443" s="186"/>
      <c r="L443" s="186"/>
      <c r="M443" s="186"/>
      <c r="N443" s="186"/>
      <c r="O443" s="186"/>
      <c r="P443" s="186"/>
      <c r="Q443" s="186"/>
      <c r="R443" s="186"/>
      <c r="S443" s="186"/>
      <c r="T443" s="186"/>
      <c r="U443" s="186"/>
      <c r="V443" s="186"/>
      <c r="W443" s="186"/>
      <c r="X443" s="257"/>
      <c r="Y443" s="148" t="s">
        <v>12</v>
      </c>
      <c r="Z443" s="149"/>
      <c r="AA443" s="150"/>
      <c r="AB443" s="151"/>
      <c r="AC443" s="151"/>
      <c r="AD443" s="151"/>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9"/>
      <c r="B444" s="277"/>
      <c r="C444" s="276"/>
      <c r="D444" s="277"/>
      <c r="E444" s="191"/>
      <c r="F444" s="192"/>
      <c r="G444" s="258"/>
      <c r="H444" s="259"/>
      <c r="I444" s="259"/>
      <c r="J444" s="259"/>
      <c r="K444" s="259"/>
      <c r="L444" s="259"/>
      <c r="M444" s="259"/>
      <c r="N444" s="259"/>
      <c r="O444" s="259"/>
      <c r="P444" s="259"/>
      <c r="Q444" s="259"/>
      <c r="R444" s="259"/>
      <c r="S444" s="259"/>
      <c r="T444" s="259"/>
      <c r="U444" s="259"/>
      <c r="V444" s="259"/>
      <c r="W444" s="259"/>
      <c r="X444" s="260"/>
      <c r="Y444" s="251" t="s">
        <v>54</v>
      </c>
      <c r="Z444" s="158"/>
      <c r="AA444" s="159"/>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9"/>
      <c r="B445" s="277"/>
      <c r="C445" s="276"/>
      <c r="D445" s="277"/>
      <c r="E445" s="191"/>
      <c r="F445" s="192"/>
      <c r="G445" s="261"/>
      <c r="H445" s="189"/>
      <c r="I445" s="189"/>
      <c r="J445" s="189"/>
      <c r="K445" s="189"/>
      <c r="L445" s="189"/>
      <c r="M445" s="189"/>
      <c r="N445" s="189"/>
      <c r="O445" s="189"/>
      <c r="P445" s="189"/>
      <c r="Q445" s="189"/>
      <c r="R445" s="189"/>
      <c r="S445" s="189"/>
      <c r="T445" s="189"/>
      <c r="U445" s="189"/>
      <c r="V445" s="189"/>
      <c r="W445" s="189"/>
      <c r="X445" s="262"/>
      <c r="Y445" s="251" t="s">
        <v>13</v>
      </c>
      <c r="Z445" s="158"/>
      <c r="AA445" s="159"/>
      <c r="AB445" s="252" t="s">
        <v>301</v>
      </c>
      <c r="AC445" s="252"/>
      <c r="AD445" s="25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2" t="s">
        <v>253</v>
      </c>
      <c r="AV446" s="152"/>
      <c r="AW446" s="152"/>
      <c r="AX446" s="153"/>
    </row>
    <row r="447" spans="1:50" ht="18.75" hidden="1" customHeight="1">
      <c r="A447" s="1019"/>
      <c r="B447" s="277"/>
      <c r="C447" s="276"/>
      <c r="D447" s="277"/>
      <c r="E447" s="191"/>
      <c r="F447" s="192"/>
      <c r="G447" s="196"/>
      <c r="H447" s="155"/>
      <c r="I447" s="155"/>
      <c r="J447" s="155"/>
      <c r="K447" s="155"/>
      <c r="L447" s="155"/>
      <c r="M447" s="155"/>
      <c r="N447" s="155"/>
      <c r="O447" s="155"/>
      <c r="P447" s="155"/>
      <c r="Q447" s="155"/>
      <c r="R447" s="155"/>
      <c r="S447" s="155"/>
      <c r="T447" s="155"/>
      <c r="U447" s="155"/>
      <c r="V447" s="155"/>
      <c r="W447" s="155"/>
      <c r="X447" s="197"/>
      <c r="Y447" s="198"/>
      <c r="Z447" s="199"/>
      <c r="AA447" s="200"/>
      <c r="AB447" s="202"/>
      <c r="AC447" s="155"/>
      <c r="AD447" s="197"/>
      <c r="AE447" s="154"/>
      <c r="AF447" s="154"/>
      <c r="AG447" s="155" t="s">
        <v>355</v>
      </c>
      <c r="AH447" s="197"/>
      <c r="AI447" s="207"/>
      <c r="AJ447" s="207"/>
      <c r="AK447" s="207"/>
      <c r="AL447" s="202"/>
      <c r="AM447" s="207"/>
      <c r="AN447" s="207"/>
      <c r="AO447" s="207"/>
      <c r="AP447" s="202"/>
      <c r="AQ447" s="242"/>
      <c r="AR447" s="154"/>
      <c r="AS447" s="155" t="s">
        <v>355</v>
      </c>
      <c r="AT447" s="197"/>
      <c r="AU447" s="154"/>
      <c r="AV447" s="154"/>
      <c r="AW447" s="155" t="s">
        <v>300</v>
      </c>
      <c r="AX447" s="156"/>
    </row>
    <row r="448" spans="1:50" ht="23.25" hidden="1" customHeight="1">
      <c r="A448" s="1019"/>
      <c r="B448" s="277"/>
      <c r="C448" s="276"/>
      <c r="D448" s="277"/>
      <c r="E448" s="191"/>
      <c r="F448" s="192"/>
      <c r="G448" s="256"/>
      <c r="H448" s="186"/>
      <c r="I448" s="186"/>
      <c r="J448" s="186"/>
      <c r="K448" s="186"/>
      <c r="L448" s="186"/>
      <c r="M448" s="186"/>
      <c r="N448" s="186"/>
      <c r="O448" s="186"/>
      <c r="P448" s="186"/>
      <c r="Q448" s="186"/>
      <c r="R448" s="186"/>
      <c r="S448" s="186"/>
      <c r="T448" s="186"/>
      <c r="U448" s="186"/>
      <c r="V448" s="186"/>
      <c r="W448" s="186"/>
      <c r="X448" s="257"/>
      <c r="Y448" s="148" t="s">
        <v>12</v>
      </c>
      <c r="Z448" s="149"/>
      <c r="AA448" s="150"/>
      <c r="AB448" s="151"/>
      <c r="AC448" s="151"/>
      <c r="AD448" s="151"/>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9"/>
      <c r="B449" s="277"/>
      <c r="C449" s="276"/>
      <c r="D449" s="277"/>
      <c r="E449" s="191"/>
      <c r="F449" s="192"/>
      <c r="G449" s="258"/>
      <c r="H449" s="259"/>
      <c r="I449" s="259"/>
      <c r="J449" s="259"/>
      <c r="K449" s="259"/>
      <c r="L449" s="259"/>
      <c r="M449" s="259"/>
      <c r="N449" s="259"/>
      <c r="O449" s="259"/>
      <c r="P449" s="259"/>
      <c r="Q449" s="259"/>
      <c r="R449" s="259"/>
      <c r="S449" s="259"/>
      <c r="T449" s="259"/>
      <c r="U449" s="259"/>
      <c r="V449" s="259"/>
      <c r="W449" s="259"/>
      <c r="X449" s="260"/>
      <c r="Y449" s="251" t="s">
        <v>54</v>
      </c>
      <c r="Z449" s="158"/>
      <c r="AA449" s="159"/>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9"/>
      <c r="B450" s="277"/>
      <c r="C450" s="276"/>
      <c r="D450" s="277"/>
      <c r="E450" s="191"/>
      <c r="F450" s="192"/>
      <c r="G450" s="261"/>
      <c r="H450" s="189"/>
      <c r="I450" s="189"/>
      <c r="J450" s="189"/>
      <c r="K450" s="189"/>
      <c r="L450" s="189"/>
      <c r="M450" s="189"/>
      <c r="N450" s="189"/>
      <c r="O450" s="189"/>
      <c r="P450" s="189"/>
      <c r="Q450" s="189"/>
      <c r="R450" s="189"/>
      <c r="S450" s="189"/>
      <c r="T450" s="189"/>
      <c r="U450" s="189"/>
      <c r="V450" s="189"/>
      <c r="W450" s="189"/>
      <c r="X450" s="262"/>
      <c r="Y450" s="251" t="s">
        <v>13</v>
      </c>
      <c r="Z450" s="158"/>
      <c r="AA450" s="159"/>
      <c r="AB450" s="252" t="s">
        <v>301</v>
      </c>
      <c r="AC450" s="252"/>
      <c r="AD450" s="25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2" t="s">
        <v>253</v>
      </c>
      <c r="AV451" s="152"/>
      <c r="AW451" s="152"/>
      <c r="AX451" s="153"/>
    </row>
    <row r="452" spans="1:50" ht="18.75" hidden="1" customHeight="1">
      <c r="A452" s="1019"/>
      <c r="B452" s="277"/>
      <c r="C452" s="276"/>
      <c r="D452" s="277"/>
      <c r="E452" s="191"/>
      <c r="F452" s="192"/>
      <c r="G452" s="196"/>
      <c r="H452" s="155"/>
      <c r="I452" s="155"/>
      <c r="J452" s="155"/>
      <c r="K452" s="155"/>
      <c r="L452" s="155"/>
      <c r="M452" s="155"/>
      <c r="N452" s="155"/>
      <c r="O452" s="155"/>
      <c r="P452" s="155"/>
      <c r="Q452" s="155"/>
      <c r="R452" s="155"/>
      <c r="S452" s="155"/>
      <c r="T452" s="155"/>
      <c r="U452" s="155"/>
      <c r="V452" s="155"/>
      <c r="W452" s="155"/>
      <c r="X452" s="197"/>
      <c r="Y452" s="198"/>
      <c r="Z452" s="199"/>
      <c r="AA452" s="200"/>
      <c r="AB452" s="202"/>
      <c r="AC452" s="155"/>
      <c r="AD452" s="197"/>
      <c r="AE452" s="154"/>
      <c r="AF452" s="154"/>
      <c r="AG452" s="155" t="s">
        <v>355</v>
      </c>
      <c r="AH452" s="197"/>
      <c r="AI452" s="207"/>
      <c r="AJ452" s="207"/>
      <c r="AK452" s="207"/>
      <c r="AL452" s="202"/>
      <c r="AM452" s="207"/>
      <c r="AN452" s="207"/>
      <c r="AO452" s="207"/>
      <c r="AP452" s="202"/>
      <c r="AQ452" s="242"/>
      <c r="AR452" s="154"/>
      <c r="AS452" s="155" t="s">
        <v>355</v>
      </c>
      <c r="AT452" s="197"/>
      <c r="AU452" s="154"/>
      <c r="AV452" s="154"/>
      <c r="AW452" s="155" t="s">
        <v>300</v>
      </c>
      <c r="AX452" s="156"/>
    </row>
    <row r="453" spans="1:50" ht="23.25" hidden="1" customHeight="1">
      <c r="A453" s="1019"/>
      <c r="B453" s="277"/>
      <c r="C453" s="276"/>
      <c r="D453" s="277"/>
      <c r="E453" s="191"/>
      <c r="F453" s="192"/>
      <c r="G453" s="256"/>
      <c r="H453" s="186"/>
      <c r="I453" s="186"/>
      <c r="J453" s="186"/>
      <c r="K453" s="186"/>
      <c r="L453" s="186"/>
      <c r="M453" s="186"/>
      <c r="N453" s="186"/>
      <c r="O453" s="186"/>
      <c r="P453" s="186"/>
      <c r="Q453" s="186"/>
      <c r="R453" s="186"/>
      <c r="S453" s="186"/>
      <c r="T453" s="186"/>
      <c r="U453" s="186"/>
      <c r="V453" s="186"/>
      <c r="W453" s="186"/>
      <c r="X453" s="257"/>
      <c r="Y453" s="148" t="s">
        <v>12</v>
      </c>
      <c r="Z453" s="149"/>
      <c r="AA453" s="150"/>
      <c r="AB453" s="151"/>
      <c r="AC453" s="151"/>
      <c r="AD453" s="151"/>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9"/>
      <c r="B454" s="277"/>
      <c r="C454" s="276"/>
      <c r="D454" s="277"/>
      <c r="E454" s="191"/>
      <c r="F454" s="192"/>
      <c r="G454" s="258"/>
      <c r="H454" s="259"/>
      <c r="I454" s="259"/>
      <c r="J454" s="259"/>
      <c r="K454" s="259"/>
      <c r="L454" s="259"/>
      <c r="M454" s="259"/>
      <c r="N454" s="259"/>
      <c r="O454" s="259"/>
      <c r="P454" s="259"/>
      <c r="Q454" s="259"/>
      <c r="R454" s="259"/>
      <c r="S454" s="259"/>
      <c r="T454" s="259"/>
      <c r="U454" s="259"/>
      <c r="V454" s="259"/>
      <c r="W454" s="259"/>
      <c r="X454" s="260"/>
      <c r="Y454" s="251" t="s">
        <v>54</v>
      </c>
      <c r="Z454" s="158"/>
      <c r="AA454" s="159"/>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9"/>
      <c r="B455" s="277"/>
      <c r="C455" s="276"/>
      <c r="D455" s="277"/>
      <c r="E455" s="191"/>
      <c r="F455" s="192"/>
      <c r="G455" s="261"/>
      <c r="H455" s="189"/>
      <c r="I455" s="189"/>
      <c r="J455" s="189"/>
      <c r="K455" s="189"/>
      <c r="L455" s="189"/>
      <c r="M455" s="189"/>
      <c r="N455" s="189"/>
      <c r="O455" s="189"/>
      <c r="P455" s="189"/>
      <c r="Q455" s="189"/>
      <c r="R455" s="189"/>
      <c r="S455" s="189"/>
      <c r="T455" s="189"/>
      <c r="U455" s="189"/>
      <c r="V455" s="189"/>
      <c r="W455" s="189"/>
      <c r="X455" s="262"/>
      <c r="Y455" s="251" t="s">
        <v>13</v>
      </c>
      <c r="Z455" s="158"/>
      <c r="AA455" s="159"/>
      <c r="AB455" s="252" t="s">
        <v>301</v>
      </c>
      <c r="AC455" s="252"/>
      <c r="AD455" s="25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2" t="s">
        <v>253</v>
      </c>
      <c r="AV456" s="152"/>
      <c r="AW456" s="152"/>
      <c r="AX456" s="153"/>
    </row>
    <row r="457" spans="1:50" ht="18.75" hidden="1" customHeight="1">
      <c r="A457" s="1019"/>
      <c r="B457" s="277"/>
      <c r="C457" s="276"/>
      <c r="D457" s="277"/>
      <c r="E457" s="191"/>
      <c r="F457" s="192"/>
      <c r="G457" s="196"/>
      <c r="H457" s="155"/>
      <c r="I457" s="155"/>
      <c r="J457" s="155"/>
      <c r="K457" s="155"/>
      <c r="L457" s="155"/>
      <c r="M457" s="155"/>
      <c r="N457" s="155"/>
      <c r="O457" s="155"/>
      <c r="P457" s="155"/>
      <c r="Q457" s="155"/>
      <c r="R457" s="155"/>
      <c r="S457" s="155"/>
      <c r="T457" s="155"/>
      <c r="U457" s="155"/>
      <c r="V457" s="155"/>
      <c r="W457" s="155"/>
      <c r="X457" s="197"/>
      <c r="Y457" s="198"/>
      <c r="Z457" s="199"/>
      <c r="AA457" s="200"/>
      <c r="AB457" s="202"/>
      <c r="AC457" s="155"/>
      <c r="AD457" s="197"/>
      <c r="AE457" s="154"/>
      <c r="AF457" s="154"/>
      <c r="AG457" s="155" t="s">
        <v>355</v>
      </c>
      <c r="AH457" s="197"/>
      <c r="AI457" s="207"/>
      <c r="AJ457" s="207"/>
      <c r="AK457" s="207"/>
      <c r="AL457" s="202"/>
      <c r="AM457" s="207"/>
      <c r="AN457" s="207"/>
      <c r="AO457" s="207"/>
      <c r="AP457" s="202"/>
      <c r="AQ457" s="242"/>
      <c r="AR457" s="154"/>
      <c r="AS457" s="155" t="s">
        <v>355</v>
      </c>
      <c r="AT457" s="197"/>
      <c r="AU457" s="154"/>
      <c r="AV457" s="154"/>
      <c r="AW457" s="155" t="s">
        <v>300</v>
      </c>
      <c r="AX457" s="156"/>
    </row>
    <row r="458" spans="1:50" ht="23.25" hidden="1" customHeight="1">
      <c r="A458" s="1019"/>
      <c r="B458" s="277"/>
      <c r="C458" s="276"/>
      <c r="D458" s="277"/>
      <c r="E458" s="191"/>
      <c r="F458" s="192"/>
      <c r="G458" s="256"/>
      <c r="H458" s="186"/>
      <c r="I458" s="186"/>
      <c r="J458" s="186"/>
      <c r="K458" s="186"/>
      <c r="L458" s="186"/>
      <c r="M458" s="186"/>
      <c r="N458" s="186"/>
      <c r="O458" s="186"/>
      <c r="P458" s="186"/>
      <c r="Q458" s="186"/>
      <c r="R458" s="186"/>
      <c r="S458" s="186"/>
      <c r="T458" s="186"/>
      <c r="U458" s="186"/>
      <c r="V458" s="186"/>
      <c r="W458" s="186"/>
      <c r="X458" s="257"/>
      <c r="Y458" s="148" t="s">
        <v>12</v>
      </c>
      <c r="Z458" s="149"/>
      <c r="AA458" s="150"/>
      <c r="AB458" s="151"/>
      <c r="AC458" s="151"/>
      <c r="AD458" s="151"/>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9"/>
      <c r="B459" s="277"/>
      <c r="C459" s="276"/>
      <c r="D459" s="277"/>
      <c r="E459" s="191"/>
      <c r="F459" s="192"/>
      <c r="G459" s="258"/>
      <c r="H459" s="259"/>
      <c r="I459" s="259"/>
      <c r="J459" s="259"/>
      <c r="K459" s="259"/>
      <c r="L459" s="259"/>
      <c r="M459" s="259"/>
      <c r="N459" s="259"/>
      <c r="O459" s="259"/>
      <c r="P459" s="259"/>
      <c r="Q459" s="259"/>
      <c r="R459" s="259"/>
      <c r="S459" s="259"/>
      <c r="T459" s="259"/>
      <c r="U459" s="259"/>
      <c r="V459" s="259"/>
      <c r="W459" s="259"/>
      <c r="X459" s="260"/>
      <c r="Y459" s="251" t="s">
        <v>54</v>
      </c>
      <c r="Z459" s="158"/>
      <c r="AA459" s="159"/>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9"/>
      <c r="B460" s="277"/>
      <c r="C460" s="276"/>
      <c r="D460" s="277"/>
      <c r="E460" s="191"/>
      <c r="F460" s="192"/>
      <c r="G460" s="261"/>
      <c r="H460" s="189"/>
      <c r="I460" s="189"/>
      <c r="J460" s="189"/>
      <c r="K460" s="189"/>
      <c r="L460" s="189"/>
      <c r="M460" s="189"/>
      <c r="N460" s="189"/>
      <c r="O460" s="189"/>
      <c r="P460" s="189"/>
      <c r="Q460" s="189"/>
      <c r="R460" s="189"/>
      <c r="S460" s="189"/>
      <c r="T460" s="189"/>
      <c r="U460" s="189"/>
      <c r="V460" s="189"/>
      <c r="W460" s="189"/>
      <c r="X460" s="262"/>
      <c r="Y460" s="251" t="s">
        <v>13</v>
      </c>
      <c r="Z460" s="158"/>
      <c r="AA460" s="159"/>
      <c r="AB460" s="252" t="s">
        <v>14</v>
      </c>
      <c r="AC460" s="252"/>
      <c r="AD460" s="25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2" t="s">
        <v>253</v>
      </c>
      <c r="AV461" s="152"/>
      <c r="AW461" s="152"/>
      <c r="AX461" s="153"/>
    </row>
    <row r="462" spans="1:50" ht="18.75" hidden="1" customHeight="1">
      <c r="A462" s="1019"/>
      <c r="B462" s="277"/>
      <c r="C462" s="276"/>
      <c r="D462" s="277"/>
      <c r="E462" s="191"/>
      <c r="F462" s="192"/>
      <c r="G462" s="196"/>
      <c r="H462" s="155"/>
      <c r="I462" s="155"/>
      <c r="J462" s="155"/>
      <c r="K462" s="155"/>
      <c r="L462" s="155"/>
      <c r="M462" s="155"/>
      <c r="N462" s="155"/>
      <c r="O462" s="155"/>
      <c r="P462" s="155"/>
      <c r="Q462" s="155"/>
      <c r="R462" s="155"/>
      <c r="S462" s="155"/>
      <c r="T462" s="155"/>
      <c r="U462" s="155"/>
      <c r="V462" s="155"/>
      <c r="W462" s="155"/>
      <c r="X462" s="197"/>
      <c r="Y462" s="198"/>
      <c r="Z462" s="199"/>
      <c r="AA462" s="200"/>
      <c r="AB462" s="202"/>
      <c r="AC462" s="155"/>
      <c r="AD462" s="197"/>
      <c r="AE462" s="154"/>
      <c r="AF462" s="154"/>
      <c r="AG462" s="155" t="s">
        <v>355</v>
      </c>
      <c r="AH462" s="197"/>
      <c r="AI462" s="207"/>
      <c r="AJ462" s="207"/>
      <c r="AK462" s="207"/>
      <c r="AL462" s="202"/>
      <c r="AM462" s="207"/>
      <c r="AN462" s="207"/>
      <c r="AO462" s="207"/>
      <c r="AP462" s="202"/>
      <c r="AQ462" s="242"/>
      <c r="AR462" s="154"/>
      <c r="AS462" s="155" t="s">
        <v>355</v>
      </c>
      <c r="AT462" s="197"/>
      <c r="AU462" s="154"/>
      <c r="AV462" s="154"/>
      <c r="AW462" s="155" t="s">
        <v>300</v>
      </c>
      <c r="AX462" s="156"/>
    </row>
    <row r="463" spans="1:50" ht="23.25" hidden="1" customHeight="1">
      <c r="A463" s="1019"/>
      <c r="B463" s="277"/>
      <c r="C463" s="276"/>
      <c r="D463" s="277"/>
      <c r="E463" s="191"/>
      <c r="F463" s="192"/>
      <c r="G463" s="256"/>
      <c r="H463" s="186"/>
      <c r="I463" s="186"/>
      <c r="J463" s="186"/>
      <c r="K463" s="186"/>
      <c r="L463" s="186"/>
      <c r="M463" s="186"/>
      <c r="N463" s="186"/>
      <c r="O463" s="186"/>
      <c r="P463" s="186"/>
      <c r="Q463" s="186"/>
      <c r="R463" s="186"/>
      <c r="S463" s="186"/>
      <c r="T463" s="186"/>
      <c r="U463" s="186"/>
      <c r="V463" s="186"/>
      <c r="W463" s="186"/>
      <c r="X463" s="257"/>
      <c r="Y463" s="148" t="s">
        <v>12</v>
      </c>
      <c r="Z463" s="149"/>
      <c r="AA463" s="150"/>
      <c r="AB463" s="151"/>
      <c r="AC463" s="151"/>
      <c r="AD463" s="151"/>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9"/>
      <c r="B464" s="277"/>
      <c r="C464" s="276"/>
      <c r="D464" s="277"/>
      <c r="E464" s="191"/>
      <c r="F464" s="192"/>
      <c r="G464" s="258"/>
      <c r="H464" s="259"/>
      <c r="I464" s="259"/>
      <c r="J464" s="259"/>
      <c r="K464" s="259"/>
      <c r="L464" s="259"/>
      <c r="M464" s="259"/>
      <c r="N464" s="259"/>
      <c r="O464" s="259"/>
      <c r="P464" s="259"/>
      <c r="Q464" s="259"/>
      <c r="R464" s="259"/>
      <c r="S464" s="259"/>
      <c r="T464" s="259"/>
      <c r="U464" s="259"/>
      <c r="V464" s="259"/>
      <c r="W464" s="259"/>
      <c r="X464" s="260"/>
      <c r="Y464" s="251" t="s">
        <v>54</v>
      </c>
      <c r="Z464" s="158"/>
      <c r="AA464" s="159"/>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9"/>
      <c r="B465" s="277"/>
      <c r="C465" s="276"/>
      <c r="D465" s="277"/>
      <c r="E465" s="191"/>
      <c r="F465" s="192"/>
      <c r="G465" s="261"/>
      <c r="H465" s="189"/>
      <c r="I465" s="189"/>
      <c r="J465" s="189"/>
      <c r="K465" s="189"/>
      <c r="L465" s="189"/>
      <c r="M465" s="189"/>
      <c r="N465" s="189"/>
      <c r="O465" s="189"/>
      <c r="P465" s="189"/>
      <c r="Q465" s="189"/>
      <c r="R465" s="189"/>
      <c r="S465" s="189"/>
      <c r="T465" s="189"/>
      <c r="U465" s="189"/>
      <c r="V465" s="189"/>
      <c r="W465" s="189"/>
      <c r="X465" s="262"/>
      <c r="Y465" s="251" t="s">
        <v>13</v>
      </c>
      <c r="Z465" s="158"/>
      <c r="AA465" s="159"/>
      <c r="AB465" s="252" t="s">
        <v>14</v>
      </c>
      <c r="AC465" s="252"/>
      <c r="AD465" s="25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2" t="s">
        <v>253</v>
      </c>
      <c r="AV466" s="152"/>
      <c r="AW466" s="152"/>
      <c r="AX466" s="153"/>
    </row>
    <row r="467" spans="1:50" ht="18.75" hidden="1" customHeight="1">
      <c r="A467" s="1019"/>
      <c r="B467" s="277"/>
      <c r="C467" s="276"/>
      <c r="D467" s="277"/>
      <c r="E467" s="191"/>
      <c r="F467" s="192"/>
      <c r="G467" s="196"/>
      <c r="H467" s="155"/>
      <c r="I467" s="155"/>
      <c r="J467" s="155"/>
      <c r="K467" s="155"/>
      <c r="L467" s="155"/>
      <c r="M467" s="155"/>
      <c r="N467" s="155"/>
      <c r="O467" s="155"/>
      <c r="P467" s="155"/>
      <c r="Q467" s="155"/>
      <c r="R467" s="155"/>
      <c r="S467" s="155"/>
      <c r="T467" s="155"/>
      <c r="U467" s="155"/>
      <c r="V467" s="155"/>
      <c r="W467" s="155"/>
      <c r="X467" s="197"/>
      <c r="Y467" s="198"/>
      <c r="Z467" s="199"/>
      <c r="AA467" s="200"/>
      <c r="AB467" s="202"/>
      <c r="AC467" s="155"/>
      <c r="AD467" s="197"/>
      <c r="AE467" s="154"/>
      <c r="AF467" s="154"/>
      <c r="AG467" s="155" t="s">
        <v>355</v>
      </c>
      <c r="AH467" s="197"/>
      <c r="AI467" s="207"/>
      <c r="AJ467" s="207"/>
      <c r="AK467" s="207"/>
      <c r="AL467" s="202"/>
      <c r="AM467" s="207"/>
      <c r="AN467" s="207"/>
      <c r="AO467" s="207"/>
      <c r="AP467" s="202"/>
      <c r="AQ467" s="242"/>
      <c r="AR467" s="154"/>
      <c r="AS467" s="155" t="s">
        <v>355</v>
      </c>
      <c r="AT467" s="197"/>
      <c r="AU467" s="154"/>
      <c r="AV467" s="154"/>
      <c r="AW467" s="155" t="s">
        <v>300</v>
      </c>
      <c r="AX467" s="156"/>
    </row>
    <row r="468" spans="1:50" ht="23.25" hidden="1" customHeight="1">
      <c r="A468" s="1019"/>
      <c r="B468" s="277"/>
      <c r="C468" s="276"/>
      <c r="D468" s="277"/>
      <c r="E468" s="191"/>
      <c r="F468" s="192"/>
      <c r="G468" s="256"/>
      <c r="H468" s="186"/>
      <c r="I468" s="186"/>
      <c r="J468" s="186"/>
      <c r="K468" s="186"/>
      <c r="L468" s="186"/>
      <c r="M468" s="186"/>
      <c r="N468" s="186"/>
      <c r="O468" s="186"/>
      <c r="P468" s="186"/>
      <c r="Q468" s="186"/>
      <c r="R468" s="186"/>
      <c r="S468" s="186"/>
      <c r="T468" s="186"/>
      <c r="U468" s="186"/>
      <c r="V468" s="186"/>
      <c r="W468" s="186"/>
      <c r="X468" s="257"/>
      <c r="Y468" s="148" t="s">
        <v>12</v>
      </c>
      <c r="Z468" s="149"/>
      <c r="AA468" s="150"/>
      <c r="AB468" s="151"/>
      <c r="AC468" s="151"/>
      <c r="AD468" s="151"/>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9"/>
      <c r="B469" s="277"/>
      <c r="C469" s="276"/>
      <c r="D469" s="277"/>
      <c r="E469" s="191"/>
      <c r="F469" s="192"/>
      <c r="G469" s="258"/>
      <c r="H469" s="259"/>
      <c r="I469" s="259"/>
      <c r="J469" s="259"/>
      <c r="K469" s="259"/>
      <c r="L469" s="259"/>
      <c r="M469" s="259"/>
      <c r="N469" s="259"/>
      <c r="O469" s="259"/>
      <c r="P469" s="259"/>
      <c r="Q469" s="259"/>
      <c r="R469" s="259"/>
      <c r="S469" s="259"/>
      <c r="T469" s="259"/>
      <c r="U469" s="259"/>
      <c r="V469" s="259"/>
      <c r="W469" s="259"/>
      <c r="X469" s="260"/>
      <c r="Y469" s="251" t="s">
        <v>54</v>
      </c>
      <c r="Z469" s="158"/>
      <c r="AA469" s="159"/>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9"/>
      <c r="B470" s="277"/>
      <c r="C470" s="276"/>
      <c r="D470" s="277"/>
      <c r="E470" s="191"/>
      <c r="F470" s="192"/>
      <c r="G470" s="261"/>
      <c r="H470" s="189"/>
      <c r="I470" s="189"/>
      <c r="J470" s="189"/>
      <c r="K470" s="189"/>
      <c r="L470" s="189"/>
      <c r="M470" s="189"/>
      <c r="N470" s="189"/>
      <c r="O470" s="189"/>
      <c r="P470" s="189"/>
      <c r="Q470" s="189"/>
      <c r="R470" s="189"/>
      <c r="S470" s="189"/>
      <c r="T470" s="189"/>
      <c r="U470" s="189"/>
      <c r="V470" s="189"/>
      <c r="W470" s="189"/>
      <c r="X470" s="262"/>
      <c r="Y470" s="251" t="s">
        <v>13</v>
      </c>
      <c r="Z470" s="158"/>
      <c r="AA470" s="159"/>
      <c r="AB470" s="252" t="s">
        <v>14</v>
      </c>
      <c r="AC470" s="252"/>
      <c r="AD470" s="25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2" t="s">
        <v>253</v>
      </c>
      <c r="AV471" s="152"/>
      <c r="AW471" s="152"/>
      <c r="AX471" s="153"/>
    </row>
    <row r="472" spans="1:50" ht="18.75" hidden="1" customHeight="1">
      <c r="A472" s="1019"/>
      <c r="B472" s="277"/>
      <c r="C472" s="276"/>
      <c r="D472" s="277"/>
      <c r="E472" s="191"/>
      <c r="F472" s="192"/>
      <c r="G472" s="196"/>
      <c r="H472" s="155"/>
      <c r="I472" s="155"/>
      <c r="J472" s="155"/>
      <c r="K472" s="155"/>
      <c r="L472" s="155"/>
      <c r="M472" s="155"/>
      <c r="N472" s="155"/>
      <c r="O472" s="155"/>
      <c r="P472" s="155"/>
      <c r="Q472" s="155"/>
      <c r="R472" s="155"/>
      <c r="S472" s="155"/>
      <c r="T472" s="155"/>
      <c r="U472" s="155"/>
      <c r="V472" s="155"/>
      <c r="W472" s="155"/>
      <c r="X472" s="197"/>
      <c r="Y472" s="198"/>
      <c r="Z472" s="199"/>
      <c r="AA472" s="200"/>
      <c r="AB472" s="202"/>
      <c r="AC472" s="155"/>
      <c r="AD472" s="197"/>
      <c r="AE472" s="154"/>
      <c r="AF472" s="154"/>
      <c r="AG472" s="155" t="s">
        <v>355</v>
      </c>
      <c r="AH472" s="197"/>
      <c r="AI472" s="207"/>
      <c r="AJ472" s="207"/>
      <c r="AK472" s="207"/>
      <c r="AL472" s="202"/>
      <c r="AM472" s="207"/>
      <c r="AN472" s="207"/>
      <c r="AO472" s="207"/>
      <c r="AP472" s="202"/>
      <c r="AQ472" s="242"/>
      <c r="AR472" s="154"/>
      <c r="AS472" s="155" t="s">
        <v>355</v>
      </c>
      <c r="AT472" s="197"/>
      <c r="AU472" s="154"/>
      <c r="AV472" s="154"/>
      <c r="AW472" s="155" t="s">
        <v>300</v>
      </c>
      <c r="AX472" s="156"/>
    </row>
    <row r="473" spans="1:50" ht="23.25" hidden="1" customHeight="1">
      <c r="A473" s="1019"/>
      <c r="B473" s="277"/>
      <c r="C473" s="276"/>
      <c r="D473" s="277"/>
      <c r="E473" s="191"/>
      <c r="F473" s="192"/>
      <c r="G473" s="256"/>
      <c r="H473" s="186"/>
      <c r="I473" s="186"/>
      <c r="J473" s="186"/>
      <c r="K473" s="186"/>
      <c r="L473" s="186"/>
      <c r="M473" s="186"/>
      <c r="N473" s="186"/>
      <c r="O473" s="186"/>
      <c r="P473" s="186"/>
      <c r="Q473" s="186"/>
      <c r="R473" s="186"/>
      <c r="S473" s="186"/>
      <c r="T473" s="186"/>
      <c r="U473" s="186"/>
      <c r="V473" s="186"/>
      <c r="W473" s="186"/>
      <c r="X473" s="257"/>
      <c r="Y473" s="148" t="s">
        <v>12</v>
      </c>
      <c r="Z473" s="149"/>
      <c r="AA473" s="150"/>
      <c r="AB473" s="151"/>
      <c r="AC473" s="151"/>
      <c r="AD473" s="151"/>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9"/>
      <c r="B474" s="277"/>
      <c r="C474" s="276"/>
      <c r="D474" s="277"/>
      <c r="E474" s="191"/>
      <c r="F474" s="192"/>
      <c r="G474" s="258"/>
      <c r="H474" s="259"/>
      <c r="I474" s="259"/>
      <c r="J474" s="259"/>
      <c r="K474" s="259"/>
      <c r="L474" s="259"/>
      <c r="M474" s="259"/>
      <c r="N474" s="259"/>
      <c r="O474" s="259"/>
      <c r="P474" s="259"/>
      <c r="Q474" s="259"/>
      <c r="R474" s="259"/>
      <c r="S474" s="259"/>
      <c r="T474" s="259"/>
      <c r="U474" s="259"/>
      <c r="V474" s="259"/>
      <c r="W474" s="259"/>
      <c r="X474" s="260"/>
      <c r="Y474" s="251" t="s">
        <v>54</v>
      </c>
      <c r="Z474" s="158"/>
      <c r="AA474" s="159"/>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9"/>
      <c r="B475" s="277"/>
      <c r="C475" s="276"/>
      <c r="D475" s="277"/>
      <c r="E475" s="191"/>
      <c r="F475" s="192"/>
      <c r="G475" s="261"/>
      <c r="H475" s="189"/>
      <c r="I475" s="189"/>
      <c r="J475" s="189"/>
      <c r="K475" s="189"/>
      <c r="L475" s="189"/>
      <c r="M475" s="189"/>
      <c r="N475" s="189"/>
      <c r="O475" s="189"/>
      <c r="P475" s="189"/>
      <c r="Q475" s="189"/>
      <c r="R475" s="189"/>
      <c r="S475" s="189"/>
      <c r="T475" s="189"/>
      <c r="U475" s="189"/>
      <c r="V475" s="189"/>
      <c r="W475" s="189"/>
      <c r="X475" s="262"/>
      <c r="Y475" s="251" t="s">
        <v>13</v>
      </c>
      <c r="Z475" s="158"/>
      <c r="AA475" s="159"/>
      <c r="AB475" s="252" t="s">
        <v>14</v>
      </c>
      <c r="AC475" s="252"/>
      <c r="AD475" s="25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2" t="s">
        <v>253</v>
      </c>
      <c r="AV476" s="152"/>
      <c r="AW476" s="152"/>
      <c r="AX476" s="153"/>
    </row>
    <row r="477" spans="1:50" ht="18.75" hidden="1" customHeight="1">
      <c r="A477" s="1019"/>
      <c r="B477" s="277"/>
      <c r="C477" s="276"/>
      <c r="D477" s="277"/>
      <c r="E477" s="191"/>
      <c r="F477" s="192"/>
      <c r="G477" s="196"/>
      <c r="H477" s="155"/>
      <c r="I477" s="155"/>
      <c r="J477" s="155"/>
      <c r="K477" s="155"/>
      <c r="L477" s="155"/>
      <c r="M477" s="155"/>
      <c r="N477" s="155"/>
      <c r="O477" s="155"/>
      <c r="P477" s="155"/>
      <c r="Q477" s="155"/>
      <c r="R477" s="155"/>
      <c r="S477" s="155"/>
      <c r="T477" s="155"/>
      <c r="U477" s="155"/>
      <c r="V477" s="155"/>
      <c r="W477" s="155"/>
      <c r="X477" s="197"/>
      <c r="Y477" s="198"/>
      <c r="Z477" s="199"/>
      <c r="AA477" s="200"/>
      <c r="AB477" s="202"/>
      <c r="AC477" s="155"/>
      <c r="AD477" s="197"/>
      <c r="AE477" s="154"/>
      <c r="AF477" s="154"/>
      <c r="AG477" s="155" t="s">
        <v>355</v>
      </c>
      <c r="AH477" s="197"/>
      <c r="AI477" s="207"/>
      <c r="AJ477" s="207"/>
      <c r="AK477" s="207"/>
      <c r="AL477" s="202"/>
      <c r="AM477" s="207"/>
      <c r="AN477" s="207"/>
      <c r="AO477" s="207"/>
      <c r="AP477" s="202"/>
      <c r="AQ477" s="242"/>
      <c r="AR477" s="154"/>
      <c r="AS477" s="155" t="s">
        <v>355</v>
      </c>
      <c r="AT477" s="197"/>
      <c r="AU477" s="154"/>
      <c r="AV477" s="154"/>
      <c r="AW477" s="155" t="s">
        <v>300</v>
      </c>
      <c r="AX477" s="156"/>
    </row>
    <row r="478" spans="1:50" ht="23.25" hidden="1" customHeight="1">
      <c r="A478" s="1019"/>
      <c r="B478" s="277"/>
      <c r="C478" s="276"/>
      <c r="D478" s="277"/>
      <c r="E478" s="191"/>
      <c r="F478" s="192"/>
      <c r="G478" s="256"/>
      <c r="H478" s="186"/>
      <c r="I478" s="186"/>
      <c r="J478" s="186"/>
      <c r="K478" s="186"/>
      <c r="L478" s="186"/>
      <c r="M478" s="186"/>
      <c r="N478" s="186"/>
      <c r="O478" s="186"/>
      <c r="P478" s="186"/>
      <c r="Q478" s="186"/>
      <c r="R478" s="186"/>
      <c r="S478" s="186"/>
      <c r="T478" s="186"/>
      <c r="U478" s="186"/>
      <c r="V478" s="186"/>
      <c r="W478" s="186"/>
      <c r="X478" s="257"/>
      <c r="Y478" s="148" t="s">
        <v>12</v>
      </c>
      <c r="Z478" s="149"/>
      <c r="AA478" s="150"/>
      <c r="AB478" s="151"/>
      <c r="AC478" s="151"/>
      <c r="AD478" s="151"/>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9"/>
      <c r="B479" s="277"/>
      <c r="C479" s="276"/>
      <c r="D479" s="277"/>
      <c r="E479" s="191"/>
      <c r="F479" s="192"/>
      <c r="G479" s="258"/>
      <c r="H479" s="259"/>
      <c r="I479" s="259"/>
      <c r="J479" s="259"/>
      <c r="K479" s="259"/>
      <c r="L479" s="259"/>
      <c r="M479" s="259"/>
      <c r="N479" s="259"/>
      <c r="O479" s="259"/>
      <c r="P479" s="259"/>
      <c r="Q479" s="259"/>
      <c r="R479" s="259"/>
      <c r="S479" s="259"/>
      <c r="T479" s="259"/>
      <c r="U479" s="259"/>
      <c r="V479" s="259"/>
      <c r="W479" s="259"/>
      <c r="X479" s="260"/>
      <c r="Y479" s="251" t="s">
        <v>54</v>
      </c>
      <c r="Z479" s="158"/>
      <c r="AA479" s="159"/>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9"/>
      <c r="B480" s="277"/>
      <c r="C480" s="276"/>
      <c r="D480" s="277"/>
      <c r="E480" s="191"/>
      <c r="F480" s="192"/>
      <c r="G480" s="261"/>
      <c r="H480" s="189"/>
      <c r="I480" s="189"/>
      <c r="J480" s="189"/>
      <c r="K480" s="189"/>
      <c r="L480" s="189"/>
      <c r="M480" s="189"/>
      <c r="N480" s="189"/>
      <c r="O480" s="189"/>
      <c r="P480" s="189"/>
      <c r="Q480" s="189"/>
      <c r="R480" s="189"/>
      <c r="S480" s="189"/>
      <c r="T480" s="189"/>
      <c r="U480" s="189"/>
      <c r="V480" s="189"/>
      <c r="W480" s="189"/>
      <c r="X480" s="262"/>
      <c r="Y480" s="251" t="s">
        <v>13</v>
      </c>
      <c r="Z480" s="158"/>
      <c r="AA480" s="159"/>
      <c r="AB480" s="252" t="s">
        <v>14</v>
      </c>
      <c r="AC480" s="252"/>
      <c r="AD480" s="25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2" t="s">
        <v>253</v>
      </c>
      <c r="AV485" s="152"/>
      <c r="AW485" s="152"/>
      <c r="AX485" s="153"/>
    </row>
    <row r="486" spans="1:50" ht="18.75" hidden="1" customHeight="1">
      <c r="A486" s="1019"/>
      <c r="B486" s="277"/>
      <c r="C486" s="276"/>
      <c r="D486" s="277"/>
      <c r="E486" s="191"/>
      <c r="F486" s="192"/>
      <c r="G486" s="196"/>
      <c r="H486" s="155"/>
      <c r="I486" s="155"/>
      <c r="J486" s="155"/>
      <c r="K486" s="155"/>
      <c r="L486" s="155"/>
      <c r="M486" s="155"/>
      <c r="N486" s="155"/>
      <c r="O486" s="155"/>
      <c r="P486" s="155"/>
      <c r="Q486" s="155"/>
      <c r="R486" s="155"/>
      <c r="S486" s="155"/>
      <c r="T486" s="155"/>
      <c r="U486" s="155"/>
      <c r="V486" s="155"/>
      <c r="W486" s="155"/>
      <c r="X486" s="197"/>
      <c r="Y486" s="198"/>
      <c r="Z486" s="199"/>
      <c r="AA486" s="200"/>
      <c r="AB486" s="202"/>
      <c r="AC486" s="155"/>
      <c r="AD486" s="197"/>
      <c r="AE486" s="154"/>
      <c r="AF486" s="154"/>
      <c r="AG486" s="155" t="s">
        <v>355</v>
      </c>
      <c r="AH486" s="197"/>
      <c r="AI486" s="207"/>
      <c r="AJ486" s="207"/>
      <c r="AK486" s="207"/>
      <c r="AL486" s="202"/>
      <c r="AM486" s="207"/>
      <c r="AN486" s="207"/>
      <c r="AO486" s="207"/>
      <c r="AP486" s="202"/>
      <c r="AQ486" s="242"/>
      <c r="AR486" s="154"/>
      <c r="AS486" s="155" t="s">
        <v>355</v>
      </c>
      <c r="AT486" s="197"/>
      <c r="AU486" s="154"/>
      <c r="AV486" s="154"/>
      <c r="AW486" s="155" t="s">
        <v>300</v>
      </c>
      <c r="AX486" s="156"/>
    </row>
    <row r="487" spans="1:50" ht="23.25" hidden="1" customHeight="1">
      <c r="A487" s="1019"/>
      <c r="B487" s="277"/>
      <c r="C487" s="276"/>
      <c r="D487" s="277"/>
      <c r="E487" s="191"/>
      <c r="F487" s="192"/>
      <c r="G487" s="256"/>
      <c r="H487" s="186"/>
      <c r="I487" s="186"/>
      <c r="J487" s="186"/>
      <c r="K487" s="186"/>
      <c r="L487" s="186"/>
      <c r="M487" s="186"/>
      <c r="N487" s="186"/>
      <c r="O487" s="186"/>
      <c r="P487" s="186"/>
      <c r="Q487" s="186"/>
      <c r="R487" s="186"/>
      <c r="S487" s="186"/>
      <c r="T487" s="186"/>
      <c r="U487" s="186"/>
      <c r="V487" s="186"/>
      <c r="W487" s="186"/>
      <c r="X487" s="257"/>
      <c r="Y487" s="148" t="s">
        <v>12</v>
      </c>
      <c r="Z487" s="149"/>
      <c r="AA487" s="150"/>
      <c r="AB487" s="151"/>
      <c r="AC487" s="151"/>
      <c r="AD487" s="151"/>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9"/>
      <c r="B488" s="277"/>
      <c r="C488" s="276"/>
      <c r="D488" s="277"/>
      <c r="E488" s="191"/>
      <c r="F488" s="192"/>
      <c r="G488" s="258"/>
      <c r="H488" s="259"/>
      <c r="I488" s="259"/>
      <c r="J488" s="259"/>
      <c r="K488" s="259"/>
      <c r="L488" s="259"/>
      <c r="M488" s="259"/>
      <c r="N488" s="259"/>
      <c r="O488" s="259"/>
      <c r="P488" s="259"/>
      <c r="Q488" s="259"/>
      <c r="R488" s="259"/>
      <c r="S488" s="259"/>
      <c r="T488" s="259"/>
      <c r="U488" s="259"/>
      <c r="V488" s="259"/>
      <c r="W488" s="259"/>
      <c r="X488" s="260"/>
      <c r="Y488" s="251" t="s">
        <v>54</v>
      </c>
      <c r="Z488" s="158"/>
      <c r="AA488" s="159"/>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9"/>
      <c r="B489" s="277"/>
      <c r="C489" s="276"/>
      <c r="D489" s="277"/>
      <c r="E489" s="191"/>
      <c r="F489" s="192"/>
      <c r="G489" s="261"/>
      <c r="H489" s="189"/>
      <c r="I489" s="189"/>
      <c r="J489" s="189"/>
      <c r="K489" s="189"/>
      <c r="L489" s="189"/>
      <c r="M489" s="189"/>
      <c r="N489" s="189"/>
      <c r="O489" s="189"/>
      <c r="P489" s="189"/>
      <c r="Q489" s="189"/>
      <c r="R489" s="189"/>
      <c r="S489" s="189"/>
      <c r="T489" s="189"/>
      <c r="U489" s="189"/>
      <c r="V489" s="189"/>
      <c r="W489" s="189"/>
      <c r="X489" s="262"/>
      <c r="Y489" s="251" t="s">
        <v>13</v>
      </c>
      <c r="Z489" s="158"/>
      <c r="AA489" s="159"/>
      <c r="AB489" s="252" t="s">
        <v>301</v>
      </c>
      <c r="AC489" s="252"/>
      <c r="AD489" s="25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2" t="s">
        <v>253</v>
      </c>
      <c r="AV490" s="152"/>
      <c r="AW490" s="152"/>
      <c r="AX490" s="153"/>
    </row>
    <row r="491" spans="1:50" ht="18.75" hidden="1" customHeight="1">
      <c r="A491" s="1019"/>
      <c r="B491" s="277"/>
      <c r="C491" s="276"/>
      <c r="D491" s="277"/>
      <c r="E491" s="191"/>
      <c r="F491" s="192"/>
      <c r="G491" s="196"/>
      <c r="H491" s="155"/>
      <c r="I491" s="155"/>
      <c r="J491" s="155"/>
      <c r="K491" s="155"/>
      <c r="L491" s="155"/>
      <c r="M491" s="155"/>
      <c r="N491" s="155"/>
      <c r="O491" s="155"/>
      <c r="P491" s="155"/>
      <c r="Q491" s="155"/>
      <c r="R491" s="155"/>
      <c r="S491" s="155"/>
      <c r="T491" s="155"/>
      <c r="U491" s="155"/>
      <c r="V491" s="155"/>
      <c r="W491" s="155"/>
      <c r="X491" s="197"/>
      <c r="Y491" s="198"/>
      <c r="Z491" s="199"/>
      <c r="AA491" s="200"/>
      <c r="AB491" s="202"/>
      <c r="AC491" s="155"/>
      <c r="AD491" s="197"/>
      <c r="AE491" s="154"/>
      <c r="AF491" s="154"/>
      <c r="AG491" s="155" t="s">
        <v>355</v>
      </c>
      <c r="AH491" s="197"/>
      <c r="AI491" s="207"/>
      <c r="AJ491" s="207"/>
      <c r="AK491" s="207"/>
      <c r="AL491" s="202"/>
      <c r="AM491" s="207"/>
      <c r="AN491" s="207"/>
      <c r="AO491" s="207"/>
      <c r="AP491" s="202"/>
      <c r="AQ491" s="242"/>
      <c r="AR491" s="154"/>
      <c r="AS491" s="155" t="s">
        <v>355</v>
      </c>
      <c r="AT491" s="197"/>
      <c r="AU491" s="154"/>
      <c r="AV491" s="154"/>
      <c r="AW491" s="155" t="s">
        <v>300</v>
      </c>
      <c r="AX491" s="156"/>
    </row>
    <row r="492" spans="1:50" ht="23.25" hidden="1" customHeight="1">
      <c r="A492" s="1019"/>
      <c r="B492" s="277"/>
      <c r="C492" s="276"/>
      <c r="D492" s="277"/>
      <c r="E492" s="191"/>
      <c r="F492" s="192"/>
      <c r="G492" s="256"/>
      <c r="H492" s="186"/>
      <c r="I492" s="186"/>
      <c r="J492" s="186"/>
      <c r="K492" s="186"/>
      <c r="L492" s="186"/>
      <c r="M492" s="186"/>
      <c r="N492" s="186"/>
      <c r="O492" s="186"/>
      <c r="P492" s="186"/>
      <c r="Q492" s="186"/>
      <c r="R492" s="186"/>
      <c r="S492" s="186"/>
      <c r="T492" s="186"/>
      <c r="U492" s="186"/>
      <c r="V492" s="186"/>
      <c r="W492" s="186"/>
      <c r="X492" s="257"/>
      <c r="Y492" s="148" t="s">
        <v>12</v>
      </c>
      <c r="Z492" s="149"/>
      <c r="AA492" s="150"/>
      <c r="AB492" s="151"/>
      <c r="AC492" s="151"/>
      <c r="AD492" s="151"/>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9"/>
      <c r="B493" s="277"/>
      <c r="C493" s="276"/>
      <c r="D493" s="277"/>
      <c r="E493" s="191"/>
      <c r="F493" s="192"/>
      <c r="G493" s="258"/>
      <c r="H493" s="259"/>
      <c r="I493" s="259"/>
      <c r="J493" s="259"/>
      <c r="K493" s="259"/>
      <c r="L493" s="259"/>
      <c r="M493" s="259"/>
      <c r="N493" s="259"/>
      <c r="O493" s="259"/>
      <c r="P493" s="259"/>
      <c r="Q493" s="259"/>
      <c r="R493" s="259"/>
      <c r="S493" s="259"/>
      <c r="T493" s="259"/>
      <c r="U493" s="259"/>
      <c r="V493" s="259"/>
      <c r="W493" s="259"/>
      <c r="X493" s="260"/>
      <c r="Y493" s="251" t="s">
        <v>54</v>
      </c>
      <c r="Z493" s="158"/>
      <c r="AA493" s="159"/>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9"/>
      <c r="B494" s="277"/>
      <c r="C494" s="276"/>
      <c r="D494" s="277"/>
      <c r="E494" s="191"/>
      <c r="F494" s="192"/>
      <c r="G494" s="261"/>
      <c r="H494" s="189"/>
      <c r="I494" s="189"/>
      <c r="J494" s="189"/>
      <c r="K494" s="189"/>
      <c r="L494" s="189"/>
      <c r="M494" s="189"/>
      <c r="N494" s="189"/>
      <c r="O494" s="189"/>
      <c r="P494" s="189"/>
      <c r="Q494" s="189"/>
      <c r="R494" s="189"/>
      <c r="S494" s="189"/>
      <c r="T494" s="189"/>
      <c r="U494" s="189"/>
      <c r="V494" s="189"/>
      <c r="W494" s="189"/>
      <c r="X494" s="262"/>
      <c r="Y494" s="251" t="s">
        <v>13</v>
      </c>
      <c r="Z494" s="158"/>
      <c r="AA494" s="159"/>
      <c r="AB494" s="252" t="s">
        <v>301</v>
      </c>
      <c r="AC494" s="252"/>
      <c r="AD494" s="25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2" t="s">
        <v>253</v>
      </c>
      <c r="AV495" s="152"/>
      <c r="AW495" s="152"/>
      <c r="AX495" s="153"/>
    </row>
    <row r="496" spans="1:50" ht="18.75" hidden="1" customHeight="1">
      <c r="A496" s="1019"/>
      <c r="B496" s="277"/>
      <c r="C496" s="276"/>
      <c r="D496" s="277"/>
      <c r="E496" s="191"/>
      <c r="F496" s="192"/>
      <c r="G496" s="196"/>
      <c r="H496" s="155"/>
      <c r="I496" s="155"/>
      <c r="J496" s="155"/>
      <c r="K496" s="155"/>
      <c r="L496" s="155"/>
      <c r="M496" s="155"/>
      <c r="N496" s="155"/>
      <c r="O496" s="155"/>
      <c r="P496" s="155"/>
      <c r="Q496" s="155"/>
      <c r="R496" s="155"/>
      <c r="S496" s="155"/>
      <c r="T496" s="155"/>
      <c r="U496" s="155"/>
      <c r="V496" s="155"/>
      <c r="W496" s="155"/>
      <c r="X496" s="197"/>
      <c r="Y496" s="198"/>
      <c r="Z496" s="199"/>
      <c r="AA496" s="200"/>
      <c r="AB496" s="202"/>
      <c r="AC496" s="155"/>
      <c r="AD496" s="197"/>
      <c r="AE496" s="154"/>
      <c r="AF496" s="154"/>
      <c r="AG496" s="155" t="s">
        <v>355</v>
      </c>
      <c r="AH496" s="197"/>
      <c r="AI496" s="207"/>
      <c r="AJ496" s="207"/>
      <c r="AK496" s="207"/>
      <c r="AL496" s="202"/>
      <c r="AM496" s="207"/>
      <c r="AN496" s="207"/>
      <c r="AO496" s="207"/>
      <c r="AP496" s="202"/>
      <c r="AQ496" s="242"/>
      <c r="AR496" s="154"/>
      <c r="AS496" s="155" t="s">
        <v>355</v>
      </c>
      <c r="AT496" s="197"/>
      <c r="AU496" s="154"/>
      <c r="AV496" s="154"/>
      <c r="AW496" s="155" t="s">
        <v>300</v>
      </c>
      <c r="AX496" s="156"/>
    </row>
    <row r="497" spans="1:50" ht="23.25" hidden="1" customHeight="1">
      <c r="A497" s="1019"/>
      <c r="B497" s="277"/>
      <c r="C497" s="276"/>
      <c r="D497" s="277"/>
      <c r="E497" s="191"/>
      <c r="F497" s="192"/>
      <c r="G497" s="256"/>
      <c r="H497" s="186"/>
      <c r="I497" s="186"/>
      <c r="J497" s="186"/>
      <c r="K497" s="186"/>
      <c r="L497" s="186"/>
      <c r="M497" s="186"/>
      <c r="N497" s="186"/>
      <c r="O497" s="186"/>
      <c r="P497" s="186"/>
      <c r="Q497" s="186"/>
      <c r="R497" s="186"/>
      <c r="S497" s="186"/>
      <c r="T497" s="186"/>
      <c r="U497" s="186"/>
      <c r="V497" s="186"/>
      <c r="W497" s="186"/>
      <c r="X497" s="257"/>
      <c r="Y497" s="148" t="s">
        <v>12</v>
      </c>
      <c r="Z497" s="149"/>
      <c r="AA497" s="150"/>
      <c r="AB497" s="151"/>
      <c r="AC497" s="151"/>
      <c r="AD497" s="151"/>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9"/>
      <c r="B498" s="277"/>
      <c r="C498" s="276"/>
      <c r="D498" s="277"/>
      <c r="E498" s="191"/>
      <c r="F498" s="192"/>
      <c r="G498" s="258"/>
      <c r="H498" s="259"/>
      <c r="I498" s="259"/>
      <c r="J498" s="259"/>
      <c r="K498" s="259"/>
      <c r="L498" s="259"/>
      <c r="M498" s="259"/>
      <c r="N498" s="259"/>
      <c r="O498" s="259"/>
      <c r="P498" s="259"/>
      <c r="Q498" s="259"/>
      <c r="R498" s="259"/>
      <c r="S498" s="259"/>
      <c r="T498" s="259"/>
      <c r="U498" s="259"/>
      <c r="V498" s="259"/>
      <c r="W498" s="259"/>
      <c r="X498" s="260"/>
      <c r="Y498" s="251" t="s">
        <v>54</v>
      </c>
      <c r="Z498" s="158"/>
      <c r="AA498" s="159"/>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9"/>
      <c r="B499" s="277"/>
      <c r="C499" s="276"/>
      <c r="D499" s="277"/>
      <c r="E499" s="191"/>
      <c r="F499" s="192"/>
      <c r="G499" s="261"/>
      <c r="H499" s="189"/>
      <c r="I499" s="189"/>
      <c r="J499" s="189"/>
      <c r="K499" s="189"/>
      <c r="L499" s="189"/>
      <c r="M499" s="189"/>
      <c r="N499" s="189"/>
      <c r="O499" s="189"/>
      <c r="P499" s="189"/>
      <c r="Q499" s="189"/>
      <c r="R499" s="189"/>
      <c r="S499" s="189"/>
      <c r="T499" s="189"/>
      <c r="U499" s="189"/>
      <c r="V499" s="189"/>
      <c r="W499" s="189"/>
      <c r="X499" s="262"/>
      <c r="Y499" s="251" t="s">
        <v>13</v>
      </c>
      <c r="Z499" s="158"/>
      <c r="AA499" s="159"/>
      <c r="AB499" s="252" t="s">
        <v>301</v>
      </c>
      <c r="AC499" s="252"/>
      <c r="AD499" s="25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2" t="s">
        <v>253</v>
      </c>
      <c r="AV500" s="152"/>
      <c r="AW500" s="152"/>
      <c r="AX500" s="153"/>
    </row>
    <row r="501" spans="1:50" ht="18.75" hidden="1" customHeight="1">
      <c r="A501" s="1019"/>
      <c r="B501" s="277"/>
      <c r="C501" s="276"/>
      <c r="D501" s="277"/>
      <c r="E501" s="191"/>
      <c r="F501" s="192"/>
      <c r="G501" s="196"/>
      <c r="H501" s="155"/>
      <c r="I501" s="155"/>
      <c r="J501" s="155"/>
      <c r="K501" s="155"/>
      <c r="L501" s="155"/>
      <c r="M501" s="155"/>
      <c r="N501" s="155"/>
      <c r="O501" s="155"/>
      <c r="P501" s="155"/>
      <c r="Q501" s="155"/>
      <c r="R501" s="155"/>
      <c r="S501" s="155"/>
      <c r="T501" s="155"/>
      <c r="U501" s="155"/>
      <c r="V501" s="155"/>
      <c r="W501" s="155"/>
      <c r="X501" s="197"/>
      <c r="Y501" s="198"/>
      <c r="Z501" s="199"/>
      <c r="AA501" s="200"/>
      <c r="AB501" s="202"/>
      <c r="AC501" s="155"/>
      <c r="AD501" s="197"/>
      <c r="AE501" s="154"/>
      <c r="AF501" s="154"/>
      <c r="AG501" s="155" t="s">
        <v>355</v>
      </c>
      <c r="AH501" s="197"/>
      <c r="AI501" s="207"/>
      <c r="AJ501" s="207"/>
      <c r="AK501" s="207"/>
      <c r="AL501" s="202"/>
      <c r="AM501" s="207"/>
      <c r="AN501" s="207"/>
      <c r="AO501" s="207"/>
      <c r="AP501" s="202"/>
      <c r="AQ501" s="242"/>
      <c r="AR501" s="154"/>
      <c r="AS501" s="155" t="s">
        <v>355</v>
      </c>
      <c r="AT501" s="197"/>
      <c r="AU501" s="154"/>
      <c r="AV501" s="154"/>
      <c r="AW501" s="155" t="s">
        <v>300</v>
      </c>
      <c r="AX501" s="156"/>
    </row>
    <row r="502" spans="1:50" ht="23.25" hidden="1" customHeight="1">
      <c r="A502" s="1019"/>
      <c r="B502" s="277"/>
      <c r="C502" s="276"/>
      <c r="D502" s="277"/>
      <c r="E502" s="191"/>
      <c r="F502" s="192"/>
      <c r="G502" s="256"/>
      <c r="H502" s="186"/>
      <c r="I502" s="186"/>
      <c r="J502" s="186"/>
      <c r="K502" s="186"/>
      <c r="L502" s="186"/>
      <c r="M502" s="186"/>
      <c r="N502" s="186"/>
      <c r="O502" s="186"/>
      <c r="P502" s="186"/>
      <c r="Q502" s="186"/>
      <c r="R502" s="186"/>
      <c r="S502" s="186"/>
      <c r="T502" s="186"/>
      <c r="U502" s="186"/>
      <c r="V502" s="186"/>
      <c r="W502" s="186"/>
      <c r="X502" s="257"/>
      <c r="Y502" s="148" t="s">
        <v>12</v>
      </c>
      <c r="Z502" s="149"/>
      <c r="AA502" s="150"/>
      <c r="AB502" s="151"/>
      <c r="AC502" s="151"/>
      <c r="AD502" s="151"/>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9"/>
      <c r="B503" s="277"/>
      <c r="C503" s="276"/>
      <c r="D503" s="277"/>
      <c r="E503" s="191"/>
      <c r="F503" s="192"/>
      <c r="G503" s="258"/>
      <c r="H503" s="259"/>
      <c r="I503" s="259"/>
      <c r="J503" s="259"/>
      <c r="K503" s="259"/>
      <c r="L503" s="259"/>
      <c r="M503" s="259"/>
      <c r="N503" s="259"/>
      <c r="O503" s="259"/>
      <c r="P503" s="259"/>
      <c r="Q503" s="259"/>
      <c r="R503" s="259"/>
      <c r="S503" s="259"/>
      <c r="T503" s="259"/>
      <c r="U503" s="259"/>
      <c r="V503" s="259"/>
      <c r="W503" s="259"/>
      <c r="X503" s="260"/>
      <c r="Y503" s="251" t="s">
        <v>54</v>
      </c>
      <c r="Z503" s="158"/>
      <c r="AA503" s="159"/>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9"/>
      <c r="B504" s="277"/>
      <c r="C504" s="276"/>
      <c r="D504" s="277"/>
      <c r="E504" s="191"/>
      <c r="F504" s="192"/>
      <c r="G504" s="261"/>
      <c r="H504" s="189"/>
      <c r="I504" s="189"/>
      <c r="J504" s="189"/>
      <c r="K504" s="189"/>
      <c r="L504" s="189"/>
      <c r="M504" s="189"/>
      <c r="N504" s="189"/>
      <c r="O504" s="189"/>
      <c r="P504" s="189"/>
      <c r="Q504" s="189"/>
      <c r="R504" s="189"/>
      <c r="S504" s="189"/>
      <c r="T504" s="189"/>
      <c r="U504" s="189"/>
      <c r="V504" s="189"/>
      <c r="W504" s="189"/>
      <c r="X504" s="262"/>
      <c r="Y504" s="251" t="s">
        <v>13</v>
      </c>
      <c r="Z504" s="158"/>
      <c r="AA504" s="159"/>
      <c r="AB504" s="252" t="s">
        <v>301</v>
      </c>
      <c r="AC504" s="252"/>
      <c r="AD504" s="25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2" t="s">
        <v>253</v>
      </c>
      <c r="AV505" s="152"/>
      <c r="AW505" s="152"/>
      <c r="AX505" s="153"/>
    </row>
    <row r="506" spans="1:50" ht="18.75" hidden="1" customHeight="1">
      <c r="A506" s="1019"/>
      <c r="B506" s="277"/>
      <c r="C506" s="276"/>
      <c r="D506" s="277"/>
      <c r="E506" s="191"/>
      <c r="F506" s="192"/>
      <c r="G506" s="196"/>
      <c r="H506" s="155"/>
      <c r="I506" s="155"/>
      <c r="J506" s="155"/>
      <c r="K506" s="155"/>
      <c r="L506" s="155"/>
      <c r="M506" s="155"/>
      <c r="N506" s="155"/>
      <c r="O506" s="155"/>
      <c r="P506" s="155"/>
      <c r="Q506" s="155"/>
      <c r="R506" s="155"/>
      <c r="S506" s="155"/>
      <c r="T506" s="155"/>
      <c r="U506" s="155"/>
      <c r="V506" s="155"/>
      <c r="W506" s="155"/>
      <c r="X506" s="197"/>
      <c r="Y506" s="198"/>
      <c r="Z506" s="199"/>
      <c r="AA506" s="200"/>
      <c r="AB506" s="202"/>
      <c r="AC506" s="155"/>
      <c r="AD506" s="197"/>
      <c r="AE506" s="154"/>
      <c r="AF506" s="154"/>
      <c r="AG506" s="155" t="s">
        <v>355</v>
      </c>
      <c r="AH506" s="197"/>
      <c r="AI506" s="207"/>
      <c r="AJ506" s="207"/>
      <c r="AK506" s="207"/>
      <c r="AL506" s="202"/>
      <c r="AM506" s="207"/>
      <c r="AN506" s="207"/>
      <c r="AO506" s="207"/>
      <c r="AP506" s="202"/>
      <c r="AQ506" s="242"/>
      <c r="AR506" s="154"/>
      <c r="AS506" s="155" t="s">
        <v>355</v>
      </c>
      <c r="AT506" s="197"/>
      <c r="AU506" s="154"/>
      <c r="AV506" s="154"/>
      <c r="AW506" s="155" t="s">
        <v>300</v>
      </c>
      <c r="AX506" s="156"/>
    </row>
    <row r="507" spans="1:50" ht="23.25" hidden="1" customHeight="1">
      <c r="A507" s="1019"/>
      <c r="B507" s="277"/>
      <c r="C507" s="276"/>
      <c r="D507" s="277"/>
      <c r="E507" s="191"/>
      <c r="F507" s="192"/>
      <c r="G507" s="256"/>
      <c r="H507" s="186"/>
      <c r="I507" s="186"/>
      <c r="J507" s="186"/>
      <c r="K507" s="186"/>
      <c r="L507" s="186"/>
      <c r="M507" s="186"/>
      <c r="N507" s="186"/>
      <c r="O507" s="186"/>
      <c r="P507" s="186"/>
      <c r="Q507" s="186"/>
      <c r="R507" s="186"/>
      <c r="S507" s="186"/>
      <c r="T507" s="186"/>
      <c r="U507" s="186"/>
      <c r="V507" s="186"/>
      <c r="W507" s="186"/>
      <c r="X507" s="257"/>
      <c r="Y507" s="148" t="s">
        <v>12</v>
      </c>
      <c r="Z507" s="149"/>
      <c r="AA507" s="150"/>
      <c r="AB507" s="151"/>
      <c r="AC507" s="151"/>
      <c r="AD507" s="151"/>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9"/>
      <c r="B508" s="277"/>
      <c r="C508" s="276"/>
      <c r="D508" s="277"/>
      <c r="E508" s="191"/>
      <c r="F508" s="192"/>
      <c r="G508" s="258"/>
      <c r="H508" s="259"/>
      <c r="I508" s="259"/>
      <c r="J508" s="259"/>
      <c r="K508" s="259"/>
      <c r="L508" s="259"/>
      <c r="M508" s="259"/>
      <c r="N508" s="259"/>
      <c r="O508" s="259"/>
      <c r="P508" s="259"/>
      <c r="Q508" s="259"/>
      <c r="R508" s="259"/>
      <c r="S508" s="259"/>
      <c r="T508" s="259"/>
      <c r="U508" s="259"/>
      <c r="V508" s="259"/>
      <c r="W508" s="259"/>
      <c r="X508" s="260"/>
      <c r="Y508" s="251" t="s">
        <v>54</v>
      </c>
      <c r="Z508" s="158"/>
      <c r="AA508" s="159"/>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9"/>
      <c r="B509" s="277"/>
      <c r="C509" s="276"/>
      <c r="D509" s="277"/>
      <c r="E509" s="191"/>
      <c r="F509" s="192"/>
      <c r="G509" s="261"/>
      <c r="H509" s="189"/>
      <c r="I509" s="189"/>
      <c r="J509" s="189"/>
      <c r="K509" s="189"/>
      <c r="L509" s="189"/>
      <c r="M509" s="189"/>
      <c r="N509" s="189"/>
      <c r="O509" s="189"/>
      <c r="P509" s="189"/>
      <c r="Q509" s="189"/>
      <c r="R509" s="189"/>
      <c r="S509" s="189"/>
      <c r="T509" s="189"/>
      <c r="U509" s="189"/>
      <c r="V509" s="189"/>
      <c r="W509" s="189"/>
      <c r="X509" s="262"/>
      <c r="Y509" s="251" t="s">
        <v>13</v>
      </c>
      <c r="Z509" s="158"/>
      <c r="AA509" s="159"/>
      <c r="AB509" s="252" t="s">
        <v>301</v>
      </c>
      <c r="AC509" s="252"/>
      <c r="AD509" s="25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2" t="s">
        <v>253</v>
      </c>
      <c r="AV510" s="152"/>
      <c r="AW510" s="152"/>
      <c r="AX510" s="153"/>
    </row>
    <row r="511" spans="1:50" ht="18.75" hidden="1" customHeight="1">
      <c r="A511" s="1019"/>
      <c r="B511" s="277"/>
      <c r="C511" s="276"/>
      <c r="D511" s="277"/>
      <c r="E511" s="191"/>
      <c r="F511" s="192"/>
      <c r="G511" s="196"/>
      <c r="H511" s="155"/>
      <c r="I511" s="155"/>
      <c r="J511" s="155"/>
      <c r="K511" s="155"/>
      <c r="L511" s="155"/>
      <c r="M511" s="155"/>
      <c r="N511" s="155"/>
      <c r="O511" s="155"/>
      <c r="P511" s="155"/>
      <c r="Q511" s="155"/>
      <c r="R511" s="155"/>
      <c r="S511" s="155"/>
      <c r="T511" s="155"/>
      <c r="U511" s="155"/>
      <c r="V511" s="155"/>
      <c r="W511" s="155"/>
      <c r="X511" s="197"/>
      <c r="Y511" s="198"/>
      <c r="Z511" s="199"/>
      <c r="AA511" s="200"/>
      <c r="AB511" s="202"/>
      <c r="AC511" s="155"/>
      <c r="AD511" s="197"/>
      <c r="AE511" s="154"/>
      <c r="AF511" s="154"/>
      <c r="AG511" s="155" t="s">
        <v>355</v>
      </c>
      <c r="AH511" s="197"/>
      <c r="AI511" s="207"/>
      <c r="AJ511" s="207"/>
      <c r="AK511" s="207"/>
      <c r="AL511" s="202"/>
      <c r="AM511" s="207"/>
      <c r="AN511" s="207"/>
      <c r="AO511" s="207"/>
      <c r="AP511" s="202"/>
      <c r="AQ511" s="242"/>
      <c r="AR511" s="154"/>
      <c r="AS511" s="155" t="s">
        <v>355</v>
      </c>
      <c r="AT511" s="197"/>
      <c r="AU511" s="154"/>
      <c r="AV511" s="154"/>
      <c r="AW511" s="155" t="s">
        <v>300</v>
      </c>
      <c r="AX511" s="156"/>
    </row>
    <row r="512" spans="1:50" ht="23.25" hidden="1" customHeight="1">
      <c r="A512" s="1019"/>
      <c r="B512" s="277"/>
      <c r="C512" s="276"/>
      <c r="D512" s="277"/>
      <c r="E512" s="191"/>
      <c r="F512" s="192"/>
      <c r="G512" s="256"/>
      <c r="H512" s="186"/>
      <c r="I512" s="186"/>
      <c r="J512" s="186"/>
      <c r="K512" s="186"/>
      <c r="L512" s="186"/>
      <c r="M512" s="186"/>
      <c r="N512" s="186"/>
      <c r="O512" s="186"/>
      <c r="P512" s="186"/>
      <c r="Q512" s="186"/>
      <c r="R512" s="186"/>
      <c r="S512" s="186"/>
      <c r="T512" s="186"/>
      <c r="U512" s="186"/>
      <c r="V512" s="186"/>
      <c r="W512" s="186"/>
      <c r="X512" s="257"/>
      <c r="Y512" s="148" t="s">
        <v>12</v>
      </c>
      <c r="Z512" s="149"/>
      <c r="AA512" s="150"/>
      <c r="AB512" s="151"/>
      <c r="AC512" s="151"/>
      <c r="AD512" s="151"/>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9"/>
      <c r="B513" s="277"/>
      <c r="C513" s="276"/>
      <c r="D513" s="277"/>
      <c r="E513" s="191"/>
      <c r="F513" s="192"/>
      <c r="G513" s="258"/>
      <c r="H513" s="259"/>
      <c r="I513" s="259"/>
      <c r="J513" s="259"/>
      <c r="K513" s="259"/>
      <c r="L513" s="259"/>
      <c r="M513" s="259"/>
      <c r="N513" s="259"/>
      <c r="O513" s="259"/>
      <c r="P513" s="259"/>
      <c r="Q513" s="259"/>
      <c r="R513" s="259"/>
      <c r="S513" s="259"/>
      <c r="T513" s="259"/>
      <c r="U513" s="259"/>
      <c r="V513" s="259"/>
      <c r="W513" s="259"/>
      <c r="X513" s="260"/>
      <c r="Y513" s="251" t="s">
        <v>54</v>
      </c>
      <c r="Z513" s="158"/>
      <c r="AA513" s="159"/>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9"/>
      <c r="B514" s="277"/>
      <c r="C514" s="276"/>
      <c r="D514" s="277"/>
      <c r="E514" s="191"/>
      <c r="F514" s="192"/>
      <c r="G514" s="261"/>
      <c r="H514" s="189"/>
      <c r="I514" s="189"/>
      <c r="J514" s="189"/>
      <c r="K514" s="189"/>
      <c r="L514" s="189"/>
      <c r="M514" s="189"/>
      <c r="N514" s="189"/>
      <c r="O514" s="189"/>
      <c r="P514" s="189"/>
      <c r="Q514" s="189"/>
      <c r="R514" s="189"/>
      <c r="S514" s="189"/>
      <c r="T514" s="189"/>
      <c r="U514" s="189"/>
      <c r="V514" s="189"/>
      <c r="W514" s="189"/>
      <c r="X514" s="262"/>
      <c r="Y514" s="251" t="s">
        <v>13</v>
      </c>
      <c r="Z514" s="158"/>
      <c r="AA514" s="159"/>
      <c r="AB514" s="252" t="s">
        <v>14</v>
      </c>
      <c r="AC514" s="252"/>
      <c r="AD514" s="25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2" t="s">
        <v>253</v>
      </c>
      <c r="AV515" s="152"/>
      <c r="AW515" s="152"/>
      <c r="AX515" s="153"/>
    </row>
    <row r="516" spans="1:50" ht="18.75" hidden="1" customHeight="1">
      <c r="A516" s="1019"/>
      <c r="B516" s="277"/>
      <c r="C516" s="276"/>
      <c r="D516" s="277"/>
      <c r="E516" s="191"/>
      <c r="F516" s="192"/>
      <c r="G516" s="196"/>
      <c r="H516" s="155"/>
      <c r="I516" s="155"/>
      <c r="J516" s="155"/>
      <c r="K516" s="155"/>
      <c r="L516" s="155"/>
      <c r="M516" s="155"/>
      <c r="N516" s="155"/>
      <c r="O516" s="155"/>
      <c r="P516" s="155"/>
      <c r="Q516" s="155"/>
      <c r="R516" s="155"/>
      <c r="S516" s="155"/>
      <c r="T516" s="155"/>
      <c r="U516" s="155"/>
      <c r="V516" s="155"/>
      <c r="W516" s="155"/>
      <c r="X516" s="197"/>
      <c r="Y516" s="198"/>
      <c r="Z516" s="199"/>
      <c r="AA516" s="200"/>
      <c r="AB516" s="202"/>
      <c r="AC516" s="155"/>
      <c r="AD516" s="197"/>
      <c r="AE516" s="154"/>
      <c r="AF516" s="154"/>
      <c r="AG516" s="155" t="s">
        <v>355</v>
      </c>
      <c r="AH516" s="197"/>
      <c r="AI516" s="207"/>
      <c r="AJ516" s="207"/>
      <c r="AK516" s="207"/>
      <c r="AL516" s="202"/>
      <c r="AM516" s="207"/>
      <c r="AN516" s="207"/>
      <c r="AO516" s="207"/>
      <c r="AP516" s="202"/>
      <c r="AQ516" s="242"/>
      <c r="AR516" s="154"/>
      <c r="AS516" s="155" t="s">
        <v>355</v>
      </c>
      <c r="AT516" s="197"/>
      <c r="AU516" s="154"/>
      <c r="AV516" s="154"/>
      <c r="AW516" s="155" t="s">
        <v>300</v>
      </c>
      <c r="AX516" s="156"/>
    </row>
    <row r="517" spans="1:50" ht="23.25" hidden="1" customHeight="1">
      <c r="A517" s="1019"/>
      <c r="B517" s="277"/>
      <c r="C517" s="276"/>
      <c r="D517" s="277"/>
      <c r="E517" s="191"/>
      <c r="F517" s="192"/>
      <c r="G517" s="256"/>
      <c r="H517" s="186"/>
      <c r="I517" s="186"/>
      <c r="J517" s="186"/>
      <c r="K517" s="186"/>
      <c r="L517" s="186"/>
      <c r="M517" s="186"/>
      <c r="N517" s="186"/>
      <c r="O517" s="186"/>
      <c r="P517" s="186"/>
      <c r="Q517" s="186"/>
      <c r="R517" s="186"/>
      <c r="S517" s="186"/>
      <c r="T517" s="186"/>
      <c r="U517" s="186"/>
      <c r="V517" s="186"/>
      <c r="W517" s="186"/>
      <c r="X517" s="257"/>
      <c r="Y517" s="148" t="s">
        <v>12</v>
      </c>
      <c r="Z517" s="149"/>
      <c r="AA517" s="150"/>
      <c r="AB517" s="151"/>
      <c r="AC517" s="151"/>
      <c r="AD517" s="151"/>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9"/>
      <c r="B518" s="277"/>
      <c r="C518" s="276"/>
      <c r="D518" s="277"/>
      <c r="E518" s="191"/>
      <c r="F518" s="192"/>
      <c r="G518" s="258"/>
      <c r="H518" s="259"/>
      <c r="I518" s="259"/>
      <c r="J518" s="259"/>
      <c r="K518" s="259"/>
      <c r="L518" s="259"/>
      <c r="M518" s="259"/>
      <c r="N518" s="259"/>
      <c r="O518" s="259"/>
      <c r="P518" s="259"/>
      <c r="Q518" s="259"/>
      <c r="R518" s="259"/>
      <c r="S518" s="259"/>
      <c r="T518" s="259"/>
      <c r="U518" s="259"/>
      <c r="V518" s="259"/>
      <c r="W518" s="259"/>
      <c r="X518" s="260"/>
      <c r="Y518" s="251" t="s">
        <v>54</v>
      </c>
      <c r="Z518" s="158"/>
      <c r="AA518" s="159"/>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9"/>
      <c r="B519" s="277"/>
      <c r="C519" s="276"/>
      <c r="D519" s="277"/>
      <c r="E519" s="191"/>
      <c r="F519" s="192"/>
      <c r="G519" s="261"/>
      <c r="H519" s="189"/>
      <c r="I519" s="189"/>
      <c r="J519" s="189"/>
      <c r="K519" s="189"/>
      <c r="L519" s="189"/>
      <c r="M519" s="189"/>
      <c r="N519" s="189"/>
      <c r="O519" s="189"/>
      <c r="P519" s="189"/>
      <c r="Q519" s="189"/>
      <c r="R519" s="189"/>
      <c r="S519" s="189"/>
      <c r="T519" s="189"/>
      <c r="U519" s="189"/>
      <c r="V519" s="189"/>
      <c r="W519" s="189"/>
      <c r="X519" s="262"/>
      <c r="Y519" s="251" t="s">
        <v>13</v>
      </c>
      <c r="Z519" s="158"/>
      <c r="AA519" s="159"/>
      <c r="AB519" s="252" t="s">
        <v>14</v>
      </c>
      <c r="AC519" s="252"/>
      <c r="AD519" s="25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2" t="s">
        <v>253</v>
      </c>
      <c r="AV520" s="152"/>
      <c r="AW520" s="152"/>
      <c r="AX520" s="153"/>
    </row>
    <row r="521" spans="1:50" ht="18.75" hidden="1" customHeight="1">
      <c r="A521" s="1019"/>
      <c r="B521" s="277"/>
      <c r="C521" s="276"/>
      <c r="D521" s="277"/>
      <c r="E521" s="191"/>
      <c r="F521" s="192"/>
      <c r="G521" s="196"/>
      <c r="H521" s="155"/>
      <c r="I521" s="155"/>
      <c r="J521" s="155"/>
      <c r="K521" s="155"/>
      <c r="L521" s="155"/>
      <c r="M521" s="155"/>
      <c r="N521" s="155"/>
      <c r="O521" s="155"/>
      <c r="P521" s="155"/>
      <c r="Q521" s="155"/>
      <c r="R521" s="155"/>
      <c r="S521" s="155"/>
      <c r="T521" s="155"/>
      <c r="U521" s="155"/>
      <c r="V521" s="155"/>
      <c r="W521" s="155"/>
      <c r="X521" s="197"/>
      <c r="Y521" s="198"/>
      <c r="Z521" s="199"/>
      <c r="AA521" s="200"/>
      <c r="AB521" s="202"/>
      <c r="AC521" s="155"/>
      <c r="AD521" s="197"/>
      <c r="AE521" s="154"/>
      <c r="AF521" s="154"/>
      <c r="AG521" s="155" t="s">
        <v>355</v>
      </c>
      <c r="AH521" s="197"/>
      <c r="AI521" s="207"/>
      <c r="AJ521" s="207"/>
      <c r="AK521" s="207"/>
      <c r="AL521" s="202"/>
      <c r="AM521" s="207"/>
      <c r="AN521" s="207"/>
      <c r="AO521" s="207"/>
      <c r="AP521" s="202"/>
      <c r="AQ521" s="242"/>
      <c r="AR521" s="154"/>
      <c r="AS521" s="155" t="s">
        <v>355</v>
      </c>
      <c r="AT521" s="197"/>
      <c r="AU521" s="154"/>
      <c r="AV521" s="154"/>
      <c r="AW521" s="155" t="s">
        <v>300</v>
      </c>
      <c r="AX521" s="156"/>
    </row>
    <row r="522" spans="1:50" ht="23.25" hidden="1" customHeight="1">
      <c r="A522" s="1019"/>
      <c r="B522" s="277"/>
      <c r="C522" s="276"/>
      <c r="D522" s="277"/>
      <c r="E522" s="191"/>
      <c r="F522" s="192"/>
      <c r="G522" s="256"/>
      <c r="H522" s="186"/>
      <c r="I522" s="186"/>
      <c r="J522" s="186"/>
      <c r="K522" s="186"/>
      <c r="L522" s="186"/>
      <c r="M522" s="186"/>
      <c r="N522" s="186"/>
      <c r="O522" s="186"/>
      <c r="P522" s="186"/>
      <c r="Q522" s="186"/>
      <c r="R522" s="186"/>
      <c r="S522" s="186"/>
      <c r="T522" s="186"/>
      <c r="U522" s="186"/>
      <c r="V522" s="186"/>
      <c r="W522" s="186"/>
      <c r="X522" s="257"/>
      <c r="Y522" s="148" t="s">
        <v>12</v>
      </c>
      <c r="Z522" s="149"/>
      <c r="AA522" s="150"/>
      <c r="AB522" s="151"/>
      <c r="AC522" s="151"/>
      <c r="AD522" s="151"/>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9"/>
      <c r="B523" s="277"/>
      <c r="C523" s="276"/>
      <c r="D523" s="277"/>
      <c r="E523" s="191"/>
      <c r="F523" s="192"/>
      <c r="G523" s="258"/>
      <c r="H523" s="259"/>
      <c r="I523" s="259"/>
      <c r="J523" s="259"/>
      <c r="K523" s="259"/>
      <c r="L523" s="259"/>
      <c r="M523" s="259"/>
      <c r="N523" s="259"/>
      <c r="O523" s="259"/>
      <c r="P523" s="259"/>
      <c r="Q523" s="259"/>
      <c r="R523" s="259"/>
      <c r="S523" s="259"/>
      <c r="T523" s="259"/>
      <c r="U523" s="259"/>
      <c r="V523" s="259"/>
      <c r="W523" s="259"/>
      <c r="X523" s="260"/>
      <c r="Y523" s="251" t="s">
        <v>54</v>
      </c>
      <c r="Z523" s="158"/>
      <c r="AA523" s="159"/>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9"/>
      <c r="B524" s="277"/>
      <c r="C524" s="276"/>
      <c r="D524" s="277"/>
      <c r="E524" s="191"/>
      <c r="F524" s="192"/>
      <c r="G524" s="261"/>
      <c r="H524" s="189"/>
      <c r="I524" s="189"/>
      <c r="J524" s="189"/>
      <c r="K524" s="189"/>
      <c r="L524" s="189"/>
      <c r="M524" s="189"/>
      <c r="N524" s="189"/>
      <c r="O524" s="189"/>
      <c r="P524" s="189"/>
      <c r="Q524" s="189"/>
      <c r="R524" s="189"/>
      <c r="S524" s="189"/>
      <c r="T524" s="189"/>
      <c r="U524" s="189"/>
      <c r="V524" s="189"/>
      <c r="W524" s="189"/>
      <c r="X524" s="262"/>
      <c r="Y524" s="251" t="s">
        <v>13</v>
      </c>
      <c r="Z524" s="158"/>
      <c r="AA524" s="159"/>
      <c r="AB524" s="252" t="s">
        <v>14</v>
      </c>
      <c r="AC524" s="252"/>
      <c r="AD524" s="25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2" t="s">
        <v>253</v>
      </c>
      <c r="AV525" s="152"/>
      <c r="AW525" s="152"/>
      <c r="AX525" s="153"/>
    </row>
    <row r="526" spans="1:50" ht="18.75" hidden="1" customHeight="1">
      <c r="A526" s="1019"/>
      <c r="B526" s="277"/>
      <c r="C526" s="276"/>
      <c r="D526" s="277"/>
      <c r="E526" s="191"/>
      <c r="F526" s="192"/>
      <c r="G526" s="196"/>
      <c r="H526" s="155"/>
      <c r="I526" s="155"/>
      <c r="J526" s="155"/>
      <c r="K526" s="155"/>
      <c r="L526" s="155"/>
      <c r="M526" s="155"/>
      <c r="N526" s="155"/>
      <c r="O526" s="155"/>
      <c r="P526" s="155"/>
      <c r="Q526" s="155"/>
      <c r="R526" s="155"/>
      <c r="S526" s="155"/>
      <c r="T526" s="155"/>
      <c r="U526" s="155"/>
      <c r="V526" s="155"/>
      <c r="W526" s="155"/>
      <c r="X526" s="197"/>
      <c r="Y526" s="198"/>
      <c r="Z526" s="199"/>
      <c r="AA526" s="200"/>
      <c r="AB526" s="202"/>
      <c r="AC526" s="155"/>
      <c r="AD526" s="197"/>
      <c r="AE526" s="154"/>
      <c r="AF526" s="154"/>
      <c r="AG526" s="155" t="s">
        <v>355</v>
      </c>
      <c r="AH526" s="197"/>
      <c r="AI526" s="207"/>
      <c r="AJ526" s="207"/>
      <c r="AK526" s="207"/>
      <c r="AL526" s="202"/>
      <c r="AM526" s="207"/>
      <c r="AN526" s="207"/>
      <c r="AO526" s="207"/>
      <c r="AP526" s="202"/>
      <c r="AQ526" s="242"/>
      <c r="AR526" s="154"/>
      <c r="AS526" s="155" t="s">
        <v>355</v>
      </c>
      <c r="AT526" s="197"/>
      <c r="AU526" s="154"/>
      <c r="AV526" s="154"/>
      <c r="AW526" s="155" t="s">
        <v>300</v>
      </c>
      <c r="AX526" s="156"/>
    </row>
    <row r="527" spans="1:50" ht="23.25" hidden="1" customHeight="1">
      <c r="A527" s="1019"/>
      <c r="B527" s="277"/>
      <c r="C527" s="276"/>
      <c r="D527" s="277"/>
      <c r="E527" s="191"/>
      <c r="F527" s="192"/>
      <c r="G527" s="256"/>
      <c r="H527" s="186"/>
      <c r="I527" s="186"/>
      <c r="J527" s="186"/>
      <c r="K527" s="186"/>
      <c r="L527" s="186"/>
      <c r="M527" s="186"/>
      <c r="N527" s="186"/>
      <c r="O527" s="186"/>
      <c r="P527" s="186"/>
      <c r="Q527" s="186"/>
      <c r="R527" s="186"/>
      <c r="S527" s="186"/>
      <c r="T527" s="186"/>
      <c r="U527" s="186"/>
      <c r="V527" s="186"/>
      <c r="W527" s="186"/>
      <c r="X527" s="257"/>
      <c r="Y527" s="148" t="s">
        <v>12</v>
      </c>
      <c r="Z527" s="149"/>
      <c r="AA527" s="150"/>
      <c r="AB527" s="151"/>
      <c r="AC527" s="151"/>
      <c r="AD527" s="151"/>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9"/>
      <c r="B528" s="277"/>
      <c r="C528" s="276"/>
      <c r="D528" s="277"/>
      <c r="E528" s="191"/>
      <c r="F528" s="192"/>
      <c r="G528" s="258"/>
      <c r="H528" s="259"/>
      <c r="I528" s="259"/>
      <c r="J528" s="259"/>
      <c r="K528" s="259"/>
      <c r="L528" s="259"/>
      <c r="M528" s="259"/>
      <c r="N528" s="259"/>
      <c r="O528" s="259"/>
      <c r="P528" s="259"/>
      <c r="Q528" s="259"/>
      <c r="R528" s="259"/>
      <c r="S528" s="259"/>
      <c r="T528" s="259"/>
      <c r="U528" s="259"/>
      <c r="V528" s="259"/>
      <c r="W528" s="259"/>
      <c r="X528" s="260"/>
      <c r="Y528" s="251" t="s">
        <v>54</v>
      </c>
      <c r="Z528" s="158"/>
      <c r="AA528" s="159"/>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9"/>
      <c r="B529" s="277"/>
      <c r="C529" s="276"/>
      <c r="D529" s="277"/>
      <c r="E529" s="191"/>
      <c r="F529" s="192"/>
      <c r="G529" s="261"/>
      <c r="H529" s="189"/>
      <c r="I529" s="189"/>
      <c r="J529" s="189"/>
      <c r="K529" s="189"/>
      <c r="L529" s="189"/>
      <c r="M529" s="189"/>
      <c r="N529" s="189"/>
      <c r="O529" s="189"/>
      <c r="P529" s="189"/>
      <c r="Q529" s="189"/>
      <c r="R529" s="189"/>
      <c r="S529" s="189"/>
      <c r="T529" s="189"/>
      <c r="U529" s="189"/>
      <c r="V529" s="189"/>
      <c r="W529" s="189"/>
      <c r="X529" s="262"/>
      <c r="Y529" s="251" t="s">
        <v>13</v>
      </c>
      <c r="Z529" s="158"/>
      <c r="AA529" s="159"/>
      <c r="AB529" s="252" t="s">
        <v>14</v>
      </c>
      <c r="AC529" s="252"/>
      <c r="AD529" s="25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2" t="s">
        <v>253</v>
      </c>
      <c r="AV530" s="152"/>
      <c r="AW530" s="152"/>
      <c r="AX530" s="153"/>
    </row>
    <row r="531" spans="1:50" ht="18.75" hidden="1" customHeight="1">
      <c r="A531" s="1019"/>
      <c r="B531" s="277"/>
      <c r="C531" s="276"/>
      <c r="D531" s="277"/>
      <c r="E531" s="191"/>
      <c r="F531" s="192"/>
      <c r="G531" s="196"/>
      <c r="H531" s="155"/>
      <c r="I531" s="155"/>
      <c r="J531" s="155"/>
      <c r="K531" s="155"/>
      <c r="L531" s="155"/>
      <c r="M531" s="155"/>
      <c r="N531" s="155"/>
      <c r="O531" s="155"/>
      <c r="P531" s="155"/>
      <c r="Q531" s="155"/>
      <c r="R531" s="155"/>
      <c r="S531" s="155"/>
      <c r="T531" s="155"/>
      <c r="U531" s="155"/>
      <c r="V531" s="155"/>
      <c r="W531" s="155"/>
      <c r="X531" s="197"/>
      <c r="Y531" s="198"/>
      <c r="Z531" s="199"/>
      <c r="AA531" s="200"/>
      <c r="AB531" s="202"/>
      <c r="AC531" s="155"/>
      <c r="AD531" s="197"/>
      <c r="AE531" s="154"/>
      <c r="AF531" s="154"/>
      <c r="AG531" s="155" t="s">
        <v>355</v>
      </c>
      <c r="AH531" s="197"/>
      <c r="AI531" s="207"/>
      <c r="AJ531" s="207"/>
      <c r="AK531" s="207"/>
      <c r="AL531" s="202"/>
      <c r="AM531" s="207"/>
      <c r="AN531" s="207"/>
      <c r="AO531" s="207"/>
      <c r="AP531" s="202"/>
      <c r="AQ531" s="242"/>
      <c r="AR531" s="154"/>
      <c r="AS531" s="155" t="s">
        <v>355</v>
      </c>
      <c r="AT531" s="197"/>
      <c r="AU531" s="154"/>
      <c r="AV531" s="154"/>
      <c r="AW531" s="155" t="s">
        <v>300</v>
      </c>
      <c r="AX531" s="156"/>
    </row>
    <row r="532" spans="1:50" ht="23.25" hidden="1" customHeight="1">
      <c r="A532" s="1019"/>
      <c r="B532" s="277"/>
      <c r="C532" s="276"/>
      <c r="D532" s="277"/>
      <c r="E532" s="191"/>
      <c r="F532" s="192"/>
      <c r="G532" s="256"/>
      <c r="H532" s="186"/>
      <c r="I532" s="186"/>
      <c r="J532" s="186"/>
      <c r="K532" s="186"/>
      <c r="L532" s="186"/>
      <c r="M532" s="186"/>
      <c r="N532" s="186"/>
      <c r="O532" s="186"/>
      <c r="P532" s="186"/>
      <c r="Q532" s="186"/>
      <c r="R532" s="186"/>
      <c r="S532" s="186"/>
      <c r="T532" s="186"/>
      <c r="U532" s="186"/>
      <c r="V532" s="186"/>
      <c r="W532" s="186"/>
      <c r="X532" s="257"/>
      <c r="Y532" s="148" t="s">
        <v>12</v>
      </c>
      <c r="Z532" s="149"/>
      <c r="AA532" s="150"/>
      <c r="AB532" s="151"/>
      <c r="AC532" s="151"/>
      <c r="AD532" s="151"/>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9"/>
      <c r="B533" s="277"/>
      <c r="C533" s="276"/>
      <c r="D533" s="277"/>
      <c r="E533" s="191"/>
      <c r="F533" s="192"/>
      <c r="G533" s="258"/>
      <c r="H533" s="259"/>
      <c r="I533" s="259"/>
      <c r="J533" s="259"/>
      <c r="K533" s="259"/>
      <c r="L533" s="259"/>
      <c r="M533" s="259"/>
      <c r="N533" s="259"/>
      <c r="O533" s="259"/>
      <c r="P533" s="259"/>
      <c r="Q533" s="259"/>
      <c r="R533" s="259"/>
      <c r="S533" s="259"/>
      <c r="T533" s="259"/>
      <c r="U533" s="259"/>
      <c r="V533" s="259"/>
      <c r="W533" s="259"/>
      <c r="X533" s="260"/>
      <c r="Y533" s="251" t="s">
        <v>54</v>
      </c>
      <c r="Z533" s="158"/>
      <c r="AA533" s="159"/>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9"/>
      <c r="B534" s="277"/>
      <c r="C534" s="276"/>
      <c r="D534" s="277"/>
      <c r="E534" s="191"/>
      <c r="F534" s="192"/>
      <c r="G534" s="261"/>
      <c r="H534" s="189"/>
      <c r="I534" s="189"/>
      <c r="J534" s="189"/>
      <c r="K534" s="189"/>
      <c r="L534" s="189"/>
      <c r="M534" s="189"/>
      <c r="N534" s="189"/>
      <c r="O534" s="189"/>
      <c r="P534" s="189"/>
      <c r="Q534" s="189"/>
      <c r="R534" s="189"/>
      <c r="S534" s="189"/>
      <c r="T534" s="189"/>
      <c r="U534" s="189"/>
      <c r="V534" s="189"/>
      <c r="W534" s="189"/>
      <c r="X534" s="262"/>
      <c r="Y534" s="251" t="s">
        <v>13</v>
      </c>
      <c r="Z534" s="158"/>
      <c r="AA534" s="159"/>
      <c r="AB534" s="252" t="s">
        <v>14</v>
      </c>
      <c r="AC534" s="252"/>
      <c r="AD534" s="25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2" t="s">
        <v>253</v>
      </c>
      <c r="AV539" s="152"/>
      <c r="AW539" s="152"/>
      <c r="AX539" s="153"/>
    </row>
    <row r="540" spans="1:50" ht="18.75" hidden="1" customHeight="1">
      <c r="A540" s="1019"/>
      <c r="B540" s="277"/>
      <c r="C540" s="276"/>
      <c r="D540" s="277"/>
      <c r="E540" s="191"/>
      <c r="F540" s="192"/>
      <c r="G540" s="196"/>
      <c r="H540" s="155"/>
      <c r="I540" s="155"/>
      <c r="J540" s="155"/>
      <c r="K540" s="155"/>
      <c r="L540" s="155"/>
      <c r="M540" s="155"/>
      <c r="N540" s="155"/>
      <c r="O540" s="155"/>
      <c r="P540" s="155"/>
      <c r="Q540" s="155"/>
      <c r="R540" s="155"/>
      <c r="S540" s="155"/>
      <c r="T540" s="155"/>
      <c r="U540" s="155"/>
      <c r="V540" s="155"/>
      <c r="W540" s="155"/>
      <c r="X540" s="197"/>
      <c r="Y540" s="198"/>
      <c r="Z540" s="199"/>
      <c r="AA540" s="200"/>
      <c r="AB540" s="202"/>
      <c r="AC540" s="155"/>
      <c r="AD540" s="197"/>
      <c r="AE540" s="154"/>
      <c r="AF540" s="154"/>
      <c r="AG540" s="155" t="s">
        <v>355</v>
      </c>
      <c r="AH540" s="197"/>
      <c r="AI540" s="207"/>
      <c r="AJ540" s="207"/>
      <c r="AK540" s="207"/>
      <c r="AL540" s="202"/>
      <c r="AM540" s="207"/>
      <c r="AN540" s="207"/>
      <c r="AO540" s="207"/>
      <c r="AP540" s="202"/>
      <c r="AQ540" s="242"/>
      <c r="AR540" s="154"/>
      <c r="AS540" s="155" t="s">
        <v>355</v>
      </c>
      <c r="AT540" s="197"/>
      <c r="AU540" s="154"/>
      <c r="AV540" s="154"/>
      <c r="AW540" s="155" t="s">
        <v>300</v>
      </c>
      <c r="AX540" s="156"/>
    </row>
    <row r="541" spans="1:50" ht="23.25" hidden="1" customHeight="1">
      <c r="A541" s="1019"/>
      <c r="B541" s="277"/>
      <c r="C541" s="276"/>
      <c r="D541" s="277"/>
      <c r="E541" s="191"/>
      <c r="F541" s="192"/>
      <c r="G541" s="256"/>
      <c r="H541" s="186"/>
      <c r="I541" s="186"/>
      <c r="J541" s="186"/>
      <c r="K541" s="186"/>
      <c r="L541" s="186"/>
      <c r="M541" s="186"/>
      <c r="N541" s="186"/>
      <c r="O541" s="186"/>
      <c r="P541" s="186"/>
      <c r="Q541" s="186"/>
      <c r="R541" s="186"/>
      <c r="S541" s="186"/>
      <c r="T541" s="186"/>
      <c r="U541" s="186"/>
      <c r="V541" s="186"/>
      <c r="W541" s="186"/>
      <c r="X541" s="257"/>
      <c r="Y541" s="148" t="s">
        <v>12</v>
      </c>
      <c r="Z541" s="149"/>
      <c r="AA541" s="150"/>
      <c r="AB541" s="151"/>
      <c r="AC541" s="151"/>
      <c r="AD541" s="151"/>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9"/>
      <c r="B542" s="277"/>
      <c r="C542" s="276"/>
      <c r="D542" s="277"/>
      <c r="E542" s="191"/>
      <c r="F542" s="192"/>
      <c r="G542" s="258"/>
      <c r="H542" s="259"/>
      <c r="I542" s="259"/>
      <c r="J542" s="259"/>
      <c r="K542" s="259"/>
      <c r="L542" s="259"/>
      <c r="M542" s="259"/>
      <c r="N542" s="259"/>
      <c r="O542" s="259"/>
      <c r="P542" s="259"/>
      <c r="Q542" s="259"/>
      <c r="R542" s="259"/>
      <c r="S542" s="259"/>
      <c r="T542" s="259"/>
      <c r="U542" s="259"/>
      <c r="V542" s="259"/>
      <c r="W542" s="259"/>
      <c r="X542" s="260"/>
      <c r="Y542" s="251" t="s">
        <v>54</v>
      </c>
      <c r="Z542" s="158"/>
      <c r="AA542" s="159"/>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9"/>
      <c r="B543" s="277"/>
      <c r="C543" s="276"/>
      <c r="D543" s="277"/>
      <c r="E543" s="191"/>
      <c r="F543" s="192"/>
      <c r="G543" s="261"/>
      <c r="H543" s="189"/>
      <c r="I543" s="189"/>
      <c r="J543" s="189"/>
      <c r="K543" s="189"/>
      <c r="L543" s="189"/>
      <c r="M543" s="189"/>
      <c r="N543" s="189"/>
      <c r="O543" s="189"/>
      <c r="P543" s="189"/>
      <c r="Q543" s="189"/>
      <c r="R543" s="189"/>
      <c r="S543" s="189"/>
      <c r="T543" s="189"/>
      <c r="U543" s="189"/>
      <c r="V543" s="189"/>
      <c r="W543" s="189"/>
      <c r="X543" s="262"/>
      <c r="Y543" s="251" t="s">
        <v>13</v>
      </c>
      <c r="Z543" s="158"/>
      <c r="AA543" s="159"/>
      <c r="AB543" s="252" t="s">
        <v>301</v>
      </c>
      <c r="AC543" s="252"/>
      <c r="AD543" s="25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2" t="s">
        <v>253</v>
      </c>
      <c r="AV544" s="152"/>
      <c r="AW544" s="152"/>
      <c r="AX544" s="153"/>
    </row>
    <row r="545" spans="1:50" ht="18.75" hidden="1" customHeight="1">
      <c r="A545" s="1019"/>
      <c r="B545" s="277"/>
      <c r="C545" s="276"/>
      <c r="D545" s="277"/>
      <c r="E545" s="191"/>
      <c r="F545" s="192"/>
      <c r="G545" s="196"/>
      <c r="H545" s="155"/>
      <c r="I545" s="155"/>
      <c r="J545" s="155"/>
      <c r="K545" s="155"/>
      <c r="L545" s="155"/>
      <c r="M545" s="155"/>
      <c r="N545" s="155"/>
      <c r="O545" s="155"/>
      <c r="P545" s="155"/>
      <c r="Q545" s="155"/>
      <c r="R545" s="155"/>
      <c r="S545" s="155"/>
      <c r="T545" s="155"/>
      <c r="U545" s="155"/>
      <c r="V545" s="155"/>
      <c r="W545" s="155"/>
      <c r="X545" s="197"/>
      <c r="Y545" s="198"/>
      <c r="Z545" s="199"/>
      <c r="AA545" s="200"/>
      <c r="AB545" s="202"/>
      <c r="AC545" s="155"/>
      <c r="AD545" s="197"/>
      <c r="AE545" s="154"/>
      <c r="AF545" s="154"/>
      <c r="AG545" s="155" t="s">
        <v>355</v>
      </c>
      <c r="AH545" s="197"/>
      <c r="AI545" s="207"/>
      <c r="AJ545" s="207"/>
      <c r="AK545" s="207"/>
      <c r="AL545" s="202"/>
      <c r="AM545" s="207"/>
      <c r="AN545" s="207"/>
      <c r="AO545" s="207"/>
      <c r="AP545" s="202"/>
      <c r="AQ545" s="242"/>
      <c r="AR545" s="154"/>
      <c r="AS545" s="155" t="s">
        <v>355</v>
      </c>
      <c r="AT545" s="197"/>
      <c r="AU545" s="154"/>
      <c r="AV545" s="154"/>
      <c r="AW545" s="155" t="s">
        <v>300</v>
      </c>
      <c r="AX545" s="156"/>
    </row>
    <row r="546" spans="1:50" ht="23.25" hidden="1" customHeight="1">
      <c r="A546" s="1019"/>
      <c r="B546" s="277"/>
      <c r="C546" s="276"/>
      <c r="D546" s="277"/>
      <c r="E546" s="191"/>
      <c r="F546" s="192"/>
      <c r="G546" s="256"/>
      <c r="H546" s="186"/>
      <c r="I546" s="186"/>
      <c r="J546" s="186"/>
      <c r="K546" s="186"/>
      <c r="L546" s="186"/>
      <c r="M546" s="186"/>
      <c r="N546" s="186"/>
      <c r="O546" s="186"/>
      <c r="P546" s="186"/>
      <c r="Q546" s="186"/>
      <c r="R546" s="186"/>
      <c r="S546" s="186"/>
      <c r="T546" s="186"/>
      <c r="U546" s="186"/>
      <c r="V546" s="186"/>
      <c r="W546" s="186"/>
      <c r="X546" s="257"/>
      <c r="Y546" s="148" t="s">
        <v>12</v>
      </c>
      <c r="Z546" s="149"/>
      <c r="AA546" s="150"/>
      <c r="AB546" s="151"/>
      <c r="AC546" s="151"/>
      <c r="AD546" s="151"/>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9"/>
      <c r="B547" s="277"/>
      <c r="C547" s="276"/>
      <c r="D547" s="277"/>
      <c r="E547" s="191"/>
      <c r="F547" s="192"/>
      <c r="G547" s="258"/>
      <c r="H547" s="259"/>
      <c r="I547" s="259"/>
      <c r="J547" s="259"/>
      <c r="K547" s="259"/>
      <c r="L547" s="259"/>
      <c r="M547" s="259"/>
      <c r="N547" s="259"/>
      <c r="O547" s="259"/>
      <c r="P547" s="259"/>
      <c r="Q547" s="259"/>
      <c r="R547" s="259"/>
      <c r="S547" s="259"/>
      <c r="T547" s="259"/>
      <c r="U547" s="259"/>
      <c r="V547" s="259"/>
      <c r="W547" s="259"/>
      <c r="X547" s="260"/>
      <c r="Y547" s="251" t="s">
        <v>54</v>
      </c>
      <c r="Z547" s="158"/>
      <c r="AA547" s="159"/>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9"/>
      <c r="B548" s="277"/>
      <c r="C548" s="276"/>
      <c r="D548" s="277"/>
      <c r="E548" s="191"/>
      <c r="F548" s="192"/>
      <c r="G548" s="261"/>
      <c r="H548" s="189"/>
      <c r="I548" s="189"/>
      <c r="J548" s="189"/>
      <c r="K548" s="189"/>
      <c r="L548" s="189"/>
      <c r="M548" s="189"/>
      <c r="N548" s="189"/>
      <c r="O548" s="189"/>
      <c r="P548" s="189"/>
      <c r="Q548" s="189"/>
      <c r="R548" s="189"/>
      <c r="S548" s="189"/>
      <c r="T548" s="189"/>
      <c r="U548" s="189"/>
      <c r="V548" s="189"/>
      <c r="W548" s="189"/>
      <c r="X548" s="262"/>
      <c r="Y548" s="251" t="s">
        <v>13</v>
      </c>
      <c r="Z548" s="158"/>
      <c r="AA548" s="159"/>
      <c r="AB548" s="252" t="s">
        <v>301</v>
      </c>
      <c r="AC548" s="252"/>
      <c r="AD548" s="25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2" t="s">
        <v>253</v>
      </c>
      <c r="AV549" s="152"/>
      <c r="AW549" s="152"/>
      <c r="AX549" s="153"/>
    </row>
    <row r="550" spans="1:50" ht="18.75" hidden="1" customHeight="1">
      <c r="A550" s="1019"/>
      <c r="B550" s="277"/>
      <c r="C550" s="276"/>
      <c r="D550" s="277"/>
      <c r="E550" s="191"/>
      <c r="F550" s="192"/>
      <c r="G550" s="196"/>
      <c r="H550" s="155"/>
      <c r="I550" s="155"/>
      <c r="J550" s="155"/>
      <c r="K550" s="155"/>
      <c r="L550" s="155"/>
      <c r="M550" s="155"/>
      <c r="N550" s="155"/>
      <c r="O550" s="155"/>
      <c r="P550" s="155"/>
      <c r="Q550" s="155"/>
      <c r="R550" s="155"/>
      <c r="S550" s="155"/>
      <c r="T550" s="155"/>
      <c r="U550" s="155"/>
      <c r="V550" s="155"/>
      <c r="W550" s="155"/>
      <c r="X550" s="197"/>
      <c r="Y550" s="198"/>
      <c r="Z550" s="199"/>
      <c r="AA550" s="200"/>
      <c r="AB550" s="202"/>
      <c r="AC550" s="155"/>
      <c r="AD550" s="197"/>
      <c r="AE550" s="154"/>
      <c r="AF550" s="154"/>
      <c r="AG550" s="155" t="s">
        <v>355</v>
      </c>
      <c r="AH550" s="197"/>
      <c r="AI550" s="207"/>
      <c r="AJ550" s="207"/>
      <c r="AK550" s="207"/>
      <c r="AL550" s="202"/>
      <c r="AM550" s="207"/>
      <c r="AN550" s="207"/>
      <c r="AO550" s="207"/>
      <c r="AP550" s="202"/>
      <c r="AQ550" s="242"/>
      <c r="AR550" s="154"/>
      <c r="AS550" s="155" t="s">
        <v>355</v>
      </c>
      <c r="AT550" s="197"/>
      <c r="AU550" s="154"/>
      <c r="AV550" s="154"/>
      <c r="AW550" s="155" t="s">
        <v>300</v>
      </c>
      <c r="AX550" s="156"/>
    </row>
    <row r="551" spans="1:50" ht="23.25" hidden="1" customHeight="1">
      <c r="A551" s="1019"/>
      <c r="B551" s="277"/>
      <c r="C551" s="276"/>
      <c r="D551" s="277"/>
      <c r="E551" s="191"/>
      <c r="F551" s="192"/>
      <c r="G551" s="256"/>
      <c r="H551" s="186"/>
      <c r="I551" s="186"/>
      <c r="J551" s="186"/>
      <c r="K551" s="186"/>
      <c r="L551" s="186"/>
      <c r="M551" s="186"/>
      <c r="N551" s="186"/>
      <c r="O551" s="186"/>
      <c r="P551" s="186"/>
      <c r="Q551" s="186"/>
      <c r="R551" s="186"/>
      <c r="S551" s="186"/>
      <c r="T551" s="186"/>
      <c r="U551" s="186"/>
      <c r="V551" s="186"/>
      <c r="W551" s="186"/>
      <c r="X551" s="257"/>
      <c r="Y551" s="148" t="s">
        <v>12</v>
      </c>
      <c r="Z551" s="149"/>
      <c r="AA551" s="150"/>
      <c r="AB551" s="151"/>
      <c r="AC551" s="151"/>
      <c r="AD551" s="151"/>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9"/>
      <c r="B552" s="277"/>
      <c r="C552" s="276"/>
      <c r="D552" s="277"/>
      <c r="E552" s="191"/>
      <c r="F552" s="192"/>
      <c r="G552" s="258"/>
      <c r="H552" s="259"/>
      <c r="I552" s="259"/>
      <c r="J552" s="259"/>
      <c r="K552" s="259"/>
      <c r="L552" s="259"/>
      <c r="M552" s="259"/>
      <c r="N552" s="259"/>
      <c r="O552" s="259"/>
      <c r="P552" s="259"/>
      <c r="Q552" s="259"/>
      <c r="R552" s="259"/>
      <c r="S552" s="259"/>
      <c r="T552" s="259"/>
      <c r="U552" s="259"/>
      <c r="V552" s="259"/>
      <c r="W552" s="259"/>
      <c r="X552" s="260"/>
      <c r="Y552" s="251" t="s">
        <v>54</v>
      </c>
      <c r="Z552" s="158"/>
      <c r="AA552" s="159"/>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9"/>
      <c r="B553" s="277"/>
      <c r="C553" s="276"/>
      <c r="D553" s="277"/>
      <c r="E553" s="191"/>
      <c r="F553" s="192"/>
      <c r="G553" s="261"/>
      <c r="H553" s="189"/>
      <c r="I553" s="189"/>
      <c r="J553" s="189"/>
      <c r="K553" s="189"/>
      <c r="L553" s="189"/>
      <c r="M553" s="189"/>
      <c r="N553" s="189"/>
      <c r="O553" s="189"/>
      <c r="P553" s="189"/>
      <c r="Q553" s="189"/>
      <c r="R553" s="189"/>
      <c r="S553" s="189"/>
      <c r="T553" s="189"/>
      <c r="U553" s="189"/>
      <c r="V553" s="189"/>
      <c r="W553" s="189"/>
      <c r="X553" s="262"/>
      <c r="Y553" s="251" t="s">
        <v>13</v>
      </c>
      <c r="Z553" s="158"/>
      <c r="AA553" s="159"/>
      <c r="AB553" s="252" t="s">
        <v>301</v>
      </c>
      <c r="AC553" s="252"/>
      <c r="AD553" s="25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2" t="s">
        <v>253</v>
      </c>
      <c r="AV554" s="152"/>
      <c r="AW554" s="152"/>
      <c r="AX554" s="153"/>
    </row>
    <row r="555" spans="1:50" ht="18.75" hidden="1" customHeight="1">
      <c r="A555" s="1019"/>
      <c r="B555" s="277"/>
      <c r="C555" s="276"/>
      <c r="D555" s="277"/>
      <c r="E555" s="191"/>
      <c r="F555" s="192"/>
      <c r="G555" s="196"/>
      <c r="H555" s="155"/>
      <c r="I555" s="155"/>
      <c r="J555" s="155"/>
      <c r="K555" s="155"/>
      <c r="L555" s="155"/>
      <c r="M555" s="155"/>
      <c r="N555" s="155"/>
      <c r="O555" s="155"/>
      <c r="P555" s="155"/>
      <c r="Q555" s="155"/>
      <c r="R555" s="155"/>
      <c r="S555" s="155"/>
      <c r="T555" s="155"/>
      <c r="U555" s="155"/>
      <c r="V555" s="155"/>
      <c r="W555" s="155"/>
      <c r="X555" s="197"/>
      <c r="Y555" s="198"/>
      <c r="Z555" s="199"/>
      <c r="AA555" s="200"/>
      <c r="AB555" s="202"/>
      <c r="AC555" s="155"/>
      <c r="AD555" s="197"/>
      <c r="AE555" s="154"/>
      <c r="AF555" s="154"/>
      <c r="AG555" s="155" t="s">
        <v>355</v>
      </c>
      <c r="AH555" s="197"/>
      <c r="AI555" s="207"/>
      <c r="AJ555" s="207"/>
      <c r="AK555" s="207"/>
      <c r="AL555" s="202"/>
      <c r="AM555" s="207"/>
      <c r="AN555" s="207"/>
      <c r="AO555" s="207"/>
      <c r="AP555" s="202"/>
      <c r="AQ555" s="242"/>
      <c r="AR555" s="154"/>
      <c r="AS555" s="155" t="s">
        <v>355</v>
      </c>
      <c r="AT555" s="197"/>
      <c r="AU555" s="154"/>
      <c r="AV555" s="154"/>
      <c r="AW555" s="155" t="s">
        <v>300</v>
      </c>
      <c r="AX555" s="156"/>
    </row>
    <row r="556" spans="1:50" ht="23.25" hidden="1" customHeight="1">
      <c r="A556" s="1019"/>
      <c r="B556" s="277"/>
      <c r="C556" s="276"/>
      <c r="D556" s="277"/>
      <c r="E556" s="191"/>
      <c r="F556" s="192"/>
      <c r="G556" s="256"/>
      <c r="H556" s="186"/>
      <c r="I556" s="186"/>
      <c r="J556" s="186"/>
      <c r="K556" s="186"/>
      <c r="L556" s="186"/>
      <c r="M556" s="186"/>
      <c r="N556" s="186"/>
      <c r="O556" s="186"/>
      <c r="P556" s="186"/>
      <c r="Q556" s="186"/>
      <c r="R556" s="186"/>
      <c r="S556" s="186"/>
      <c r="T556" s="186"/>
      <c r="U556" s="186"/>
      <c r="V556" s="186"/>
      <c r="W556" s="186"/>
      <c r="X556" s="257"/>
      <c r="Y556" s="148" t="s">
        <v>12</v>
      </c>
      <c r="Z556" s="149"/>
      <c r="AA556" s="150"/>
      <c r="AB556" s="151"/>
      <c r="AC556" s="151"/>
      <c r="AD556" s="151"/>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9"/>
      <c r="B557" s="277"/>
      <c r="C557" s="276"/>
      <c r="D557" s="277"/>
      <c r="E557" s="191"/>
      <c r="F557" s="192"/>
      <c r="G557" s="258"/>
      <c r="H557" s="259"/>
      <c r="I557" s="259"/>
      <c r="J557" s="259"/>
      <c r="K557" s="259"/>
      <c r="L557" s="259"/>
      <c r="M557" s="259"/>
      <c r="N557" s="259"/>
      <c r="O557" s="259"/>
      <c r="P557" s="259"/>
      <c r="Q557" s="259"/>
      <c r="R557" s="259"/>
      <c r="S557" s="259"/>
      <c r="T557" s="259"/>
      <c r="U557" s="259"/>
      <c r="V557" s="259"/>
      <c r="W557" s="259"/>
      <c r="X557" s="260"/>
      <c r="Y557" s="251" t="s">
        <v>54</v>
      </c>
      <c r="Z557" s="158"/>
      <c r="AA557" s="159"/>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9"/>
      <c r="B558" s="277"/>
      <c r="C558" s="276"/>
      <c r="D558" s="277"/>
      <c r="E558" s="191"/>
      <c r="F558" s="192"/>
      <c r="G558" s="261"/>
      <c r="H558" s="189"/>
      <c r="I558" s="189"/>
      <c r="J558" s="189"/>
      <c r="K558" s="189"/>
      <c r="L558" s="189"/>
      <c r="M558" s="189"/>
      <c r="N558" s="189"/>
      <c r="O558" s="189"/>
      <c r="P558" s="189"/>
      <c r="Q558" s="189"/>
      <c r="R558" s="189"/>
      <c r="S558" s="189"/>
      <c r="T558" s="189"/>
      <c r="U558" s="189"/>
      <c r="V558" s="189"/>
      <c r="W558" s="189"/>
      <c r="X558" s="262"/>
      <c r="Y558" s="251" t="s">
        <v>13</v>
      </c>
      <c r="Z558" s="158"/>
      <c r="AA558" s="159"/>
      <c r="AB558" s="252" t="s">
        <v>301</v>
      </c>
      <c r="AC558" s="252"/>
      <c r="AD558" s="25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2" t="s">
        <v>253</v>
      </c>
      <c r="AV559" s="152"/>
      <c r="AW559" s="152"/>
      <c r="AX559" s="153"/>
    </row>
    <row r="560" spans="1:50" ht="18.75" hidden="1" customHeight="1">
      <c r="A560" s="1019"/>
      <c r="B560" s="277"/>
      <c r="C560" s="276"/>
      <c r="D560" s="277"/>
      <c r="E560" s="191"/>
      <c r="F560" s="192"/>
      <c r="G560" s="196"/>
      <c r="H560" s="155"/>
      <c r="I560" s="155"/>
      <c r="J560" s="155"/>
      <c r="K560" s="155"/>
      <c r="L560" s="155"/>
      <c r="M560" s="155"/>
      <c r="N560" s="155"/>
      <c r="O560" s="155"/>
      <c r="P560" s="155"/>
      <c r="Q560" s="155"/>
      <c r="R560" s="155"/>
      <c r="S560" s="155"/>
      <c r="T560" s="155"/>
      <c r="U560" s="155"/>
      <c r="V560" s="155"/>
      <c r="W560" s="155"/>
      <c r="X560" s="197"/>
      <c r="Y560" s="198"/>
      <c r="Z560" s="199"/>
      <c r="AA560" s="200"/>
      <c r="AB560" s="202"/>
      <c r="AC560" s="155"/>
      <c r="AD560" s="197"/>
      <c r="AE560" s="154"/>
      <c r="AF560" s="154"/>
      <c r="AG560" s="155" t="s">
        <v>355</v>
      </c>
      <c r="AH560" s="197"/>
      <c r="AI560" s="207"/>
      <c r="AJ560" s="207"/>
      <c r="AK560" s="207"/>
      <c r="AL560" s="202"/>
      <c r="AM560" s="207"/>
      <c r="AN560" s="207"/>
      <c r="AO560" s="207"/>
      <c r="AP560" s="202"/>
      <c r="AQ560" s="242"/>
      <c r="AR560" s="154"/>
      <c r="AS560" s="155" t="s">
        <v>355</v>
      </c>
      <c r="AT560" s="197"/>
      <c r="AU560" s="154"/>
      <c r="AV560" s="154"/>
      <c r="AW560" s="155" t="s">
        <v>300</v>
      </c>
      <c r="AX560" s="156"/>
    </row>
    <row r="561" spans="1:50" ht="23.25" hidden="1" customHeight="1">
      <c r="A561" s="1019"/>
      <c r="B561" s="277"/>
      <c r="C561" s="276"/>
      <c r="D561" s="277"/>
      <c r="E561" s="191"/>
      <c r="F561" s="192"/>
      <c r="G561" s="256"/>
      <c r="H561" s="186"/>
      <c r="I561" s="186"/>
      <c r="J561" s="186"/>
      <c r="K561" s="186"/>
      <c r="L561" s="186"/>
      <c r="M561" s="186"/>
      <c r="N561" s="186"/>
      <c r="O561" s="186"/>
      <c r="P561" s="186"/>
      <c r="Q561" s="186"/>
      <c r="R561" s="186"/>
      <c r="S561" s="186"/>
      <c r="T561" s="186"/>
      <c r="U561" s="186"/>
      <c r="V561" s="186"/>
      <c r="W561" s="186"/>
      <c r="X561" s="257"/>
      <c r="Y561" s="148" t="s">
        <v>12</v>
      </c>
      <c r="Z561" s="149"/>
      <c r="AA561" s="150"/>
      <c r="AB561" s="151"/>
      <c r="AC561" s="151"/>
      <c r="AD561" s="151"/>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9"/>
      <c r="B562" s="277"/>
      <c r="C562" s="276"/>
      <c r="D562" s="277"/>
      <c r="E562" s="191"/>
      <c r="F562" s="192"/>
      <c r="G562" s="258"/>
      <c r="H562" s="259"/>
      <c r="I562" s="259"/>
      <c r="J562" s="259"/>
      <c r="K562" s="259"/>
      <c r="L562" s="259"/>
      <c r="M562" s="259"/>
      <c r="N562" s="259"/>
      <c r="O562" s="259"/>
      <c r="P562" s="259"/>
      <c r="Q562" s="259"/>
      <c r="R562" s="259"/>
      <c r="S562" s="259"/>
      <c r="T562" s="259"/>
      <c r="U562" s="259"/>
      <c r="V562" s="259"/>
      <c r="W562" s="259"/>
      <c r="X562" s="260"/>
      <c r="Y562" s="251" t="s">
        <v>54</v>
      </c>
      <c r="Z562" s="158"/>
      <c r="AA562" s="159"/>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9"/>
      <c r="B563" s="277"/>
      <c r="C563" s="276"/>
      <c r="D563" s="277"/>
      <c r="E563" s="191"/>
      <c r="F563" s="192"/>
      <c r="G563" s="261"/>
      <c r="H563" s="189"/>
      <c r="I563" s="189"/>
      <c r="J563" s="189"/>
      <c r="K563" s="189"/>
      <c r="L563" s="189"/>
      <c r="M563" s="189"/>
      <c r="N563" s="189"/>
      <c r="O563" s="189"/>
      <c r="P563" s="189"/>
      <c r="Q563" s="189"/>
      <c r="R563" s="189"/>
      <c r="S563" s="189"/>
      <c r="T563" s="189"/>
      <c r="U563" s="189"/>
      <c r="V563" s="189"/>
      <c r="W563" s="189"/>
      <c r="X563" s="262"/>
      <c r="Y563" s="251" t="s">
        <v>13</v>
      </c>
      <c r="Z563" s="158"/>
      <c r="AA563" s="159"/>
      <c r="AB563" s="252" t="s">
        <v>301</v>
      </c>
      <c r="AC563" s="252"/>
      <c r="AD563" s="25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2" t="s">
        <v>253</v>
      </c>
      <c r="AV564" s="152"/>
      <c r="AW564" s="152"/>
      <c r="AX564" s="153"/>
    </row>
    <row r="565" spans="1:50" ht="18.75" hidden="1" customHeight="1">
      <c r="A565" s="1019"/>
      <c r="B565" s="277"/>
      <c r="C565" s="276"/>
      <c r="D565" s="277"/>
      <c r="E565" s="191"/>
      <c r="F565" s="192"/>
      <c r="G565" s="196"/>
      <c r="H565" s="155"/>
      <c r="I565" s="155"/>
      <c r="J565" s="155"/>
      <c r="K565" s="155"/>
      <c r="L565" s="155"/>
      <c r="M565" s="155"/>
      <c r="N565" s="155"/>
      <c r="O565" s="155"/>
      <c r="P565" s="155"/>
      <c r="Q565" s="155"/>
      <c r="R565" s="155"/>
      <c r="S565" s="155"/>
      <c r="T565" s="155"/>
      <c r="U565" s="155"/>
      <c r="V565" s="155"/>
      <c r="W565" s="155"/>
      <c r="X565" s="197"/>
      <c r="Y565" s="198"/>
      <c r="Z565" s="199"/>
      <c r="AA565" s="200"/>
      <c r="AB565" s="202"/>
      <c r="AC565" s="155"/>
      <c r="AD565" s="197"/>
      <c r="AE565" s="154"/>
      <c r="AF565" s="154"/>
      <c r="AG565" s="155" t="s">
        <v>355</v>
      </c>
      <c r="AH565" s="197"/>
      <c r="AI565" s="207"/>
      <c r="AJ565" s="207"/>
      <c r="AK565" s="207"/>
      <c r="AL565" s="202"/>
      <c r="AM565" s="207"/>
      <c r="AN565" s="207"/>
      <c r="AO565" s="207"/>
      <c r="AP565" s="202"/>
      <c r="AQ565" s="242"/>
      <c r="AR565" s="154"/>
      <c r="AS565" s="155" t="s">
        <v>355</v>
      </c>
      <c r="AT565" s="197"/>
      <c r="AU565" s="154"/>
      <c r="AV565" s="154"/>
      <c r="AW565" s="155" t="s">
        <v>300</v>
      </c>
      <c r="AX565" s="156"/>
    </row>
    <row r="566" spans="1:50" ht="23.25" hidden="1" customHeight="1">
      <c r="A566" s="1019"/>
      <c r="B566" s="277"/>
      <c r="C566" s="276"/>
      <c r="D566" s="277"/>
      <c r="E566" s="191"/>
      <c r="F566" s="192"/>
      <c r="G566" s="256"/>
      <c r="H566" s="186"/>
      <c r="I566" s="186"/>
      <c r="J566" s="186"/>
      <c r="K566" s="186"/>
      <c r="L566" s="186"/>
      <c r="M566" s="186"/>
      <c r="N566" s="186"/>
      <c r="O566" s="186"/>
      <c r="P566" s="186"/>
      <c r="Q566" s="186"/>
      <c r="R566" s="186"/>
      <c r="S566" s="186"/>
      <c r="T566" s="186"/>
      <c r="U566" s="186"/>
      <c r="V566" s="186"/>
      <c r="W566" s="186"/>
      <c r="X566" s="257"/>
      <c r="Y566" s="148" t="s">
        <v>12</v>
      </c>
      <c r="Z566" s="149"/>
      <c r="AA566" s="150"/>
      <c r="AB566" s="151"/>
      <c r="AC566" s="151"/>
      <c r="AD566" s="151"/>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9"/>
      <c r="B567" s="277"/>
      <c r="C567" s="276"/>
      <c r="D567" s="277"/>
      <c r="E567" s="191"/>
      <c r="F567" s="192"/>
      <c r="G567" s="258"/>
      <c r="H567" s="259"/>
      <c r="I567" s="259"/>
      <c r="J567" s="259"/>
      <c r="K567" s="259"/>
      <c r="L567" s="259"/>
      <c r="M567" s="259"/>
      <c r="N567" s="259"/>
      <c r="O567" s="259"/>
      <c r="P567" s="259"/>
      <c r="Q567" s="259"/>
      <c r="R567" s="259"/>
      <c r="S567" s="259"/>
      <c r="T567" s="259"/>
      <c r="U567" s="259"/>
      <c r="V567" s="259"/>
      <c r="W567" s="259"/>
      <c r="X567" s="260"/>
      <c r="Y567" s="251" t="s">
        <v>54</v>
      </c>
      <c r="Z567" s="158"/>
      <c r="AA567" s="159"/>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9"/>
      <c r="B568" s="277"/>
      <c r="C568" s="276"/>
      <c r="D568" s="277"/>
      <c r="E568" s="191"/>
      <c r="F568" s="192"/>
      <c r="G568" s="261"/>
      <c r="H568" s="189"/>
      <c r="I568" s="189"/>
      <c r="J568" s="189"/>
      <c r="K568" s="189"/>
      <c r="L568" s="189"/>
      <c r="M568" s="189"/>
      <c r="N568" s="189"/>
      <c r="O568" s="189"/>
      <c r="P568" s="189"/>
      <c r="Q568" s="189"/>
      <c r="R568" s="189"/>
      <c r="S568" s="189"/>
      <c r="T568" s="189"/>
      <c r="U568" s="189"/>
      <c r="V568" s="189"/>
      <c r="W568" s="189"/>
      <c r="X568" s="262"/>
      <c r="Y568" s="251" t="s">
        <v>13</v>
      </c>
      <c r="Z568" s="158"/>
      <c r="AA568" s="159"/>
      <c r="AB568" s="252" t="s">
        <v>14</v>
      </c>
      <c r="AC568" s="252"/>
      <c r="AD568" s="25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2" t="s">
        <v>253</v>
      </c>
      <c r="AV569" s="152"/>
      <c r="AW569" s="152"/>
      <c r="AX569" s="153"/>
    </row>
    <row r="570" spans="1:50" ht="18.75" hidden="1" customHeight="1">
      <c r="A570" s="1019"/>
      <c r="B570" s="277"/>
      <c r="C570" s="276"/>
      <c r="D570" s="277"/>
      <c r="E570" s="191"/>
      <c r="F570" s="192"/>
      <c r="G570" s="196"/>
      <c r="H570" s="155"/>
      <c r="I570" s="155"/>
      <c r="J570" s="155"/>
      <c r="K570" s="155"/>
      <c r="L570" s="155"/>
      <c r="M570" s="155"/>
      <c r="N570" s="155"/>
      <c r="O570" s="155"/>
      <c r="P570" s="155"/>
      <c r="Q570" s="155"/>
      <c r="R570" s="155"/>
      <c r="S570" s="155"/>
      <c r="T570" s="155"/>
      <c r="U570" s="155"/>
      <c r="V570" s="155"/>
      <c r="W570" s="155"/>
      <c r="X570" s="197"/>
      <c r="Y570" s="198"/>
      <c r="Z570" s="199"/>
      <c r="AA570" s="200"/>
      <c r="AB570" s="202"/>
      <c r="AC570" s="155"/>
      <c r="AD570" s="197"/>
      <c r="AE570" s="154"/>
      <c r="AF570" s="154"/>
      <c r="AG570" s="155" t="s">
        <v>355</v>
      </c>
      <c r="AH570" s="197"/>
      <c r="AI570" s="207"/>
      <c r="AJ570" s="207"/>
      <c r="AK570" s="207"/>
      <c r="AL570" s="202"/>
      <c r="AM570" s="207"/>
      <c r="AN570" s="207"/>
      <c r="AO570" s="207"/>
      <c r="AP570" s="202"/>
      <c r="AQ570" s="242"/>
      <c r="AR570" s="154"/>
      <c r="AS570" s="155" t="s">
        <v>355</v>
      </c>
      <c r="AT570" s="197"/>
      <c r="AU570" s="154"/>
      <c r="AV570" s="154"/>
      <c r="AW570" s="155" t="s">
        <v>300</v>
      </c>
      <c r="AX570" s="156"/>
    </row>
    <row r="571" spans="1:50" ht="23.25" hidden="1" customHeight="1">
      <c r="A571" s="1019"/>
      <c r="B571" s="277"/>
      <c r="C571" s="276"/>
      <c r="D571" s="277"/>
      <c r="E571" s="191"/>
      <c r="F571" s="192"/>
      <c r="G571" s="256"/>
      <c r="H571" s="186"/>
      <c r="I571" s="186"/>
      <c r="J571" s="186"/>
      <c r="K571" s="186"/>
      <c r="L571" s="186"/>
      <c r="M571" s="186"/>
      <c r="N571" s="186"/>
      <c r="O571" s="186"/>
      <c r="P571" s="186"/>
      <c r="Q571" s="186"/>
      <c r="R571" s="186"/>
      <c r="S571" s="186"/>
      <c r="T571" s="186"/>
      <c r="U571" s="186"/>
      <c r="V571" s="186"/>
      <c r="W571" s="186"/>
      <c r="X571" s="257"/>
      <c r="Y571" s="148" t="s">
        <v>12</v>
      </c>
      <c r="Z571" s="149"/>
      <c r="AA571" s="150"/>
      <c r="AB571" s="151"/>
      <c r="AC571" s="151"/>
      <c r="AD571" s="151"/>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9"/>
      <c r="B572" s="277"/>
      <c r="C572" s="276"/>
      <c r="D572" s="277"/>
      <c r="E572" s="191"/>
      <c r="F572" s="192"/>
      <c r="G572" s="258"/>
      <c r="H572" s="259"/>
      <c r="I572" s="259"/>
      <c r="J572" s="259"/>
      <c r="K572" s="259"/>
      <c r="L572" s="259"/>
      <c r="M572" s="259"/>
      <c r="N572" s="259"/>
      <c r="O572" s="259"/>
      <c r="P572" s="259"/>
      <c r="Q572" s="259"/>
      <c r="R572" s="259"/>
      <c r="S572" s="259"/>
      <c r="T572" s="259"/>
      <c r="U572" s="259"/>
      <c r="V572" s="259"/>
      <c r="W572" s="259"/>
      <c r="X572" s="260"/>
      <c r="Y572" s="251" t="s">
        <v>54</v>
      </c>
      <c r="Z572" s="158"/>
      <c r="AA572" s="159"/>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9"/>
      <c r="B573" s="277"/>
      <c r="C573" s="276"/>
      <c r="D573" s="277"/>
      <c r="E573" s="191"/>
      <c r="F573" s="192"/>
      <c r="G573" s="261"/>
      <c r="H573" s="189"/>
      <c r="I573" s="189"/>
      <c r="J573" s="189"/>
      <c r="K573" s="189"/>
      <c r="L573" s="189"/>
      <c r="M573" s="189"/>
      <c r="N573" s="189"/>
      <c r="O573" s="189"/>
      <c r="P573" s="189"/>
      <c r="Q573" s="189"/>
      <c r="R573" s="189"/>
      <c r="S573" s="189"/>
      <c r="T573" s="189"/>
      <c r="U573" s="189"/>
      <c r="V573" s="189"/>
      <c r="W573" s="189"/>
      <c r="X573" s="262"/>
      <c r="Y573" s="251" t="s">
        <v>13</v>
      </c>
      <c r="Z573" s="158"/>
      <c r="AA573" s="159"/>
      <c r="AB573" s="252" t="s">
        <v>14</v>
      </c>
      <c r="AC573" s="252"/>
      <c r="AD573" s="25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2" t="s">
        <v>253</v>
      </c>
      <c r="AV574" s="152"/>
      <c r="AW574" s="152"/>
      <c r="AX574" s="153"/>
    </row>
    <row r="575" spans="1:50" ht="18.75" hidden="1" customHeight="1">
      <c r="A575" s="1019"/>
      <c r="B575" s="277"/>
      <c r="C575" s="276"/>
      <c r="D575" s="277"/>
      <c r="E575" s="191"/>
      <c r="F575" s="192"/>
      <c r="G575" s="196"/>
      <c r="H575" s="155"/>
      <c r="I575" s="155"/>
      <c r="J575" s="155"/>
      <c r="K575" s="155"/>
      <c r="L575" s="155"/>
      <c r="M575" s="155"/>
      <c r="N575" s="155"/>
      <c r="O575" s="155"/>
      <c r="P575" s="155"/>
      <c r="Q575" s="155"/>
      <c r="R575" s="155"/>
      <c r="S575" s="155"/>
      <c r="T575" s="155"/>
      <c r="U575" s="155"/>
      <c r="V575" s="155"/>
      <c r="W575" s="155"/>
      <c r="X575" s="197"/>
      <c r="Y575" s="198"/>
      <c r="Z575" s="199"/>
      <c r="AA575" s="200"/>
      <c r="AB575" s="202"/>
      <c r="AC575" s="155"/>
      <c r="AD575" s="197"/>
      <c r="AE575" s="154"/>
      <c r="AF575" s="154"/>
      <c r="AG575" s="155" t="s">
        <v>355</v>
      </c>
      <c r="AH575" s="197"/>
      <c r="AI575" s="207"/>
      <c r="AJ575" s="207"/>
      <c r="AK575" s="207"/>
      <c r="AL575" s="202"/>
      <c r="AM575" s="207"/>
      <c r="AN575" s="207"/>
      <c r="AO575" s="207"/>
      <c r="AP575" s="202"/>
      <c r="AQ575" s="242"/>
      <c r="AR575" s="154"/>
      <c r="AS575" s="155" t="s">
        <v>355</v>
      </c>
      <c r="AT575" s="197"/>
      <c r="AU575" s="154"/>
      <c r="AV575" s="154"/>
      <c r="AW575" s="155" t="s">
        <v>300</v>
      </c>
      <c r="AX575" s="156"/>
    </row>
    <row r="576" spans="1:50" ht="23.25" hidden="1" customHeight="1">
      <c r="A576" s="1019"/>
      <c r="B576" s="277"/>
      <c r="C576" s="276"/>
      <c r="D576" s="277"/>
      <c r="E576" s="191"/>
      <c r="F576" s="192"/>
      <c r="G576" s="256"/>
      <c r="H576" s="186"/>
      <c r="I576" s="186"/>
      <c r="J576" s="186"/>
      <c r="K576" s="186"/>
      <c r="L576" s="186"/>
      <c r="M576" s="186"/>
      <c r="N576" s="186"/>
      <c r="O576" s="186"/>
      <c r="P576" s="186"/>
      <c r="Q576" s="186"/>
      <c r="R576" s="186"/>
      <c r="S576" s="186"/>
      <c r="T576" s="186"/>
      <c r="U576" s="186"/>
      <c r="V576" s="186"/>
      <c r="W576" s="186"/>
      <c r="X576" s="257"/>
      <c r="Y576" s="148" t="s">
        <v>12</v>
      </c>
      <c r="Z576" s="149"/>
      <c r="AA576" s="150"/>
      <c r="AB576" s="151"/>
      <c r="AC576" s="151"/>
      <c r="AD576" s="151"/>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9"/>
      <c r="B577" s="277"/>
      <c r="C577" s="276"/>
      <c r="D577" s="277"/>
      <c r="E577" s="191"/>
      <c r="F577" s="192"/>
      <c r="G577" s="258"/>
      <c r="H577" s="259"/>
      <c r="I577" s="259"/>
      <c r="J577" s="259"/>
      <c r="K577" s="259"/>
      <c r="L577" s="259"/>
      <c r="M577" s="259"/>
      <c r="N577" s="259"/>
      <c r="O577" s="259"/>
      <c r="P577" s="259"/>
      <c r="Q577" s="259"/>
      <c r="R577" s="259"/>
      <c r="S577" s="259"/>
      <c r="T577" s="259"/>
      <c r="U577" s="259"/>
      <c r="V577" s="259"/>
      <c r="W577" s="259"/>
      <c r="X577" s="260"/>
      <c r="Y577" s="251" t="s">
        <v>54</v>
      </c>
      <c r="Z577" s="158"/>
      <c r="AA577" s="159"/>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9"/>
      <c r="B578" s="277"/>
      <c r="C578" s="276"/>
      <c r="D578" s="277"/>
      <c r="E578" s="191"/>
      <c r="F578" s="192"/>
      <c r="G578" s="261"/>
      <c r="H578" s="189"/>
      <c r="I578" s="189"/>
      <c r="J578" s="189"/>
      <c r="K578" s="189"/>
      <c r="L578" s="189"/>
      <c r="M578" s="189"/>
      <c r="N578" s="189"/>
      <c r="O578" s="189"/>
      <c r="P578" s="189"/>
      <c r="Q578" s="189"/>
      <c r="R578" s="189"/>
      <c r="S578" s="189"/>
      <c r="T578" s="189"/>
      <c r="U578" s="189"/>
      <c r="V578" s="189"/>
      <c r="W578" s="189"/>
      <c r="X578" s="262"/>
      <c r="Y578" s="251" t="s">
        <v>13</v>
      </c>
      <c r="Z578" s="158"/>
      <c r="AA578" s="159"/>
      <c r="AB578" s="252" t="s">
        <v>14</v>
      </c>
      <c r="AC578" s="252"/>
      <c r="AD578" s="25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2" t="s">
        <v>253</v>
      </c>
      <c r="AV579" s="152"/>
      <c r="AW579" s="152"/>
      <c r="AX579" s="153"/>
    </row>
    <row r="580" spans="1:50" ht="18.75" hidden="1" customHeight="1">
      <c r="A580" s="1019"/>
      <c r="B580" s="277"/>
      <c r="C580" s="276"/>
      <c r="D580" s="277"/>
      <c r="E580" s="191"/>
      <c r="F580" s="192"/>
      <c r="G580" s="196"/>
      <c r="H580" s="155"/>
      <c r="I580" s="155"/>
      <c r="J580" s="155"/>
      <c r="K580" s="155"/>
      <c r="L580" s="155"/>
      <c r="M580" s="155"/>
      <c r="N580" s="155"/>
      <c r="O580" s="155"/>
      <c r="P580" s="155"/>
      <c r="Q580" s="155"/>
      <c r="R580" s="155"/>
      <c r="S580" s="155"/>
      <c r="T580" s="155"/>
      <c r="U580" s="155"/>
      <c r="V580" s="155"/>
      <c r="W580" s="155"/>
      <c r="X580" s="197"/>
      <c r="Y580" s="198"/>
      <c r="Z580" s="199"/>
      <c r="AA580" s="200"/>
      <c r="AB580" s="202"/>
      <c r="AC580" s="155"/>
      <c r="AD580" s="197"/>
      <c r="AE580" s="154"/>
      <c r="AF580" s="154"/>
      <c r="AG580" s="155" t="s">
        <v>355</v>
      </c>
      <c r="AH580" s="197"/>
      <c r="AI580" s="207"/>
      <c r="AJ580" s="207"/>
      <c r="AK580" s="207"/>
      <c r="AL580" s="202"/>
      <c r="AM580" s="207"/>
      <c r="AN580" s="207"/>
      <c r="AO580" s="207"/>
      <c r="AP580" s="202"/>
      <c r="AQ580" s="242"/>
      <c r="AR580" s="154"/>
      <c r="AS580" s="155" t="s">
        <v>355</v>
      </c>
      <c r="AT580" s="197"/>
      <c r="AU580" s="154"/>
      <c r="AV580" s="154"/>
      <c r="AW580" s="155" t="s">
        <v>300</v>
      </c>
      <c r="AX580" s="156"/>
    </row>
    <row r="581" spans="1:50" ht="23.25" hidden="1" customHeight="1">
      <c r="A581" s="1019"/>
      <c r="B581" s="277"/>
      <c r="C581" s="276"/>
      <c r="D581" s="277"/>
      <c r="E581" s="191"/>
      <c r="F581" s="192"/>
      <c r="G581" s="256"/>
      <c r="H581" s="186"/>
      <c r="I581" s="186"/>
      <c r="J581" s="186"/>
      <c r="K581" s="186"/>
      <c r="L581" s="186"/>
      <c r="M581" s="186"/>
      <c r="N581" s="186"/>
      <c r="O581" s="186"/>
      <c r="P581" s="186"/>
      <c r="Q581" s="186"/>
      <c r="R581" s="186"/>
      <c r="S581" s="186"/>
      <c r="T581" s="186"/>
      <c r="U581" s="186"/>
      <c r="V581" s="186"/>
      <c r="W581" s="186"/>
      <c r="X581" s="257"/>
      <c r="Y581" s="148" t="s">
        <v>12</v>
      </c>
      <c r="Z581" s="149"/>
      <c r="AA581" s="150"/>
      <c r="AB581" s="151"/>
      <c r="AC581" s="151"/>
      <c r="AD581" s="151"/>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9"/>
      <c r="B582" s="277"/>
      <c r="C582" s="276"/>
      <c r="D582" s="277"/>
      <c r="E582" s="191"/>
      <c r="F582" s="192"/>
      <c r="G582" s="258"/>
      <c r="H582" s="259"/>
      <c r="I582" s="259"/>
      <c r="J582" s="259"/>
      <c r="K582" s="259"/>
      <c r="L582" s="259"/>
      <c r="M582" s="259"/>
      <c r="N582" s="259"/>
      <c r="O582" s="259"/>
      <c r="P582" s="259"/>
      <c r="Q582" s="259"/>
      <c r="R582" s="259"/>
      <c r="S582" s="259"/>
      <c r="T582" s="259"/>
      <c r="U582" s="259"/>
      <c r="V582" s="259"/>
      <c r="W582" s="259"/>
      <c r="X582" s="260"/>
      <c r="Y582" s="251" t="s">
        <v>54</v>
      </c>
      <c r="Z582" s="158"/>
      <c r="AA582" s="159"/>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9"/>
      <c r="B583" s="277"/>
      <c r="C583" s="276"/>
      <c r="D583" s="277"/>
      <c r="E583" s="191"/>
      <c r="F583" s="192"/>
      <c r="G583" s="261"/>
      <c r="H583" s="189"/>
      <c r="I583" s="189"/>
      <c r="J583" s="189"/>
      <c r="K583" s="189"/>
      <c r="L583" s="189"/>
      <c r="M583" s="189"/>
      <c r="N583" s="189"/>
      <c r="O583" s="189"/>
      <c r="P583" s="189"/>
      <c r="Q583" s="189"/>
      <c r="R583" s="189"/>
      <c r="S583" s="189"/>
      <c r="T583" s="189"/>
      <c r="U583" s="189"/>
      <c r="V583" s="189"/>
      <c r="W583" s="189"/>
      <c r="X583" s="262"/>
      <c r="Y583" s="251" t="s">
        <v>13</v>
      </c>
      <c r="Z583" s="158"/>
      <c r="AA583" s="159"/>
      <c r="AB583" s="252" t="s">
        <v>14</v>
      </c>
      <c r="AC583" s="252"/>
      <c r="AD583" s="25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2" t="s">
        <v>253</v>
      </c>
      <c r="AV584" s="152"/>
      <c r="AW584" s="152"/>
      <c r="AX584" s="153"/>
    </row>
    <row r="585" spans="1:50" ht="18.75" hidden="1" customHeight="1">
      <c r="A585" s="1019"/>
      <c r="B585" s="277"/>
      <c r="C585" s="276"/>
      <c r="D585" s="277"/>
      <c r="E585" s="191"/>
      <c r="F585" s="192"/>
      <c r="G585" s="196"/>
      <c r="H585" s="155"/>
      <c r="I585" s="155"/>
      <c r="J585" s="155"/>
      <c r="K585" s="155"/>
      <c r="L585" s="155"/>
      <c r="M585" s="155"/>
      <c r="N585" s="155"/>
      <c r="O585" s="155"/>
      <c r="P585" s="155"/>
      <c r="Q585" s="155"/>
      <c r="R585" s="155"/>
      <c r="S585" s="155"/>
      <c r="T585" s="155"/>
      <c r="U585" s="155"/>
      <c r="V585" s="155"/>
      <c r="W585" s="155"/>
      <c r="X585" s="197"/>
      <c r="Y585" s="198"/>
      <c r="Z585" s="199"/>
      <c r="AA585" s="200"/>
      <c r="AB585" s="202"/>
      <c r="AC585" s="155"/>
      <c r="AD585" s="197"/>
      <c r="AE585" s="154"/>
      <c r="AF585" s="154"/>
      <c r="AG585" s="155" t="s">
        <v>355</v>
      </c>
      <c r="AH585" s="197"/>
      <c r="AI585" s="207"/>
      <c r="AJ585" s="207"/>
      <c r="AK585" s="207"/>
      <c r="AL585" s="202"/>
      <c r="AM585" s="207"/>
      <c r="AN585" s="207"/>
      <c r="AO585" s="207"/>
      <c r="AP585" s="202"/>
      <c r="AQ585" s="242"/>
      <c r="AR585" s="154"/>
      <c r="AS585" s="155" t="s">
        <v>355</v>
      </c>
      <c r="AT585" s="197"/>
      <c r="AU585" s="154"/>
      <c r="AV585" s="154"/>
      <c r="AW585" s="155" t="s">
        <v>300</v>
      </c>
      <c r="AX585" s="156"/>
    </row>
    <row r="586" spans="1:50" ht="23.25" hidden="1" customHeight="1">
      <c r="A586" s="1019"/>
      <c r="B586" s="277"/>
      <c r="C586" s="276"/>
      <c r="D586" s="277"/>
      <c r="E586" s="191"/>
      <c r="F586" s="192"/>
      <c r="G586" s="256"/>
      <c r="H586" s="186"/>
      <c r="I586" s="186"/>
      <c r="J586" s="186"/>
      <c r="K586" s="186"/>
      <c r="L586" s="186"/>
      <c r="M586" s="186"/>
      <c r="N586" s="186"/>
      <c r="O586" s="186"/>
      <c r="P586" s="186"/>
      <c r="Q586" s="186"/>
      <c r="R586" s="186"/>
      <c r="S586" s="186"/>
      <c r="T586" s="186"/>
      <c r="U586" s="186"/>
      <c r="V586" s="186"/>
      <c r="W586" s="186"/>
      <c r="X586" s="257"/>
      <c r="Y586" s="148" t="s">
        <v>12</v>
      </c>
      <c r="Z586" s="149"/>
      <c r="AA586" s="150"/>
      <c r="AB586" s="151"/>
      <c r="AC586" s="151"/>
      <c r="AD586" s="151"/>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9"/>
      <c r="B587" s="277"/>
      <c r="C587" s="276"/>
      <c r="D587" s="277"/>
      <c r="E587" s="191"/>
      <c r="F587" s="192"/>
      <c r="G587" s="258"/>
      <c r="H587" s="259"/>
      <c r="I587" s="259"/>
      <c r="J587" s="259"/>
      <c r="K587" s="259"/>
      <c r="L587" s="259"/>
      <c r="M587" s="259"/>
      <c r="N587" s="259"/>
      <c r="O587" s="259"/>
      <c r="P587" s="259"/>
      <c r="Q587" s="259"/>
      <c r="R587" s="259"/>
      <c r="S587" s="259"/>
      <c r="T587" s="259"/>
      <c r="U587" s="259"/>
      <c r="V587" s="259"/>
      <c r="W587" s="259"/>
      <c r="X587" s="260"/>
      <c r="Y587" s="251" t="s">
        <v>54</v>
      </c>
      <c r="Z587" s="158"/>
      <c r="AA587" s="159"/>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9"/>
      <c r="B588" s="277"/>
      <c r="C588" s="276"/>
      <c r="D588" s="277"/>
      <c r="E588" s="191"/>
      <c r="F588" s="192"/>
      <c r="G588" s="261"/>
      <c r="H588" s="189"/>
      <c r="I588" s="189"/>
      <c r="J588" s="189"/>
      <c r="K588" s="189"/>
      <c r="L588" s="189"/>
      <c r="M588" s="189"/>
      <c r="N588" s="189"/>
      <c r="O588" s="189"/>
      <c r="P588" s="189"/>
      <c r="Q588" s="189"/>
      <c r="R588" s="189"/>
      <c r="S588" s="189"/>
      <c r="T588" s="189"/>
      <c r="U588" s="189"/>
      <c r="V588" s="189"/>
      <c r="W588" s="189"/>
      <c r="X588" s="262"/>
      <c r="Y588" s="251" t="s">
        <v>13</v>
      </c>
      <c r="Z588" s="158"/>
      <c r="AA588" s="159"/>
      <c r="AB588" s="252" t="s">
        <v>14</v>
      </c>
      <c r="AC588" s="252"/>
      <c r="AD588" s="25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2" t="s">
        <v>253</v>
      </c>
      <c r="AV593" s="152"/>
      <c r="AW593" s="152"/>
      <c r="AX593" s="153"/>
    </row>
    <row r="594" spans="1:50" ht="18.75" hidden="1" customHeight="1">
      <c r="A594" s="1019"/>
      <c r="B594" s="277"/>
      <c r="C594" s="276"/>
      <c r="D594" s="277"/>
      <c r="E594" s="191"/>
      <c r="F594" s="192"/>
      <c r="G594" s="196"/>
      <c r="H594" s="155"/>
      <c r="I594" s="155"/>
      <c r="J594" s="155"/>
      <c r="K594" s="155"/>
      <c r="L594" s="155"/>
      <c r="M594" s="155"/>
      <c r="N594" s="155"/>
      <c r="O594" s="155"/>
      <c r="P594" s="155"/>
      <c r="Q594" s="155"/>
      <c r="R594" s="155"/>
      <c r="S594" s="155"/>
      <c r="T594" s="155"/>
      <c r="U594" s="155"/>
      <c r="V594" s="155"/>
      <c r="W594" s="155"/>
      <c r="X594" s="197"/>
      <c r="Y594" s="198"/>
      <c r="Z594" s="199"/>
      <c r="AA594" s="200"/>
      <c r="AB594" s="202"/>
      <c r="AC594" s="155"/>
      <c r="AD594" s="197"/>
      <c r="AE594" s="154"/>
      <c r="AF594" s="154"/>
      <c r="AG594" s="155" t="s">
        <v>355</v>
      </c>
      <c r="AH594" s="197"/>
      <c r="AI594" s="207"/>
      <c r="AJ594" s="207"/>
      <c r="AK594" s="207"/>
      <c r="AL594" s="202"/>
      <c r="AM594" s="207"/>
      <c r="AN594" s="207"/>
      <c r="AO594" s="207"/>
      <c r="AP594" s="202"/>
      <c r="AQ594" s="242"/>
      <c r="AR594" s="154"/>
      <c r="AS594" s="155" t="s">
        <v>355</v>
      </c>
      <c r="AT594" s="197"/>
      <c r="AU594" s="154"/>
      <c r="AV594" s="154"/>
      <c r="AW594" s="155" t="s">
        <v>300</v>
      </c>
      <c r="AX594" s="156"/>
    </row>
    <row r="595" spans="1:50" ht="23.25" hidden="1" customHeight="1">
      <c r="A595" s="1019"/>
      <c r="B595" s="277"/>
      <c r="C595" s="276"/>
      <c r="D595" s="277"/>
      <c r="E595" s="191"/>
      <c r="F595" s="192"/>
      <c r="G595" s="256"/>
      <c r="H595" s="186"/>
      <c r="I595" s="186"/>
      <c r="J595" s="186"/>
      <c r="K595" s="186"/>
      <c r="L595" s="186"/>
      <c r="M595" s="186"/>
      <c r="N595" s="186"/>
      <c r="O595" s="186"/>
      <c r="P595" s="186"/>
      <c r="Q595" s="186"/>
      <c r="R595" s="186"/>
      <c r="S595" s="186"/>
      <c r="T595" s="186"/>
      <c r="U595" s="186"/>
      <c r="V595" s="186"/>
      <c r="W595" s="186"/>
      <c r="X595" s="257"/>
      <c r="Y595" s="148" t="s">
        <v>12</v>
      </c>
      <c r="Z595" s="149"/>
      <c r="AA595" s="150"/>
      <c r="AB595" s="151"/>
      <c r="AC595" s="151"/>
      <c r="AD595" s="151"/>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9"/>
      <c r="B596" s="277"/>
      <c r="C596" s="276"/>
      <c r="D596" s="277"/>
      <c r="E596" s="191"/>
      <c r="F596" s="192"/>
      <c r="G596" s="258"/>
      <c r="H596" s="259"/>
      <c r="I596" s="259"/>
      <c r="J596" s="259"/>
      <c r="K596" s="259"/>
      <c r="L596" s="259"/>
      <c r="M596" s="259"/>
      <c r="N596" s="259"/>
      <c r="O596" s="259"/>
      <c r="P596" s="259"/>
      <c r="Q596" s="259"/>
      <c r="R596" s="259"/>
      <c r="S596" s="259"/>
      <c r="T596" s="259"/>
      <c r="U596" s="259"/>
      <c r="V596" s="259"/>
      <c r="W596" s="259"/>
      <c r="X596" s="260"/>
      <c r="Y596" s="251" t="s">
        <v>54</v>
      </c>
      <c r="Z596" s="158"/>
      <c r="AA596" s="159"/>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9"/>
      <c r="B597" s="277"/>
      <c r="C597" s="276"/>
      <c r="D597" s="277"/>
      <c r="E597" s="191"/>
      <c r="F597" s="192"/>
      <c r="G597" s="261"/>
      <c r="H597" s="189"/>
      <c r="I597" s="189"/>
      <c r="J597" s="189"/>
      <c r="K597" s="189"/>
      <c r="L597" s="189"/>
      <c r="M597" s="189"/>
      <c r="N597" s="189"/>
      <c r="O597" s="189"/>
      <c r="P597" s="189"/>
      <c r="Q597" s="189"/>
      <c r="R597" s="189"/>
      <c r="S597" s="189"/>
      <c r="T597" s="189"/>
      <c r="U597" s="189"/>
      <c r="V597" s="189"/>
      <c r="W597" s="189"/>
      <c r="X597" s="262"/>
      <c r="Y597" s="251" t="s">
        <v>13</v>
      </c>
      <c r="Z597" s="158"/>
      <c r="AA597" s="159"/>
      <c r="AB597" s="252" t="s">
        <v>301</v>
      </c>
      <c r="AC597" s="252"/>
      <c r="AD597" s="25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2" t="s">
        <v>253</v>
      </c>
      <c r="AV598" s="152"/>
      <c r="AW598" s="152"/>
      <c r="AX598" s="153"/>
    </row>
    <row r="599" spans="1:50" ht="18.75" hidden="1" customHeight="1">
      <c r="A599" s="1019"/>
      <c r="B599" s="277"/>
      <c r="C599" s="276"/>
      <c r="D599" s="277"/>
      <c r="E599" s="191"/>
      <c r="F599" s="192"/>
      <c r="G599" s="196"/>
      <c r="H599" s="155"/>
      <c r="I599" s="155"/>
      <c r="J599" s="155"/>
      <c r="K599" s="155"/>
      <c r="L599" s="155"/>
      <c r="M599" s="155"/>
      <c r="N599" s="155"/>
      <c r="O599" s="155"/>
      <c r="P599" s="155"/>
      <c r="Q599" s="155"/>
      <c r="R599" s="155"/>
      <c r="S599" s="155"/>
      <c r="T599" s="155"/>
      <c r="U599" s="155"/>
      <c r="V599" s="155"/>
      <c r="W599" s="155"/>
      <c r="X599" s="197"/>
      <c r="Y599" s="198"/>
      <c r="Z599" s="199"/>
      <c r="AA599" s="200"/>
      <c r="AB599" s="202"/>
      <c r="AC599" s="155"/>
      <c r="AD599" s="197"/>
      <c r="AE599" s="154"/>
      <c r="AF599" s="154"/>
      <c r="AG599" s="155" t="s">
        <v>355</v>
      </c>
      <c r="AH599" s="197"/>
      <c r="AI599" s="207"/>
      <c r="AJ599" s="207"/>
      <c r="AK599" s="207"/>
      <c r="AL599" s="202"/>
      <c r="AM599" s="207"/>
      <c r="AN599" s="207"/>
      <c r="AO599" s="207"/>
      <c r="AP599" s="202"/>
      <c r="AQ599" s="242"/>
      <c r="AR599" s="154"/>
      <c r="AS599" s="155" t="s">
        <v>355</v>
      </c>
      <c r="AT599" s="197"/>
      <c r="AU599" s="154"/>
      <c r="AV599" s="154"/>
      <c r="AW599" s="155" t="s">
        <v>300</v>
      </c>
      <c r="AX599" s="156"/>
    </row>
    <row r="600" spans="1:50" ht="23.25" hidden="1" customHeight="1">
      <c r="A600" s="1019"/>
      <c r="B600" s="277"/>
      <c r="C600" s="276"/>
      <c r="D600" s="277"/>
      <c r="E600" s="191"/>
      <c r="F600" s="192"/>
      <c r="G600" s="256"/>
      <c r="H600" s="186"/>
      <c r="I600" s="186"/>
      <c r="J600" s="186"/>
      <c r="K600" s="186"/>
      <c r="L600" s="186"/>
      <c r="M600" s="186"/>
      <c r="N600" s="186"/>
      <c r="O600" s="186"/>
      <c r="P600" s="186"/>
      <c r="Q600" s="186"/>
      <c r="R600" s="186"/>
      <c r="S600" s="186"/>
      <c r="T600" s="186"/>
      <c r="U600" s="186"/>
      <c r="V600" s="186"/>
      <c r="W600" s="186"/>
      <c r="X600" s="257"/>
      <c r="Y600" s="148" t="s">
        <v>12</v>
      </c>
      <c r="Z600" s="149"/>
      <c r="AA600" s="150"/>
      <c r="AB600" s="151"/>
      <c r="AC600" s="151"/>
      <c r="AD600" s="151"/>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9"/>
      <c r="B601" s="277"/>
      <c r="C601" s="276"/>
      <c r="D601" s="277"/>
      <c r="E601" s="191"/>
      <c r="F601" s="192"/>
      <c r="G601" s="258"/>
      <c r="H601" s="259"/>
      <c r="I601" s="259"/>
      <c r="J601" s="259"/>
      <c r="K601" s="259"/>
      <c r="L601" s="259"/>
      <c r="M601" s="259"/>
      <c r="N601" s="259"/>
      <c r="O601" s="259"/>
      <c r="P601" s="259"/>
      <c r="Q601" s="259"/>
      <c r="R601" s="259"/>
      <c r="S601" s="259"/>
      <c r="T601" s="259"/>
      <c r="U601" s="259"/>
      <c r="V601" s="259"/>
      <c r="W601" s="259"/>
      <c r="X601" s="260"/>
      <c r="Y601" s="251" t="s">
        <v>54</v>
      </c>
      <c r="Z601" s="158"/>
      <c r="AA601" s="159"/>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9"/>
      <c r="B602" s="277"/>
      <c r="C602" s="276"/>
      <c r="D602" s="277"/>
      <c r="E602" s="191"/>
      <c r="F602" s="192"/>
      <c r="G602" s="261"/>
      <c r="H602" s="189"/>
      <c r="I602" s="189"/>
      <c r="J602" s="189"/>
      <c r="K602" s="189"/>
      <c r="L602" s="189"/>
      <c r="M602" s="189"/>
      <c r="N602" s="189"/>
      <c r="O602" s="189"/>
      <c r="P602" s="189"/>
      <c r="Q602" s="189"/>
      <c r="R602" s="189"/>
      <c r="S602" s="189"/>
      <c r="T602" s="189"/>
      <c r="U602" s="189"/>
      <c r="V602" s="189"/>
      <c r="W602" s="189"/>
      <c r="X602" s="262"/>
      <c r="Y602" s="251" t="s">
        <v>13</v>
      </c>
      <c r="Z602" s="158"/>
      <c r="AA602" s="159"/>
      <c r="AB602" s="252" t="s">
        <v>301</v>
      </c>
      <c r="AC602" s="252"/>
      <c r="AD602" s="25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2" t="s">
        <v>253</v>
      </c>
      <c r="AV603" s="152"/>
      <c r="AW603" s="152"/>
      <c r="AX603" s="153"/>
    </row>
    <row r="604" spans="1:50" ht="18.75" hidden="1" customHeight="1">
      <c r="A604" s="1019"/>
      <c r="B604" s="277"/>
      <c r="C604" s="276"/>
      <c r="D604" s="277"/>
      <c r="E604" s="191"/>
      <c r="F604" s="192"/>
      <c r="G604" s="196"/>
      <c r="H604" s="155"/>
      <c r="I604" s="155"/>
      <c r="J604" s="155"/>
      <c r="K604" s="155"/>
      <c r="L604" s="155"/>
      <c r="M604" s="155"/>
      <c r="N604" s="155"/>
      <c r="O604" s="155"/>
      <c r="P604" s="155"/>
      <c r="Q604" s="155"/>
      <c r="R604" s="155"/>
      <c r="S604" s="155"/>
      <c r="T604" s="155"/>
      <c r="U604" s="155"/>
      <c r="V604" s="155"/>
      <c r="W604" s="155"/>
      <c r="X604" s="197"/>
      <c r="Y604" s="198"/>
      <c r="Z604" s="199"/>
      <c r="AA604" s="200"/>
      <c r="AB604" s="202"/>
      <c r="AC604" s="155"/>
      <c r="AD604" s="197"/>
      <c r="AE604" s="154"/>
      <c r="AF604" s="154"/>
      <c r="AG604" s="155" t="s">
        <v>355</v>
      </c>
      <c r="AH604" s="197"/>
      <c r="AI604" s="207"/>
      <c r="AJ604" s="207"/>
      <c r="AK604" s="207"/>
      <c r="AL604" s="202"/>
      <c r="AM604" s="207"/>
      <c r="AN604" s="207"/>
      <c r="AO604" s="207"/>
      <c r="AP604" s="202"/>
      <c r="AQ604" s="242"/>
      <c r="AR604" s="154"/>
      <c r="AS604" s="155" t="s">
        <v>355</v>
      </c>
      <c r="AT604" s="197"/>
      <c r="AU604" s="154"/>
      <c r="AV604" s="154"/>
      <c r="AW604" s="155" t="s">
        <v>300</v>
      </c>
      <c r="AX604" s="156"/>
    </row>
    <row r="605" spans="1:50" ht="23.25" hidden="1" customHeight="1">
      <c r="A605" s="1019"/>
      <c r="B605" s="277"/>
      <c r="C605" s="276"/>
      <c r="D605" s="277"/>
      <c r="E605" s="191"/>
      <c r="F605" s="192"/>
      <c r="G605" s="256"/>
      <c r="H605" s="186"/>
      <c r="I605" s="186"/>
      <c r="J605" s="186"/>
      <c r="K605" s="186"/>
      <c r="L605" s="186"/>
      <c r="M605" s="186"/>
      <c r="N605" s="186"/>
      <c r="O605" s="186"/>
      <c r="P605" s="186"/>
      <c r="Q605" s="186"/>
      <c r="R605" s="186"/>
      <c r="S605" s="186"/>
      <c r="T605" s="186"/>
      <c r="U605" s="186"/>
      <c r="V605" s="186"/>
      <c r="W605" s="186"/>
      <c r="X605" s="257"/>
      <c r="Y605" s="148" t="s">
        <v>12</v>
      </c>
      <c r="Z605" s="149"/>
      <c r="AA605" s="150"/>
      <c r="AB605" s="151"/>
      <c r="AC605" s="151"/>
      <c r="AD605" s="151"/>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9"/>
      <c r="B606" s="277"/>
      <c r="C606" s="276"/>
      <c r="D606" s="277"/>
      <c r="E606" s="191"/>
      <c r="F606" s="192"/>
      <c r="G606" s="258"/>
      <c r="H606" s="259"/>
      <c r="I606" s="259"/>
      <c r="J606" s="259"/>
      <c r="K606" s="259"/>
      <c r="L606" s="259"/>
      <c r="M606" s="259"/>
      <c r="N606" s="259"/>
      <c r="O606" s="259"/>
      <c r="P606" s="259"/>
      <c r="Q606" s="259"/>
      <c r="R606" s="259"/>
      <c r="S606" s="259"/>
      <c r="T606" s="259"/>
      <c r="U606" s="259"/>
      <c r="V606" s="259"/>
      <c r="W606" s="259"/>
      <c r="X606" s="260"/>
      <c r="Y606" s="251" t="s">
        <v>54</v>
      </c>
      <c r="Z606" s="158"/>
      <c r="AA606" s="159"/>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9"/>
      <c r="B607" s="277"/>
      <c r="C607" s="276"/>
      <c r="D607" s="277"/>
      <c r="E607" s="191"/>
      <c r="F607" s="192"/>
      <c r="G607" s="261"/>
      <c r="H607" s="189"/>
      <c r="I607" s="189"/>
      <c r="J607" s="189"/>
      <c r="K607" s="189"/>
      <c r="L607" s="189"/>
      <c r="M607" s="189"/>
      <c r="N607" s="189"/>
      <c r="O607" s="189"/>
      <c r="P607" s="189"/>
      <c r="Q607" s="189"/>
      <c r="R607" s="189"/>
      <c r="S607" s="189"/>
      <c r="T607" s="189"/>
      <c r="U607" s="189"/>
      <c r="V607" s="189"/>
      <c r="W607" s="189"/>
      <c r="X607" s="262"/>
      <c r="Y607" s="251" t="s">
        <v>13</v>
      </c>
      <c r="Z607" s="158"/>
      <c r="AA607" s="159"/>
      <c r="AB607" s="252" t="s">
        <v>301</v>
      </c>
      <c r="AC607" s="252"/>
      <c r="AD607" s="25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2" t="s">
        <v>253</v>
      </c>
      <c r="AV608" s="152"/>
      <c r="AW608" s="152"/>
      <c r="AX608" s="153"/>
    </row>
    <row r="609" spans="1:50" ht="18.75" hidden="1" customHeight="1">
      <c r="A609" s="1019"/>
      <c r="B609" s="277"/>
      <c r="C609" s="276"/>
      <c r="D609" s="277"/>
      <c r="E609" s="191"/>
      <c r="F609" s="192"/>
      <c r="G609" s="196"/>
      <c r="H609" s="155"/>
      <c r="I609" s="155"/>
      <c r="J609" s="155"/>
      <c r="K609" s="155"/>
      <c r="L609" s="155"/>
      <c r="M609" s="155"/>
      <c r="N609" s="155"/>
      <c r="O609" s="155"/>
      <c r="P609" s="155"/>
      <c r="Q609" s="155"/>
      <c r="R609" s="155"/>
      <c r="S609" s="155"/>
      <c r="T609" s="155"/>
      <c r="U609" s="155"/>
      <c r="V609" s="155"/>
      <c r="W609" s="155"/>
      <c r="X609" s="197"/>
      <c r="Y609" s="198"/>
      <c r="Z609" s="199"/>
      <c r="AA609" s="200"/>
      <c r="AB609" s="202"/>
      <c r="AC609" s="155"/>
      <c r="AD609" s="197"/>
      <c r="AE609" s="154"/>
      <c r="AF609" s="154"/>
      <c r="AG609" s="155" t="s">
        <v>355</v>
      </c>
      <c r="AH609" s="197"/>
      <c r="AI609" s="207"/>
      <c r="AJ609" s="207"/>
      <c r="AK609" s="207"/>
      <c r="AL609" s="202"/>
      <c r="AM609" s="207"/>
      <c r="AN609" s="207"/>
      <c r="AO609" s="207"/>
      <c r="AP609" s="202"/>
      <c r="AQ609" s="242"/>
      <c r="AR609" s="154"/>
      <c r="AS609" s="155" t="s">
        <v>355</v>
      </c>
      <c r="AT609" s="197"/>
      <c r="AU609" s="154"/>
      <c r="AV609" s="154"/>
      <c r="AW609" s="155" t="s">
        <v>300</v>
      </c>
      <c r="AX609" s="156"/>
    </row>
    <row r="610" spans="1:50" ht="23.25" hidden="1" customHeight="1">
      <c r="A610" s="1019"/>
      <c r="B610" s="277"/>
      <c r="C610" s="276"/>
      <c r="D610" s="277"/>
      <c r="E610" s="191"/>
      <c r="F610" s="192"/>
      <c r="G610" s="256"/>
      <c r="H610" s="186"/>
      <c r="I610" s="186"/>
      <c r="J610" s="186"/>
      <c r="K610" s="186"/>
      <c r="L610" s="186"/>
      <c r="M610" s="186"/>
      <c r="N610" s="186"/>
      <c r="O610" s="186"/>
      <c r="P610" s="186"/>
      <c r="Q610" s="186"/>
      <c r="R610" s="186"/>
      <c r="S610" s="186"/>
      <c r="T610" s="186"/>
      <c r="U610" s="186"/>
      <c r="V610" s="186"/>
      <c r="W610" s="186"/>
      <c r="X610" s="257"/>
      <c r="Y610" s="148" t="s">
        <v>12</v>
      </c>
      <c r="Z610" s="149"/>
      <c r="AA610" s="150"/>
      <c r="AB610" s="151"/>
      <c r="AC610" s="151"/>
      <c r="AD610" s="151"/>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9"/>
      <c r="B611" s="277"/>
      <c r="C611" s="276"/>
      <c r="D611" s="277"/>
      <c r="E611" s="191"/>
      <c r="F611" s="192"/>
      <c r="G611" s="258"/>
      <c r="H611" s="259"/>
      <c r="I611" s="259"/>
      <c r="J611" s="259"/>
      <c r="K611" s="259"/>
      <c r="L611" s="259"/>
      <c r="M611" s="259"/>
      <c r="N611" s="259"/>
      <c r="O611" s="259"/>
      <c r="P611" s="259"/>
      <c r="Q611" s="259"/>
      <c r="R611" s="259"/>
      <c r="S611" s="259"/>
      <c r="T611" s="259"/>
      <c r="U611" s="259"/>
      <c r="V611" s="259"/>
      <c r="W611" s="259"/>
      <c r="X611" s="260"/>
      <c r="Y611" s="251" t="s">
        <v>54</v>
      </c>
      <c r="Z611" s="158"/>
      <c r="AA611" s="159"/>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9"/>
      <c r="B612" s="277"/>
      <c r="C612" s="276"/>
      <c r="D612" s="277"/>
      <c r="E612" s="191"/>
      <c r="F612" s="192"/>
      <c r="G612" s="261"/>
      <c r="H612" s="189"/>
      <c r="I612" s="189"/>
      <c r="J612" s="189"/>
      <c r="K612" s="189"/>
      <c r="L612" s="189"/>
      <c r="M612" s="189"/>
      <c r="N612" s="189"/>
      <c r="O612" s="189"/>
      <c r="P612" s="189"/>
      <c r="Q612" s="189"/>
      <c r="R612" s="189"/>
      <c r="S612" s="189"/>
      <c r="T612" s="189"/>
      <c r="U612" s="189"/>
      <c r="V612" s="189"/>
      <c r="W612" s="189"/>
      <c r="X612" s="262"/>
      <c r="Y612" s="251" t="s">
        <v>13</v>
      </c>
      <c r="Z612" s="158"/>
      <c r="AA612" s="159"/>
      <c r="AB612" s="252" t="s">
        <v>301</v>
      </c>
      <c r="AC612" s="252"/>
      <c r="AD612" s="25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2" t="s">
        <v>253</v>
      </c>
      <c r="AV613" s="152"/>
      <c r="AW613" s="152"/>
      <c r="AX613" s="153"/>
    </row>
    <row r="614" spans="1:50" ht="18.75" hidden="1" customHeight="1">
      <c r="A614" s="1019"/>
      <c r="B614" s="277"/>
      <c r="C614" s="276"/>
      <c r="D614" s="277"/>
      <c r="E614" s="191"/>
      <c r="F614" s="192"/>
      <c r="G614" s="196"/>
      <c r="H614" s="155"/>
      <c r="I614" s="155"/>
      <c r="J614" s="155"/>
      <c r="K614" s="155"/>
      <c r="L614" s="155"/>
      <c r="M614" s="155"/>
      <c r="N614" s="155"/>
      <c r="O614" s="155"/>
      <c r="P614" s="155"/>
      <c r="Q614" s="155"/>
      <c r="R614" s="155"/>
      <c r="S614" s="155"/>
      <c r="T614" s="155"/>
      <c r="U614" s="155"/>
      <c r="V614" s="155"/>
      <c r="W614" s="155"/>
      <c r="X614" s="197"/>
      <c r="Y614" s="198"/>
      <c r="Z614" s="199"/>
      <c r="AA614" s="200"/>
      <c r="AB614" s="202"/>
      <c r="AC614" s="155"/>
      <c r="AD614" s="197"/>
      <c r="AE614" s="154"/>
      <c r="AF614" s="154"/>
      <c r="AG614" s="155" t="s">
        <v>355</v>
      </c>
      <c r="AH614" s="197"/>
      <c r="AI614" s="207"/>
      <c r="AJ614" s="207"/>
      <c r="AK614" s="207"/>
      <c r="AL614" s="202"/>
      <c r="AM614" s="207"/>
      <c r="AN614" s="207"/>
      <c r="AO614" s="207"/>
      <c r="AP614" s="202"/>
      <c r="AQ614" s="242"/>
      <c r="AR614" s="154"/>
      <c r="AS614" s="155" t="s">
        <v>355</v>
      </c>
      <c r="AT614" s="197"/>
      <c r="AU614" s="154"/>
      <c r="AV614" s="154"/>
      <c r="AW614" s="155" t="s">
        <v>300</v>
      </c>
      <c r="AX614" s="156"/>
    </row>
    <row r="615" spans="1:50" ht="23.25" hidden="1" customHeight="1">
      <c r="A615" s="1019"/>
      <c r="B615" s="277"/>
      <c r="C615" s="276"/>
      <c r="D615" s="277"/>
      <c r="E615" s="191"/>
      <c r="F615" s="192"/>
      <c r="G615" s="256"/>
      <c r="H615" s="186"/>
      <c r="I615" s="186"/>
      <c r="J615" s="186"/>
      <c r="K615" s="186"/>
      <c r="L615" s="186"/>
      <c r="M615" s="186"/>
      <c r="N615" s="186"/>
      <c r="O615" s="186"/>
      <c r="P615" s="186"/>
      <c r="Q615" s="186"/>
      <c r="R615" s="186"/>
      <c r="S615" s="186"/>
      <c r="T615" s="186"/>
      <c r="U615" s="186"/>
      <c r="V615" s="186"/>
      <c r="W615" s="186"/>
      <c r="X615" s="257"/>
      <c r="Y615" s="148" t="s">
        <v>12</v>
      </c>
      <c r="Z615" s="149"/>
      <c r="AA615" s="150"/>
      <c r="AB615" s="151"/>
      <c r="AC615" s="151"/>
      <c r="AD615" s="151"/>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9"/>
      <c r="B616" s="277"/>
      <c r="C616" s="276"/>
      <c r="D616" s="277"/>
      <c r="E616" s="191"/>
      <c r="F616" s="192"/>
      <c r="G616" s="258"/>
      <c r="H616" s="259"/>
      <c r="I616" s="259"/>
      <c r="J616" s="259"/>
      <c r="K616" s="259"/>
      <c r="L616" s="259"/>
      <c r="M616" s="259"/>
      <c r="N616" s="259"/>
      <c r="O616" s="259"/>
      <c r="P616" s="259"/>
      <c r="Q616" s="259"/>
      <c r="R616" s="259"/>
      <c r="S616" s="259"/>
      <c r="T616" s="259"/>
      <c r="U616" s="259"/>
      <c r="V616" s="259"/>
      <c r="W616" s="259"/>
      <c r="X616" s="260"/>
      <c r="Y616" s="251" t="s">
        <v>54</v>
      </c>
      <c r="Z616" s="158"/>
      <c r="AA616" s="159"/>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9"/>
      <c r="B617" s="277"/>
      <c r="C617" s="276"/>
      <c r="D617" s="277"/>
      <c r="E617" s="191"/>
      <c r="F617" s="192"/>
      <c r="G617" s="261"/>
      <c r="H617" s="189"/>
      <c r="I617" s="189"/>
      <c r="J617" s="189"/>
      <c r="K617" s="189"/>
      <c r="L617" s="189"/>
      <c r="M617" s="189"/>
      <c r="N617" s="189"/>
      <c r="O617" s="189"/>
      <c r="P617" s="189"/>
      <c r="Q617" s="189"/>
      <c r="R617" s="189"/>
      <c r="S617" s="189"/>
      <c r="T617" s="189"/>
      <c r="U617" s="189"/>
      <c r="V617" s="189"/>
      <c r="W617" s="189"/>
      <c r="X617" s="262"/>
      <c r="Y617" s="251" t="s">
        <v>13</v>
      </c>
      <c r="Z617" s="158"/>
      <c r="AA617" s="159"/>
      <c r="AB617" s="252" t="s">
        <v>301</v>
      </c>
      <c r="AC617" s="252"/>
      <c r="AD617" s="25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2" t="s">
        <v>253</v>
      </c>
      <c r="AV618" s="152"/>
      <c r="AW618" s="152"/>
      <c r="AX618" s="153"/>
    </row>
    <row r="619" spans="1:50" ht="18.75" hidden="1" customHeight="1">
      <c r="A619" s="1019"/>
      <c r="B619" s="277"/>
      <c r="C619" s="276"/>
      <c r="D619" s="277"/>
      <c r="E619" s="191"/>
      <c r="F619" s="192"/>
      <c r="G619" s="196"/>
      <c r="H619" s="155"/>
      <c r="I619" s="155"/>
      <c r="J619" s="155"/>
      <c r="K619" s="155"/>
      <c r="L619" s="155"/>
      <c r="M619" s="155"/>
      <c r="N619" s="155"/>
      <c r="O619" s="155"/>
      <c r="P619" s="155"/>
      <c r="Q619" s="155"/>
      <c r="R619" s="155"/>
      <c r="S619" s="155"/>
      <c r="T619" s="155"/>
      <c r="U619" s="155"/>
      <c r="V619" s="155"/>
      <c r="W619" s="155"/>
      <c r="X619" s="197"/>
      <c r="Y619" s="198"/>
      <c r="Z619" s="199"/>
      <c r="AA619" s="200"/>
      <c r="AB619" s="202"/>
      <c r="AC619" s="155"/>
      <c r="AD619" s="197"/>
      <c r="AE619" s="154"/>
      <c r="AF619" s="154"/>
      <c r="AG619" s="155" t="s">
        <v>355</v>
      </c>
      <c r="AH619" s="197"/>
      <c r="AI619" s="207"/>
      <c r="AJ619" s="207"/>
      <c r="AK619" s="207"/>
      <c r="AL619" s="202"/>
      <c r="AM619" s="207"/>
      <c r="AN619" s="207"/>
      <c r="AO619" s="207"/>
      <c r="AP619" s="202"/>
      <c r="AQ619" s="242"/>
      <c r="AR619" s="154"/>
      <c r="AS619" s="155" t="s">
        <v>355</v>
      </c>
      <c r="AT619" s="197"/>
      <c r="AU619" s="154"/>
      <c r="AV619" s="154"/>
      <c r="AW619" s="155" t="s">
        <v>300</v>
      </c>
      <c r="AX619" s="156"/>
    </row>
    <row r="620" spans="1:50" ht="23.25" hidden="1" customHeight="1">
      <c r="A620" s="1019"/>
      <c r="B620" s="277"/>
      <c r="C620" s="276"/>
      <c r="D620" s="277"/>
      <c r="E620" s="191"/>
      <c r="F620" s="192"/>
      <c r="G620" s="256"/>
      <c r="H620" s="186"/>
      <c r="I620" s="186"/>
      <c r="J620" s="186"/>
      <c r="K620" s="186"/>
      <c r="L620" s="186"/>
      <c r="M620" s="186"/>
      <c r="N620" s="186"/>
      <c r="O620" s="186"/>
      <c r="P620" s="186"/>
      <c r="Q620" s="186"/>
      <c r="R620" s="186"/>
      <c r="S620" s="186"/>
      <c r="T620" s="186"/>
      <c r="U620" s="186"/>
      <c r="V620" s="186"/>
      <c r="W620" s="186"/>
      <c r="X620" s="257"/>
      <c r="Y620" s="148" t="s">
        <v>12</v>
      </c>
      <c r="Z620" s="149"/>
      <c r="AA620" s="150"/>
      <c r="AB620" s="151"/>
      <c r="AC620" s="151"/>
      <c r="AD620" s="151"/>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9"/>
      <c r="B621" s="277"/>
      <c r="C621" s="276"/>
      <c r="D621" s="277"/>
      <c r="E621" s="191"/>
      <c r="F621" s="192"/>
      <c r="G621" s="258"/>
      <c r="H621" s="259"/>
      <c r="I621" s="259"/>
      <c r="J621" s="259"/>
      <c r="K621" s="259"/>
      <c r="L621" s="259"/>
      <c r="M621" s="259"/>
      <c r="N621" s="259"/>
      <c r="O621" s="259"/>
      <c r="P621" s="259"/>
      <c r="Q621" s="259"/>
      <c r="R621" s="259"/>
      <c r="S621" s="259"/>
      <c r="T621" s="259"/>
      <c r="U621" s="259"/>
      <c r="V621" s="259"/>
      <c r="W621" s="259"/>
      <c r="X621" s="260"/>
      <c r="Y621" s="251" t="s">
        <v>54</v>
      </c>
      <c r="Z621" s="158"/>
      <c r="AA621" s="159"/>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9"/>
      <c r="B622" s="277"/>
      <c r="C622" s="276"/>
      <c r="D622" s="277"/>
      <c r="E622" s="191"/>
      <c r="F622" s="192"/>
      <c r="G622" s="261"/>
      <c r="H622" s="189"/>
      <c r="I622" s="189"/>
      <c r="J622" s="189"/>
      <c r="K622" s="189"/>
      <c r="L622" s="189"/>
      <c r="M622" s="189"/>
      <c r="N622" s="189"/>
      <c r="O622" s="189"/>
      <c r="P622" s="189"/>
      <c r="Q622" s="189"/>
      <c r="R622" s="189"/>
      <c r="S622" s="189"/>
      <c r="T622" s="189"/>
      <c r="U622" s="189"/>
      <c r="V622" s="189"/>
      <c r="W622" s="189"/>
      <c r="X622" s="262"/>
      <c r="Y622" s="251" t="s">
        <v>13</v>
      </c>
      <c r="Z622" s="158"/>
      <c r="AA622" s="159"/>
      <c r="AB622" s="252" t="s">
        <v>14</v>
      </c>
      <c r="AC622" s="252"/>
      <c r="AD622" s="25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2" t="s">
        <v>253</v>
      </c>
      <c r="AV623" s="152"/>
      <c r="AW623" s="152"/>
      <c r="AX623" s="153"/>
    </row>
    <row r="624" spans="1:50" ht="18.75" hidden="1" customHeight="1">
      <c r="A624" s="1019"/>
      <c r="B624" s="277"/>
      <c r="C624" s="276"/>
      <c r="D624" s="277"/>
      <c r="E624" s="191"/>
      <c r="F624" s="192"/>
      <c r="G624" s="196"/>
      <c r="H624" s="155"/>
      <c r="I624" s="155"/>
      <c r="J624" s="155"/>
      <c r="K624" s="155"/>
      <c r="L624" s="155"/>
      <c r="M624" s="155"/>
      <c r="N624" s="155"/>
      <c r="O624" s="155"/>
      <c r="P624" s="155"/>
      <c r="Q624" s="155"/>
      <c r="R624" s="155"/>
      <c r="S624" s="155"/>
      <c r="T624" s="155"/>
      <c r="U624" s="155"/>
      <c r="V624" s="155"/>
      <c r="W624" s="155"/>
      <c r="X624" s="197"/>
      <c r="Y624" s="198"/>
      <c r="Z624" s="199"/>
      <c r="AA624" s="200"/>
      <c r="AB624" s="202"/>
      <c r="AC624" s="155"/>
      <c r="AD624" s="197"/>
      <c r="AE624" s="154"/>
      <c r="AF624" s="154"/>
      <c r="AG624" s="155" t="s">
        <v>355</v>
      </c>
      <c r="AH624" s="197"/>
      <c r="AI624" s="207"/>
      <c r="AJ624" s="207"/>
      <c r="AK624" s="207"/>
      <c r="AL624" s="202"/>
      <c r="AM624" s="207"/>
      <c r="AN624" s="207"/>
      <c r="AO624" s="207"/>
      <c r="AP624" s="202"/>
      <c r="AQ624" s="242"/>
      <c r="AR624" s="154"/>
      <c r="AS624" s="155" t="s">
        <v>355</v>
      </c>
      <c r="AT624" s="197"/>
      <c r="AU624" s="154"/>
      <c r="AV624" s="154"/>
      <c r="AW624" s="155" t="s">
        <v>300</v>
      </c>
      <c r="AX624" s="156"/>
    </row>
    <row r="625" spans="1:50" ht="23.25" hidden="1" customHeight="1">
      <c r="A625" s="1019"/>
      <c r="B625" s="277"/>
      <c r="C625" s="276"/>
      <c r="D625" s="277"/>
      <c r="E625" s="191"/>
      <c r="F625" s="192"/>
      <c r="G625" s="256"/>
      <c r="H625" s="186"/>
      <c r="I625" s="186"/>
      <c r="J625" s="186"/>
      <c r="K625" s="186"/>
      <c r="L625" s="186"/>
      <c r="M625" s="186"/>
      <c r="N625" s="186"/>
      <c r="O625" s="186"/>
      <c r="P625" s="186"/>
      <c r="Q625" s="186"/>
      <c r="R625" s="186"/>
      <c r="S625" s="186"/>
      <c r="T625" s="186"/>
      <c r="U625" s="186"/>
      <c r="V625" s="186"/>
      <c r="W625" s="186"/>
      <c r="X625" s="257"/>
      <c r="Y625" s="148" t="s">
        <v>12</v>
      </c>
      <c r="Z625" s="149"/>
      <c r="AA625" s="150"/>
      <c r="AB625" s="151"/>
      <c r="AC625" s="151"/>
      <c r="AD625" s="151"/>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9"/>
      <c r="B626" s="277"/>
      <c r="C626" s="276"/>
      <c r="D626" s="277"/>
      <c r="E626" s="191"/>
      <c r="F626" s="192"/>
      <c r="G626" s="258"/>
      <c r="H626" s="259"/>
      <c r="I626" s="259"/>
      <c r="J626" s="259"/>
      <c r="K626" s="259"/>
      <c r="L626" s="259"/>
      <c r="M626" s="259"/>
      <c r="N626" s="259"/>
      <c r="O626" s="259"/>
      <c r="P626" s="259"/>
      <c r="Q626" s="259"/>
      <c r="R626" s="259"/>
      <c r="S626" s="259"/>
      <c r="T626" s="259"/>
      <c r="U626" s="259"/>
      <c r="V626" s="259"/>
      <c r="W626" s="259"/>
      <c r="X626" s="260"/>
      <c r="Y626" s="251" t="s">
        <v>54</v>
      </c>
      <c r="Z626" s="158"/>
      <c r="AA626" s="159"/>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9"/>
      <c r="B627" s="277"/>
      <c r="C627" s="276"/>
      <c r="D627" s="277"/>
      <c r="E627" s="191"/>
      <c r="F627" s="192"/>
      <c r="G627" s="261"/>
      <c r="H627" s="189"/>
      <c r="I627" s="189"/>
      <c r="J627" s="189"/>
      <c r="K627" s="189"/>
      <c r="L627" s="189"/>
      <c r="M627" s="189"/>
      <c r="N627" s="189"/>
      <c r="O627" s="189"/>
      <c r="P627" s="189"/>
      <c r="Q627" s="189"/>
      <c r="R627" s="189"/>
      <c r="S627" s="189"/>
      <c r="T627" s="189"/>
      <c r="U627" s="189"/>
      <c r="V627" s="189"/>
      <c r="W627" s="189"/>
      <c r="X627" s="262"/>
      <c r="Y627" s="251" t="s">
        <v>13</v>
      </c>
      <c r="Z627" s="158"/>
      <c r="AA627" s="159"/>
      <c r="AB627" s="252" t="s">
        <v>14</v>
      </c>
      <c r="AC627" s="252"/>
      <c r="AD627" s="25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2" t="s">
        <v>253</v>
      </c>
      <c r="AV628" s="152"/>
      <c r="AW628" s="152"/>
      <c r="AX628" s="153"/>
    </row>
    <row r="629" spans="1:50" ht="18.75" hidden="1" customHeight="1">
      <c r="A629" s="1019"/>
      <c r="B629" s="277"/>
      <c r="C629" s="276"/>
      <c r="D629" s="277"/>
      <c r="E629" s="191"/>
      <c r="F629" s="192"/>
      <c r="G629" s="196"/>
      <c r="H629" s="155"/>
      <c r="I629" s="155"/>
      <c r="J629" s="155"/>
      <c r="K629" s="155"/>
      <c r="L629" s="155"/>
      <c r="M629" s="155"/>
      <c r="N629" s="155"/>
      <c r="O629" s="155"/>
      <c r="P629" s="155"/>
      <c r="Q629" s="155"/>
      <c r="R629" s="155"/>
      <c r="S629" s="155"/>
      <c r="T629" s="155"/>
      <c r="U629" s="155"/>
      <c r="V629" s="155"/>
      <c r="W629" s="155"/>
      <c r="X629" s="197"/>
      <c r="Y629" s="198"/>
      <c r="Z629" s="199"/>
      <c r="AA629" s="200"/>
      <c r="AB629" s="202"/>
      <c r="AC629" s="155"/>
      <c r="AD629" s="197"/>
      <c r="AE629" s="154"/>
      <c r="AF629" s="154"/>
      <c r="AG629" s="155" t="s">
        <v>355</v>
      </c>
      <c r="AH629" s="197"/>
      <c r="AI629" s="207"/>
      <c r="AJ629" s="207"/>
      <c r="AK629" s="207"/>
      <c r="AL629" s="202"/>
      <c r="AM629" s="207"/>
      <c r="AN629" s="207"/>
      <c r="AO629" s="207"/>
      <c r="AP629" s="202"/>
      <c r="AQ629" s="242"/>
      <c r="AR629" s="154"/>
      <c r="AS629" s="155" t="s">
        <v>355</v>
      </c>
      <c r="AT629" s="197"/>
      <c r="AU629" s="154"/>
      <c r="AV629" s="154"/>
      <c r="AW629" s="155" t="s">
        <v>300</v>
      </c>
      <c r="AX629" s="156"/>
    </row>
    <row r="630" spans="1:50" ht="23.25" hidden="1" customHeight="1">
      <c r="A630" s="1019"/>
      <c r="B630" s="277"/>
      <c r="C630" s="276"/>
      <c r="D630" s="277"/>
      <c r="E630" s="191"/>
      <c r="F630" s="192"/>
      <c r="G630" s="256"/>
      <c r="H630" s="186"/>
      <c r="I630" s="186"/>
      <c r="J630" s="186"/>
      <c r="K630" s="186"/>
      <c r="L630" s="186"/>
      <c r="M630" s="186"/>
      <c r="N630" s="186"/>
      <c r="O630" s="186"/>
      <c r="P630" s="186"/>
      <c r="Q630" s="186"/>
      <c r="R630" s="186"/>
      <c r="S630" s="186"/>
      <c r="T630" s="186"/>
      <c r="U630" s="186"/>
      <c r="V630" s="186"/>
      <c r="W630" s="186"/>
      <c r="X630" s="257"/>
      <c r="Y630" s="148" t="s">
        <v>12</v>
      </c>
      <c r="Z630" s="149"/>
      <c r="AA630" s="150"/>
      <c r="AB630" s="151"/>
      <c r="AC630" s="151"/>
      <c r="AD630" s="151"/>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9"/>
      <c r="B631" s="277"/>
      <c r="C631" s="276"/>
      <c r="D631" s="277"/>
      <c r="E631" s="191"/>
      <c r="F631" s="192"/>
      <c r="G631" s="258"/>
      <c r="H631" s="259"/>
      <c r="I631" s="259"/>
      <c r="J631" s="259"/>
      <c r="K631" s="259"/>
      <c r="L631" s="259"/>
      <c r="M631" s="259"/>
      <c r="N631" s="259"/>
      <c r="O631" s="259"/>
      <c r="P631" s="259"/>
      <c r="Q631" s="259"/>
      <c r="R631" s="259"/>
      <c r="S631" s="259"/>
      <c r="T631" s="259"/>
      <c r="U631" s="259"/>
      <c r="V631" s="259"/>
      <c r="W631" s="259"/>
      <c r="X631" s="260"/>
      <c r="Y631" s="251" t="s">
        <v>54</v>
      </c>
      <c r="Z631" s="158"/>
      <c r="AA631" s="159"/>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9"/>
      <c r="B632" s="277"/>
      <c r="C632" s="276"/>
      <c r="D632" s="277"/>
      <c r="E632" s="191"/>
      <c r="F632" s="192"/>
      <c r="G632" s="261"/>
      <c r="H632" s="189"/>
      <c r="I632" s="189"/>
      <c r="J632" s="189"/>
      <c r="K632" s="189"/>
      <c r="L632" s="189"/>
      <c r="M632" s="189"/>
      <c r="N632" s="189"/>
      <c r="O632" s="189"/>
      <c r="P632" s="189"/>
      <c r="Q632" s="189"/>
      <c r="R632" s="189"/>
      <c r="S632" s="189"/>
      <c r="T632" s="189"/>
      <c r="U632" s="189"/>
      <c r="V632" s="189"/>
      <c r="W632" s="189"/>
      <c r="X632" s="262"/>
      <c r="Y632" s="251" t="s">
        <v>13</v>
      </c>
      <c r="Z632" s="158"/>
      <c r="AA632" s="159"/>
      <c r="AB632" s="252" t="s">
        <v>14</v>
      </c>
      <c r="AC632" s="252"/>
      <c r="AD632" s="25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2" t="s">
        <v>253</v>
      </c>
      <c r="AV633" s="152"/>
      <c r="AW633" s="152"/>
      <c r="AX633" s="153"/>
    </row>
    <row r="634" spans="1:50" ht="18.75" hidden="1" customHeight="1">
      <c r="A634" s="1019"/>
      <c r="B634" s="277"/>
      <c r="C634" s="276"/>
      <c r="D634" s="277"/>
      <c r="E634" s="191"/>
      <c r="F634" s="192"/>
      <c r="G634" s="196"/>
      <c r="H634" s="155"/>
      <c r="I634" s="155"/>
      <c r="J634" s="155"/>
      <c r="K634" s="155"/>
      <c r="L634" s="155"/>
      <c r="M634" s="155"/>
      <c r="N634" s="155"/>
      <c r="O634" s="155"/>
      <c r="P634" s="155"/>
      <c r="Q634" s="155"/>
      <c r="R634" s="155"/>
      <c r="S634" s="155"/>
      <c r="T634" s="155"/>
      <c r="U634" s="155"/>
      <c r="V634" s="155"/>
      <c r="W634" s="155"/>
      <c r="X634" s="197"/>
      <c r="Y634" s="198"/>
      <c r="Z634" s="199"/>
      <c r="AA634" s="200"/>
      <c r="AB634" s="202"/>
      <c r="AC634" s="155"/>
      <c r="AD634" s="197"/>
      <c r="AE634" s="154"/>
      <c r="AF634" s="154"/>
      <c r="AG634" s="155" t="s">
        <v>355</v>
      </c>
      <c r="AH634" s="197"/>
      <c r="AI634" s="207"/>
      <c r="AJ634" s="207"/>
      <c r="AK634" s="207"/>
      <c r="AL634" s="202"/>
      <c r="AM634" s="207"/>
      <c r="AN634" s="207"/>
      <c r="AO634" s="207"/>
      <c r="AP634" s="202"/>
      <c r="AQ634" s="242"/>
      <c r="AR634" s="154"/>
      <c r="AS634" s="155" t="s">
        <v>355</v>
      </c>
      <c r="AT634" s="197"/>
      <c r="AU634" s="154"/>
      <c r="AV634" s="154"/>
      <c r="AW634" s="155" t="s">
        <v>300</v>
      </c>
      <c r="AX634" s="156"/>
    </row>
    <row r="635" spans="1:50" ht="23.25" hidden="1" customHeight="1">
      <c r="A635" s="1019"/>
      <c r="B635" s="277"/>
      <c r="C635" s="276"/>
      <c r="D635" s="277"/>
      <c r="E635" s="191"/>
      <c r="F635" s="192"/>
      <c r="G635" s="256"/>
      <c r="H635" s="186"/>
      <c r="I635" s="186"/>
      <c r="J635" s="186"/>
      <c r="K635" s="186"/>
      <c r="L635" s="186"/>
      <c r="M635" s="186"/>
      <c r="N635" s="186"/>
      <c r="O635" s="186"/>
      <c r="P635" s="186"/>
      <c r="Q635" s="186"/>
      <c r="R635" s="186"/>
      <c r="S635" s="186"/>
      <c r="T635" s="186"/>
      <c r="U635" s="186"/>
      <c r="V635" s="186"/>
      <c r="W635" s="186"/>
      <c r="X635" s="257"/>
      <c r="Y635" s="148" t="s">
        <v>12</v>
      </c>
      <c r="Z635" s="149"/>
      <c r="AA635" s="150"/>
      <c r="AB635" s="151"/>
      <c r="AC635" s="151"/>
      <c r="AD635" s="151"/>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9"/>
      <c r="B636" s="277"/>
      <c r="C636" s="276"/>
      <c r="D636" s="277"/>
      <c r="E636" s="191"/>
      <c r="F636" s="192"/>
      <c r="G636" s="258"/>
      <c r="H636" s="259"/>
      <c r="I636" s="259"/>
      <c r="J636" s="259"/>
      <c r="K636" s="259"/>
      <c r="L636" s="259"/>
      <c r="M636" s="259"/>
      <c r="N636" s="259"/>
      <c r="O636" s="259"/>
      <c r="P636" s="259"/>
      <c r="Q636" s="259"/>
      <c r="R636" s="259"/>
      <c r="S636" s="259"/>
      <c r="T636" s="259"/>
      <c r="U636" s="259"/>
      <c r="V636" s="259"/>
      <c r="W636" s="259"/>
      <c r="X636" s="260"/>
      <c r="Y636" s="251" t="s">
        <v>54</v>
      </c>
      <c r="Z636" s="158"/>
      <c r="AA636" s="159"/>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9"/>
      <c r="B637" s="277"/>
      <c r="C637" s="276"/>
      <c r="D637" s="277"/>
      <c r="E637" s="191"/>
      <c r="F637" s="192"/>
      <c r="G637" s="261"/>
      <c r="H637" s="189"/>
      <c r="I637" s="189"/>
      <c r="J637" s="189"/>
      <c r="K637" s="189"/>
      <c r="L637" s="189"/>
      <c r="M637" s="189"/>
      <c r="N637" s="189"/>
      <c r="O637" s="189"/>
      <c r="P637" s="189"/>
      <c r="Q637" s="189"/>
      <c r="R637" s="189"/>
      <c r="S637" s="189"/>
      <c r="T637" s="189"/>
      <c r="U637" s="189"/>
      <c r="V637" s="189"/>
      <c r="W637" s="189"/>
      <c r="X637" s="262"/>
      <c r="Y637" s="251" t="s">
        <v>13</v>
      </c>
      <c r="Z637" s="158"/>
      <c r="AA637" s="159"/>
      <c r="AB637" s="252" t="s">
        <v>14</v>
      </c>
      <c r="AC637" s="252"/>
      <c r="AD637" s="25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2" t="s">
        <v>253</v>
      </c>
      <c r="AV638" s="152"/>
      <c r="AW638" s="152"/>
      <c r="AX638" s="153"/>
    </row>
    <row r="639" spans="1:50" ht="18.75" hidden="1" customHeight="1">
      <c r="A639" s="1019"/>
      <c r="B639" s="277"/>
      <c r="C639" s="276"/>
      <c r="D639" s="277"/>
      <c r="E639" s="191"/>
      <c r="F639" s="192"/>
      <c r="G639" s="196"/>
      <c r="H639" s="155"/>
      <c r="I639" s="155"/>
      <c r="J639" s="155"/>
      <c r="K639" s="155"/>
      <c r="L639" s="155"/>
      <c r="M639" s="155"/>
      <c r="N639" s="155"/>
      <c r="O639" s="155"/>
      <c r="P639" s="155"/>
      <c r="Q639" s="155"/>
      <c r="R639" s="155"/>
      <c r="S639" s="155"/>
      <c r="T639" s="155"/>
      <c r="U639" s="155"/>
      <c r="V639" s="155"/>
      <c r="W639" s="155"/>
      <c r="X639" s="197"/>
      <c r="Y639" s="198"/>
      <c r="Z639" s="199"/>
      <c r="AA639" s="200"/>
      <c r="AB639" s="202"/>
      <c r="AC639" s="155"/>
      <c r="AD639" s="197"/>
      <c r="AE639" s="154"/>
      <c r="AF639" s="154"/>
      <c r="AG639" s="155" t="s">
        <v>355</v>
      </c>
      <c r="AH639" s="197"/>
      <c r="AI639" s="207"/>
      <c r="AJ639" s="207"/>
      <c r="AK639" s="207"/>
      <c r="AL639" s="202"/>
      <c r="AM639" s="207"/>
      <c r="AN639" s="207"/>
      <c r="AO639" s="207"/>
      <c r="AP639" s="202"/>
      <c r="AQ639" s="242"/>
      <c r="AR639" s="154"/>
      <c r="AS639" s="155" t="s">
        <v>355</v>
      </c>
      <c r="AT639" s="197"/>
      <c r="AU639" s="154"/>
      <c r="AV639" s="154"/>
      <c r="AW639" s="155" t="s">
        <v>300</v>
      </c>
      <c r="AX639" s="156"/>
    </row>
    <row r="640" spans="1:50" ht="23.25" hidden="1" customHeight="1">
      <c r="A640" s="1019"/>
      <c r="B640" s="277"/>
      <c r="C640" s="276"/>
      <c r="D640" s="277"/>
      <c r="E640" s="191"/>
      <c r="F640" s="192"/>
      <c r="G640" s="256"/>
      <c r="H640" s="186"/>
      <c r="I640" s="186"/>
      <c r="J640" s="186"/>
      <c r="K640" s="186"/>
      <c r="L640" s="186"/>
      <c r="M640" s="186"/>
      <c r="N640" s="186"/>
      <c r="O640" s="186"/>
      <c r="P640" s="186"/>
      <c r="Q640" s="186"/>
      <c r="R640" s="186"/>
      <c r="S640" s="186"/>
      <c r="T640" s="186"/>
      <c r="U640" s="186"/>
      <c r="V640" s="186"/>
      <c r="W640" s="186"/>
      <c r="X640" s="257"/>
      <c r="Y640" s="148" t="s">
        <v>12</v>
      </c>
      <c r="Z640" s="149"/>
      <c r="AA640" s="150"/>
      <c r="AB640" s="151"/>
      <c r="AC640" s="151"/>
      <c r="AD640" s="151"/>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9"/>
      <c r="B641" s="277"/>
      <c r="C641" s="276"/>
      <c r="D641" s="277"/>
      <c r="E641" s="191"/>
      <c r="F641" s="192"/>
      <c r="G641" s="258"/>
      <c r="H641" s="259"/>
      <c r="I641" s="259"/>
      <c r="J641" s="259"/>
      <c r="K641" s="259"/>
      <c r="L641" s="259"/>
      <c r="M641" s="259"/>
      <c r="N641" s="259"/>
      <c r="O641" s="259"/>
      <c r="P641" s="259"/>
      <c r="Q641" s="259"/>
      <c r="R641" s="259"/>
      <c r="S641" s="259"/>
      <c r="T641" s="259"/>
      <c r="U641" s="259"/>
      <c r="V641" s="259"/>
      <c r="W641" s="259"/>
      <c r="X641" s="260"/>
      <c r="Y641" s="251" t="s">
        <v>54</v>
      </c>
      <c r="Z641" s="158"/>
      <c r="AA641" s="159"/>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9"/>
      <c r="B642" s="277"/>
      <c r="C642" s="276"/>
      <c r="D642" s="277"/>
      <c r="E642" s="191"/>
      <c r="F642" s="192"/>
      <c r="G642" s="261"/>
      <c r="H642" s="189"/>
      <c r="I642" s="189"/>
      <c r="J642" s="189"/>
      <c r="K642" s="189"/>
      <c r="L642" s="189"/>
      <c r="M642" s="189"/>
      <c r="N642" s="189"/>
      <c r="O642" s="189"/>
      <c r="P642" s="189"/>
      <c r="Q642" s="189"/>
      <c r="R642" s="189"/>
      <c r="S642" s="189"/>
      <c r="T642" s="189"/>
      <c r="U642" s="189"/>
      <c r="V642" s="189"/>
      <c r="W642" s="189"/>
      <c r="X642" s="262"/>
      <c r="Y642" s="251" t="s">
        <v>13</v>
      </c>
      <c r="Z642" s="158"/>
      <c r="AA642" s="159"/>
      <c r="AB642" s="252" t="s">
        <v>14</v>
      </c>
      <c r="AC642" s="252"/>
      <c r="AD642" s="25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2" t="s">
        <v>253</v>
      </c>
      <c r="AV647" s="152"/>
      <c r="AW647" s="152"/>
      <c r="AX647" s="153"/>
    </row>
    <row r="648" spans="1:50" ht="18.75" hidden="1" customHeight="1">
      <c r="A648" s="1019"/>
      <c r="B648" s="277"/>
      <c r="C648" s="276"/>
      <c r="D648" s="277"/>
      <c r="E648" s="191"/>
      <c r="F648" s="192"/>
      <c r="G648" s="196"/>
      <c r="H648" s="155"/>
      <c r="I648" s="155"/>
      <c r="J648" s="155"/>
      <c r="K648" s="155"/>
      <c r="L648" s="155"/>
      <c r="M648" s="155"/>
      <c r="N648" s="155"/>
      <c r="O648" s="155"/>
      <c r="P648" s="155"/>
      <c r="Q648" s="155"/>
      <c r="R648" s="155"/>
      <c r="S648" s="155"/>
      <c r="T648" s="155"/>
      <c r="U648" s="155"/>
      <c r="V648" s="155"/>
      <c r="W648" s="155"/>
      <c r="X648" s="197"/>
      <c r="Y648" s="198"/>
      <c r="Z648" s="199"/>
      <c r="AA648" s="200"/>
      <c r="AB648" s="202"/>
      <c r="AC648" s="155"/>
      <c r="AD648" s="197"/>
      <c r="AE648" s="154"/>
      <c r="AF648" s="154"/>
      <c r="AG648" s="155" t="s">
        <v>355</v>
      </c>
      <c r="AH648" s="197"/>
      <c r="AI648" s="207"/>
      <c r="AJ648" s="207"/>
      <c r="AK648" s="207"/>
      <c r="AL648" s="202"/>
      <c r="AM648" s="207"/>
      <c r="AN648" s="207"/>
      <c r="AO648" s="207"/>
      <c r="AP648" s="202"/>
      <c r="AQ648" s="242"/>
      <c r="AR648" s="154"/>
      <c r="AS648" s="155" t="s">
        <v>355</v>
      </c>
      <c r="AT648" s="197"/>
      <c r="AU648" s="154"/>
      <c r="AV648" s="154"/>
      <c r="AW648" s="155" t="s">
        <v>300</v>
      </c>
      <c r="AX648" s="156"/>
    </row>
    <row r="649" spans="1:50" ht="23.25" hidden="1" customHeight="1">
      <c r="A649" s="1019"/>
      <c r="B649" s="277"/>
      <c r="C649" s="276"/>
      <c r="D649" s="277"/>
      <c r="E649" s="191"/>
      <c r="F649" s="192"/>
      <c r="G649" s="256"/>
      <c r="H649" s="186"/>
      <c r="I649" s="186"/>
      <c r="J649" s="186"/>
      <c r="K649" s="186"/>
      <c r="L649" s="186"/>
      <c r="M649" s="186"/>
      <c r="N649" s="186"/>
      <c r="O649" s="186"/>
      <c r="P649" s="186"/>
      <c r="Q649" s="186"/>
      <c r="R649" s="186"/>
      <c r="S649" s="186"/>
      <c r="T649" s="186"/>
      <c r="U649" s="186"/>
      <c r="V649" s="186"/>
      <c r="W649" s="186"/>
      <c r="X649" s="257"/>
      <c r="Y649" s="148" t="s">
        <v>12</v>
      </c>
      <c r="Z649" s="149"/>
      <c r="AA649" s="150"/>
      <c r="AB649" s="151"/>
      <c r="AC649" s="151"/>
      <c r="AD649" s="151"/>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9"/>
      <c r="B650" s="277"/>
      <c r="C650" s="276"/>
      <c r="D650" s="277"/>
      <c r="E650" s="191"/>
      <c r="F650" s="192"/>
      <c r="G650" s="258"/>
      <c r="H650" s="259"/>
      <c r="I650" s="259"/>
      <c r="J650" s="259"/>
      <c r="K650" s="259"/>
      <c r="L650" s="259"/>
      <c r="M650" s="259"/>
      <c r="N650" s="259"/>
      <c r="O650" s="259"/>
      <c r="P650" s="259"/>
      <c r="Q650" s="259"/>
      <c r="R650" s="259"/>
      <c r="S650" s="259"/>
      <c r="T650" s="259"/>
      <c r="U650" s="259"/>
      <c r="V650" s="259"/>
      <c r="W650" s="259"/>
      <c r="X650" s="260"/>
      <c r="Y650" s="251" t="s">
        <v>54</v>
      </c>
      <c r="Z650" s="158"/>
      <c r="AA650" s="159"/>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9"/>
      <c r="B651" s="277"/>
      <c r="C651" s="276"/>
      <c r="D651" s="277"/>
      <c r="E651" s="191"/>
      <c r="F651" s="192"/>
      <c r="G651" s="261"/>
      <c r="H651" s="189"/>
      <c r="I651" s="189"/>
      <c r="J651" s="189"/>
      <c r="K651" s="189"/>
      <c r="L651" s="189"/>
      <c r="M651" s="189"/>
      <c r="N651" s="189"/>
      <c r="O651" s="189"/>
      <c r="P651" s="189"/>
      <c r="Q651" s="189"/>
      <c r="R651" s="189"/>
      <c r="S651" s="189"/>
      <c r="T651" s="189"/>
      <c r="U651" s="189"/>
      <c r="V651" s="189"/>
      <c r="W651" s="189"/>
      <c r="X651" s="262"/>
      <c r="Y651" s="251" t="s">
        <v>13</v>
      </c>
      <c r="Z651" s="158"/>
      <c r="AA651" s="159"/>
      <c r="AB651" s="252" t="s">
        <v>301</v>
      </c>
      <c r="AC651" s="252"/>
      <c r="AD651" s="25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2" t="s">
        <v>253</v>
      </c>
      <c r="AV652" s="152"/>
      <c r="AW652" s="152"/>
      <c r="AX652" s="153"/>
    </row>
    <row r="653" spans="1:50" ht="18.75" hidden="1" customHeight="1">
      <c r="A653" s="1019"/>
      <c r="B653" s="277"/>
      <c r="C653" s="276"/>
      <c r="D653" s="277"/>
      <c r="E653" s="191"/>
      <c r="F653" s="192"/>
      <c r="G653" s="196"/>
      <c r="H653" s="155"/>
      <c r="I653" s="155"/>
      <c r="J653" s="155"/>
      <c r="K653" s="155"/>
      <c r="L653" s="155"/>
      <c r="M653" s="155"/>
      <c r="N653" s="155"/>
      <c r="O653" s="155"/>
      <c r="P653" s="155"/>
      <c r="Q653" s="155"/>
      <c r="R653" s="155"/>
      <c r="S653" s="155"/>
      <c r="T653" s="155"/>
      <c r="U653" s="155"/>
      <c r="V653" s="155"/>
      <c r="W653" s="155"/>
      <c r="X653" s="197"/>
      <c r="Y653" s="198"/>
      <c r="Z653" s="199"/>
      <c r="AA653" s="200"/>
      <c r="AB653" s="202"/>
      <c r="AC653" s="155"/>
      <c r="AD653" s="197"/>
      <c r="AE653" s="154"/>
      <c r="AF653" s="154"/>
      <c r="AG653" s="155" t="s">
        <v>355</v>
      </c>
      <c r="AH653" s="197"/>
      <c r="AI653" s="207"/>
      <c r="AJ653" s="207"/>
      <c r="AK653" s="207"/>
      <c r="AL653" s="202"/>
      <c r="AM653" s="207"/>
      <c r="AN653" s="207"/>
      <c r="AO653" s="207"/>
      <c r="AP653" s="202"/>
      <c r="AQ653" s="242"/>
      <c r="AR653" s="154"/>
      <c r="AS653" s="155" t="s">
        <v>355</v>
      </c>
      <c r="AT653" s="197"/>
      <c r="AU653" s="154"/>
      <c r="AV653" s="154"/>
      <c r="AW653" s="155" t="s">
        <v>300</v>
      </c>
      <c r="AX653" s="156"/>
    </row>
    <row r="654" spans="1:50" ht="23.25" hidden="1" customHeight="1">
      <c r="A654" s="1019"/>
      <c r="B654" s="277"/>
      <c r="C654" s="276"/>
      <c r="D654" s="277"/>
      <c r="E654" s="191"/>
      <c r="F654" s="192"/>
      <c r="G654" s="256"/>
      <c r="H654" s="186"/>
      <c r="I654" s="186"/>
      <c r="J654" s="186"/>
      <c r="K654" s="186"/>
      <c r="L654" s="186"/>
      <c r="M654" s="186"/>
      <c r="N654" s="186"/>
      <c r="O654" s="186"/>
      <c r="P654" s="186"/>
      <c r="Q654" s="186"/>
      <c r="R654" s="186"/>
      <c r="S654" s="186"/>
      <c r="T654" s="186"/>
      <c r="U654" s="186"/>
      <c r="V654" s="186"/>
      <c r="W654" s="186"/>
      <c r="X654" s="257"/>
      <c r="Y654" s="148" t="s">
        <v>12</v>
      </c>
      <c r="Z654" s="149"/>
      <c r="AA654" s="150"/>
      <c r="AB654" s="151"/>
      <c r="AC654" s="151"/>
      <c r="AD654" s="151"/>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9"/>
      <c r="B655" s="277"/>
      <c r="C655" s="276"/>
      <c r="D655" s="277"/>
      <c r="E655" s="191"/>
      <c r="F655" s="192"/>
      <c r="G655" s="258"/>
      <c r="H655" s="259"/>
      <c r="I655" s="259"/>
      <c r="J655" s="259"/>
      <c r="K655" s="259"/>
      <c r="L655" s="259"/>
      <c r="M655" s="259"/>
      <c r="N655" s="259"/>
      <c r="O655" s="259"/>
      <c r="P655" s="259"/>
      <c r="Q655" s="259"/>
      <c r="R655" s="259"/>
      <c r="S655" s="259"/>
      <c r="T655" s="259"/>
      <c r="U655" s="259"/>
      <c r="V655" s="259"/>
      <c r="W655" s="259"/>
      <c r="X655" s="260"/>
      <c r="Y655" s="251" t="s">
        <v>54</v>
      </c>
      <c r="Z655" s="158"/>
      <c r="AA655" s="159"/>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9"/>
      <c r="B656" s="277"/>
      <c r="C656" s="276"/>
      <c r="D656" s="277"/>
      <c r="E656" s="191"/>
      <c r="F656" s="192"/>
      <c r="G656" s="261"/>
      <c r="H656" s="189"/>
      <c r="I656" s="189"/>
      <c r="J656" s="189"/>
      <c r="K656" s="189"/>
      <c r="L656" s="189"/>
      <c r="M656" s="189"/>
      <c r="N656" s="189"/>
      <c r="O656" s="189"/>
      <c r="P656" s="189"/>
      <c r="Q656" s="189"/>
      <c r="R656" s="189"/>
      <c r="S656" s="189"/>
      <c r="T656" s="189"/>
      <c r="U656" s="189"/>
      <c r="V656" s="189"/>
      <c r="W656" s="189"/>
      <c r="X656" s="262"/>
      <c r="Y656" s="251" t="s">
        <v>13</v>
      </c>
      <c r="Z656" s="158"/>
      <c r="AA656" s="159"/>
      <c r="AB656" s="252" t="s">
        <v>301</v>
      </c>
      <c r="AC656" s="252"/>
      <c r="AD656" s="25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2" t="s">
        <v>253</v>
      </c>
      <c r="AV657" s="152"/>
      <c r="AW657" s="152"/>
      <c r="AX657" s="153"/>
    </row>
    <row r="658" spans="1:50" ht="18.75" hidden="1" customHeight="1">
      <c r="A658" s="1019"/>
      <c r="B658" s="277"/>
      <c r="C658" s="276"/>
      <c r="D658" s="277"/>
      <c r="E658" s="191"/>
      <c r="F658" s="192"/>
      <c r="G658" s="196"/>
      <c r="H658" s="155"/>
      <c r="I658" s="155"/>
      <c r="J658" s="155"/>
      <c r="K658" s="155"/>
      <c r="L658" s="155"/>
      <c r="M658" s="155"/>
      <c r="N658" s="155"/>
      <c r="O658" s="155"/>
      <c r="P658" s="155"/>
      <c r="Q658" s="155"/>
      <c r="R658" s="155"/>
      <c r="S658" s="155"/>
      <c r="T658" s="155"/>
      <c r="U658" s="155"/>
      <c r="V658" s="155"/>
      <c r="W658" s="155"/>
      <c r="X658" s="197"/>
      <c r="Y658" s="198"/>
      <c r="Z658" s="199"/>
      <c r="AA658" s="200"/>
      <c r="AB658" s="202"/>
      <c r="AC658" s="155"/>
      <c r="AD658" s="197"/>
      <c r="AE658" s="154"/>
      <c r="AF658" s="154"/>
      <c r="AG658" s="155" t="s">
        <v>355</v>
      </c>
      <c r="AH658" s="197"/>
      <c r="AI658" s="207"/>
      <c r="AJ658" s="207"/>
      <c r="AK658" s="207"/>
      <c r="AL658" s="202"/>
      <c r="AM658" s="207"/>
      <c r="AN658" s="207"/>
      <c r="AO658" s="207"/>
      <c r="AP658" s="202"/>
      <c r="AQ658" s="242"/>
      <c r="AR658" s="154"/>
      <c r="AS658" s="155" t="s">
        <v>355</v>
      </c>
      <c r="AT658" s="197"/>
      <c r="AU658" s="154"/>
      <c r="AV658" s="154"/>
      <c r="AW658" s="155" t="s">
        <v>300</v>
      </c>
      <c r="AX658" s="156"/>
    </row>
    <row r="659" spans="1:50" ht="23.25" hidden="1" customHeight="1">
      <c r="A659" s="1019"/>
      <c r="B659" s="277"/>
      <c r="C659" s="276"/>
      <c r="D659" s="277"/>
      <c r="E659" s="191"/>
      <c r="F659" s="192"/>
      <c r="G659" s="256"/>
      <c r="H659" s="186"/>
      <c r="I659" s="186"/>
      <c r="J659" s="186"/>
      <c r="K659" s="186"/>
      <c r="L659" s="186"/>
      <c r="M659" s="186"/>
      <c r="N659" s="186"/>
      <c r="O659" s="186"/>
      <c r="P659" s="186"/>
      <c r="Q659" s="186"/>
      <c r="R659" s="186"/>
      <c r="S659" s="186"/>
      <c r="T659" s="186"/>
      <c r="U659" s="186"/>
      <c r="V659" s="186"/>
      <c r="W659" s="186"/>
      <c r="X659" s="257"/>
      <c r="Y659" s="148" t="s">
        <v>12</v>
      </c>
      <c r="Z659" s="149"/>
      <c r="AA659" s="150"/>
      <c r="AB659" s="151"/>
      <c r="AC659" s="151"/>
      <c r="AD659" s="151"/>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9"/>
      <c r="B660" s="277"/>
      <c r="C660" s="276"/>
      <c r="D660" s="277"/>
      <c r="E660" s="191"/>
      <c r="F660" s="192"/>
      <c r="G660" s="258"/>
      <c r="H660" s="259"/>
      <c r="I660" s="259"/>
      <c r="J660" s="259"/>
      <c r="K660" s="259"/>
      <c r="L660" s="259"/>
      <c r="M660" s="259"/>
      <c r="N660" s="259"/>
      <c r="O660" s="259"/>
      <c r="P660" s="259"/>
      <c r="Q660" s="259"/>
      <c r="R660" s="259"/>
      <c r="S660" s="259"/>
      <c r="T660" s="259"/>
      <c r="U660" s="259"/>
      <c r="V660" s="259"/>
      <c r="W660" s="259"/>
      <c r="X660" s="260"/>
      <c r="Y660" s="251" t="s">
        <v>54</v>
      </c>
      <c r="Z660" s="158"/>
      <c r="AA660" s="159"/>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9"/>
      <c r="B661" s="277"/>
      <c r="C661" s="276"/>
      <c r="D661" s="277"/>
      <c r="E661" s="191"/>
      <c r="F661" s="192"/>
      <c r="G661" s="261"/>
      <c r="H661" s="189"/>
      <c r="I661" s="189"/>
      <c r="J661" s="189"/>
      <c r="K661" s="189"/>
      <c r="L661" s="189"/>
      <c r="M661" s="189"/>
      <c r="N661" s="189"/>
      <c r="O661" s="189"/>
      <c r="P661" s="189"/>
      <c r="Q661" s="189"/>
      <c r="R661" s="189"/>
      <c r="S661" s="189"/>
      <c r="T661" s="189"/>
      <c r="U661" s="189"/>
      <c r="V661" s="189"/>
      <c r="W661" s="189"/>
      <c r="X661" s="262"/>
      <c r="Y661" s="251" t="s">
        <v>13</v>
      </c>
      <c r="Z661" s="158"/>
      <c r="AA661" s="159"/>
      <c r="AB661" s="252" t="s">
        <v>301</v>
      </c>
      <c r="AC661" s="252"/>
      <c r="AD661" s="25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2" t="s">
        <v>253</v>
      </c>
      <c r="AV662" s="152"/>
      <c r="AW662" s="152"/>
      <c r="AX662" s="153"/>
    </row>
    <row r="663" spans="1:50" ht="18.75" hidden="1" customHeight="1">
      <c r="A663" s="1019"/>
      <c r="B663" s="277"/>
      <c r="C663" s="276"/>
      <c r="D663" s="277"/>
      <c r="E663" s="191"/>
      <c r="F663" s="192"/>
      <c r="G663" s="196"/>
      <c r="H663" s="155"/>
      <c r="I663" s="155"/>
      <c r="J663" s="155"/>
      <c r="K663" s="155"/>
      <c r="L663" s="155"/>
      <c r="M663" s="155"/>
      <c r="N663" s="155"/>
      <c r="O663" s="155"/>
      <c r="P663" s="155"/>
      <c r="Q663" s="155"/>
      <c r="R663" s="155"/>
      <c r="S663" s="155"/>
      <c r="T663" s="155"/>
      <c r="U663" s="155"/>
      <c r="V663" s="155"/>
      <c r="W663" s="155"/>
      <c r="X663" s="197"/>
      <c r="Y663" s="198"/>
      <c r="Z663" s="199"/>
      <c r="AA663" s="200"/>
      <c r="AB663" s="202"/>
      <c r="AC663" s="155"/>
      <c r="AD663" s="197"/>
      <c r="AE663" s="154"/>
      <c r="AF663" s="154"/>
      <c r="AG663" s="155" t="s">
        <v>355</v>
      </c>
      <c r="AH663" s="197"/>
      <c r="AI663" s="207"/>
      <c r="AJ663" s="207"/>
      <c r="AK663" s="207"/>
      <c r="AL663" s="202"/>
      <c r="AM663" s="207"/>
      <c r="AN663" s="207"/>
      <c r="AO663" s="207"/>
      <c r="AP663" s="202"/>
      <c r="AQ663" s="242"/>
      <c r="AR663" s="154"/>
      <c r="AS663" s="155" t="s">
        <v>355</v>
      </c>
      <c r="AT663" s="197"/>
      <c r="AU663" s="154"/>
      <c r="AV663" s="154"/>
      <c r="AW663" s="155" t="s">
        <v>300</v>
      </c>
      <c r="AX663" s="156"/>
    </row>
    <row r="664" spans="1:50" ht="23.25" hidden="1" customHeight="1">
      <c r="A664" s="1019"/>
      <c r="B664" s="277"/>
      <c r="C664" s="276"/>
      <c r="D664" s="277"/>
      <c r="E664" s="191"/>
      <c r="F664" s="192"/>
      <c r="G664" s="256"/>
      <c r="H664" s="186"/>
      <c r="I664" s="186"/>
      <c r="J664" s="186"/>
      <c r="K664" s="186"/>
      <c r="L664" s="186"/>
      <c r="M664" s="186"/>
      <c r="N664" s="186"/>
      <c r="O664" s="186"/>
      <c r="P664" s="186"/>
      <c r="Q664" s="186"/>
      <c r="R664" s="186"/>
      <c r="S664" s="186"/>
      <c r="T664" s="186"/>
      <c r="U664" s="186"/>
      <c r="V664" s="186"/>
      <c r="W664" s="186"/>
      <c r="X664" s="257"/>
      <c r="Y664" s="148" t="s">
        <v>12</v>
      </c>
      <c r="Z664" s="149"/>
      <c r="AA664" s="150"/>
      <c r="AB664" s="151"/>
      <c r="AC664" s="151"/>
      <c r="AD664" s="151"/>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9"/>
      <c r="B665" s="277"/>
      <c r="C665" s="276"/>
      <c r="D665" s="277"/>
      <c r="E665" s="191"/>
      <c r="F665" s="192"/>
      <c r="G665" s="258"/>
      <c r="H665" s="259"/>
      <c r="I665" s="259"/>
      <c r="J665" s="259"/>
      <c r="K665" s="259"/>
      <c r="L665" s="259"/>
      <c r="M665" s="259"/>
      <c r="N665" s="259"/>
      <c r="O665" s="259"/>
      <c r="P665" s="259"/>
      <c r="Q665" s="259"/>
      <c r="R665" s="259"/>
      <c r="S665" s="259"/>
      <c r="T665" s="259"/>
      <c r="U665" s="259"/>
      <c r="V665" s="259"/>
      <c r="W665" s="259"/>
      <c r="X665" s="260"/>
      <c r="Y665" s="251" t="s">
        <v>54</v>
      </c>
      <c r="Z665" s="158"/>
      <c r="AA665" s="159"/>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9"/>
      <c r="B666" s="277"/>
      <c r="C666" s="276"/>
      <c r="D666" s="277"/>
      <c r="E666" s="191"/>
      <c r="F666" s="192"/>
      <c r="G666" s="261"/>
      <c r="H666" s="189"/>
      <c r="I666" s="189"/>
      <c r="J666" s="189"/>
      <c r="K666" s="189"/>
      <c r="L666" s="189"/>
      <c r="M666" s="189"/>
      <c r="N666" s="189"/>
      <c r="O666" s="189"/>
      <c r="P666" s="189"/>
      <c r="Q666" s="189"/>
      <c r="R666" s="189"/>
      <c r="S666" s="189"/>
      <c r="T666" s="189"/>
      <c r="U666" s="189"/>
      <c r="V666" s="189"/>
      <c r="W666" s="189"/>
      <c r="X666" s="262"/>
      <c r="Y666" s="251" t="s">
        <v>13</v>
      </c>
      <c r="Z666" s="158"/>
      <c r="AA666" s="159"/>
      <c r="AB666" s="252" t="s">
        <v>301</v>
      </c>
      <c r="AC666" s="252"/>
      <c r="AD666" s="25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2" t="s">
        <v>253</v>
      </c>
      <c r="AV667" s="152"/>
      <c r="AW667" s="152"/>
      <c r="AX667" s="153"/>
    </row>
    <row r="668" spans="1:50" ht="18.75" hidden="1" customHeight="1">
      <c r="A668" s="1019"/>
      <c r="B668" s="277"/>
      <c r="C668" s="276"/>
      <c r="D668" s="277"/>
      <c r="E668" s="191"/>
      <c r="F668" s="192"/>
      <c r="G668" s="196"/>
      <c r="H668" s="155"/>
      <c r="I668" s="155"/>
      <c r="J668" s="155"/>
      <c r="K668" s="155"/>
      <c r="L668" s="155"/>
      <c r="M668" s="155"/>
      <c r="N668" s="155"/>
      <c r="O668" s="155"/>
      <c r="P668" s="155"/>
      <c r="Q668" s="155"/>
      <c r="R668" s="155"/>
      <c r="S668" s="155"/>
      <c r="T668" s="155"/>
      <c r="U668" s="155"/>
      <c r="V668" s="155"/>
      <c r="W668" s="155"/>
      <c r="X668" s="197"/>
      <c r="Y668" s="198"/>
      <c r="Z668" s="199"/>
      <c r="AA668" s="200"/>
      <c r="AB668" s="202"/>
      <c r="AC668" s="155"/>
      <c r="AD668" s="197"/>
      <c r="AE668" s="154"/>
      <c r="AF668" s="154"/>
      <c r="AG668" s="155" t="s">
        <v>355</v>
      </c>
      <c r="AH668" s="197"/>
      <c r="AI668" s="207"/>
      <c r="AJ668" s="207"/>
      <c r="AK668" s="207"/>
      <c r="AL668" s="202"/>
      <c r="AM668" s="207"/>
      <c r="AN668" s="207"/>
      <c r="AO668" s="207"/>
      <c r="AP668" s="202"/>
      <c r="AQ668" s="242"/>
      <c r="AR668" s="154"/>
      <c r="AS668" s="155" t="s">
        <v>355</v>
      </c>
      <c r="AT668" s="197"/>
      <c r="AU668" s="154"/>
      <c r="AV668" s="154"/>
      <c r="AW668" s="155" t="s">
        <v>300</v>
      </c>
      <c r="AX668" s="156"/>
    </row>
    <row r="669" spans="1:50" ht="23.25" hidden="1" customHeight="1">
      <c r="A669" s="1019"/>
      <c r="B669" s="277"/>
      <c r="C669" s="276"/>
      <c r="D669" s="277"/>
      <c r="E669" s="191"/>
      <c r="F669" s="192"/>
      <c r="G669" s="256"/>
      <c r="H669" s="186"/>
      <c r="I669" s="186"/>
      <c r="J669" s="186"/>
      <c r="K669" s="186"/>
      <c r="L669" s="186"/>
      <c r="M669" s="186"/>
      <c r="N669" s="186"/>
      <c r="O669" s="186"/>
      <c r="P669" s="186"/>
      <c r="Q669" s="186"/>
      <c r="R669" s="186"/>
      <c r="S669" s="186"/>
      <c r="T669" s="186"/>
      <c r="U669" s="186"/>
      <c r="V669" s="186"/>
      <c r="W669" s="186"/>
      <c r="X669" s="257"/>
      <c r="Y669" s="148" t="s">
        <v>12</v>
      </c>
      <c r="Z669" s="149"/>
      <c r="AA669" s="150"/>
      <c r="AB669" s="151"/>
      <c r="AC669" s="151"/>
      <c r="AD669" s="151"/>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9"/>
      <c r="B670" s="277"/>
      <c r="C670" s="276"/>
      <c r="D670" s="277"/>
      <c r="E670" s="191"/>
      <c r="F670" s="192"/>
      <c r="G670" s="258"/>
      <c r="H670" s="259"/>
      <c r="I670" s="259"/>
      <c r="J670" s="259"/>
      <c r="K670" s="259"/>
      <c r="L670" s="259"/>
      <c r="M670" s="259"/>
      <c r="N670" s="259"/>
      <c r="O670" s="259"/>
      <c r="P670" s="259"/>
      <c r="Q670" s="259"/>
      <c r="R670" s="259"/>
      <c r="S670" s="259"/>
      <c r="T670" s="259"/>
      <c r="U670" s="259"/>
      <c r="V670" s="259"/>
      <c r="W670" s="259"/>
      <c r="X670" s="260"/>
      <c r="Y670" s="251" t="s">
        <v>54</v>
      </c>
      <c r="Z670" s="158"/>
      <c r="AA670" s="159"/>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9"/>
      <c r="B671" s="277"/>
      <c r="C671" s="276"/>
      <c r="D671" s="277"/>
      <c r="E671" s="191"/>
      <c r="F671" s="192"/>
      <c r="G671" s="261"/>
      <c r="H671" s="189"/>
      <c r="I671" s="189"/>
      <c r="J671" s="189"/>
      <c r="K671" s="189"/>
      <c r="L671" s="189"/>
      <c r="M671" s="189"/>
      <c r="N671" s="189"/>
      <c r="O671" s="189"/>
      <c r="P671" s="189"/>
      <c r="Q671" s="189"/>
      <c r="R671" s="189"/>
      <c r="S671" s="189"/>
      <c r="T671" s="189"/>
      <c r="U671" s="189"/>
      <c r="V671" s="189"/>
      <c r="W671" s="189"/>
      <c r="X671" s="262"/>
      <c r="Y671" s="251" t="s">
        <v>13</v>
      </c>
      <c r="Z671" s="158"/>
      <c r="AA671" s="159"/>
      <c r="AB671" s="252" t="s">
        <v>301</v>
      </c>
      <c r="AC671" s="252"/>
      <c r="AD671" s="25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2" t="s">
        <v>253</v>
      </c>
      <c r="AV672" s="152"/>
      <c r="AW672" s="152"/>
      <c r="AX672" s="153"/>
    </row>
    <row r="673" spans="1:50" ht="18.75" hidden="1" customHeight="1">
      <c r="A673" s="1019"/>
      <c r="B673" s="277"/>
      <c r="C673" s="276"/>
      <c r="D673" s="277"/>
      <c r="E673" s="191"/>
      <c r="F673" s="192"/>
      <c r="G673" s="196"/>
      <c r="H673" s="155"/>
      <c r="I673" s="155"/>
      <c r="J673" s="155"/>
      <c r="K673" s="155"/>
      <c r="L673" s="155"/>
      <c r="M673" s="155"/>
      <c r="N673" s="155"/>
      <c r="O673" s="155"/>
      <c r="P673" s="155"/>
      <c r="Q673" s="155"/>
      <c r="R673" s="155"/>
      <c r="S673" s="155"/>
      <c r="T673" s="155"/>
      <c r="U673" s="155"/>
      <c r="V673" s="155"/>
      <c r="W673" s="155"/>
      <c r="X673" s="197"/>
      <c r="Y673" s="198"/>
      <c r="Z673" s="199"/>
      <c r="AA673" s="200"/>
      <c r="AB673" s="202"/>
      <c r="AC673" s="155"/>
      <c r="AD673" s="197"/>
      <c r="AE673" s="154"/>
      <c r="AF673" s="154"/>
      <c r="AG673" s="155" t="s">
        <v>355</v>
      </c>
      <c r="AH673" s="197"/>
      <c r="AI673" s="207"/>
      <c r="AJ673" s="207"/>
      <c r="AK673" s="207"/>
      <c r="AL673" s="202"/>
      <c r="AM673" s="207"/>
      <c r="AN673" s="207"/>
      <c r="AO673" s="207"/>
      <c r="AP673" s="202"/>
      <c r="AQ673" s="242"/>
      <c r="AR673" s="154"/>
      <c r="AS673" s="155" t="s">
        <v>355</v>
      </c>
      <c r="AT673" s="197"/>
      <c r="AU673" s="154"/>
      <c r="AV673" s="154"/>
      <c r="AW673" s="155" t="s">
        <v>300</v>
      </c>
      <c r="AX673" s="156"/>
    </row>
    <row r="674" spans="1:50" ht="23.25" hidden="1" customHeight="1">
      <c r="A674" s="1019"/>
      <c r="B674" s="277"/>
      <c r="C674" s="276"/>
      <c r="D674" s="277"/>
      <c r="E674" s="191"/>
      <c r="F674" s="192"/>
      <c r="G674" s="256"/>
      <c r="H674" s="186"/>
      <c r="I674" s="186"/>
      <c r="J674" s="186"/>
      <c r="K674" s="186"/>
      <c r="L674" s="186"/>
      <c r="M674" s="186"/>
      <c r="N674" s="186"/>
      <c r="O674" s="186"/>
      <c r="P674" s="186"/>
      <c r="Q674" s="186"/>
      <c r="R674" s="186"/>
      <c r="S674" s="186"/>
      <c r="T674" s="186"/>
      <c r="U674" s="186"/>
      <c r="V674" s="186"/>
      <c r="W674" s="186"/>
      <c r="X674" s="257"/>
      <c r="Y674" s="148" t="s">
        <v>12</v>
      </c>
      <c r="Z674" s="149"/>
      <c r="AA674" s="150"/>
      <c r="AB674" s="151"/>
      <c r="AC674" s="151"/>
      <c r="AD674" s="151"/>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9"/>
      <c r="B675" s="277"/>
      <c r="C675" s="276"/>
      <c r="D675" s="277"/>
      <c r="E675" s="191"/>
      <c r="F675" s="192"/>
      <c r="G675" s="258"/>
      <c r="H675" s="259"/>
      <c r="I675" s="259"/>
      <c r="J675" s="259"/>
      <c r="K675" s="259"/>
      <c r="L675" s="259"/>
      <c r="M675" s="259"/>
      <c r="N675" s="259"/>
      <c r="O675" s="259"/>
      <c r="P675" s="259"/>
      <c r="Q675" s="259"/>
      <c r="R675" s="259"/>
      <c r="S675" s="259"/>
      <c r="T675" s="259"/>
      <c r="U675" s="259"/>
      <c r="V675" s="259"/>
      <c r="W675" s="259"/>
      <c r="X675" s="260"/>
      <c r="Y675" s="251" t="s">
        <v>54</v>
      </c>
      <c r="Z675" s="158"/>
      <c r="AA675" s="159"/>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9"/>
      <c r="B676" s="277"/>
      <c r="C676" s="276"/>
      <c r="D676" s="277"/>
      <c r="E676" s="191"/>
      <c r="F676" s="192"/>
      <c r="G676" s="261"/>
      <c r="H676" s="189"/>
      <c r="I676" s="189"/>
      <c r="J676" s="189"/>
      <c r="K676" s="189"/>
      <c r="L676" s="189"/>
      <c r="M676" s="189"/>
      <c r="N676" s="189"/>
      <c r="O676" s="189"/>
      <c r="P676" s="189"/>
      <c r="Q676" s="189"/>
      <c r="R676" s="189"/>
      <c r="S676" s="189"/>
      <c r="T676" s="189"/>
      <c r="U676" s="189"/>
      <c r="V676" s="189"/>
      <c r="W676" s="189"/>
      <c r="X676" s="262"/>
      <c r="Y676" s="251" t="s">
        <v>13</v>
      </c>
      <c r="Z676" s="158"/>
      <c r="AA676" s="159"/>
      <c r="AB676" s="252" t="s">
        <v>14</v>
      </c>
      <c r="AC676" s="252"/>
      <c r="AD676" s="25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2" t="s">
        <v>253</v>
      </c>
      <c r="AV677" s="152"/>
      <c r="AW677" s="152"/>
      <c r="AX677" s="153"/>
    </row>
    <row r="678" spans="1:50" ht="18.75" hidden="1" customHeight="1">
      <c r="A678" s="1019"/>
      <c r="B678" s="277"/>
      <c r="C678" s="276"/>
      <c r="D678" s="277"/>
      <c r="E678" s="191"/>
      <c r="F678" s="192"/>
      <c r="G678" s="196"/>
      <c r="H678" s="155"/>
      <c r="I678" s="155"/>
      <c r="J678" s="155"/>
      <c r="K678" s="155"/>
      <c r="L678" s="155"/>
      <c r="M678" s="155"/>
      <c r="N678" s="155"/>
      <c r="O678" s="155"/>
      <c r="P678" s="155"/>
      <c r="Q678" s="155"/>
      <c r="R678" s="155"/>
      <c r="S678" s="155"/>
      <c r="T678" s="155"/>
      <c r="U678" s="155"/>
      <c r="V678" s="155"/>
      <c r="W678" s="155"/>
      <c r="X678" s="197"/>
      <c r="Y678" s="198"/>
      <c r="Z678" s="199"/>
      <c r="AA678" s="200"/>
      <c r="AB678" s="202"/>
      <c r="AC678" s="155"/>
      <c r="AD678" s="197"/>
      <c r="AE678" s="154"/>
      <c r="AF678" s="154"/>
      <c r="AG678" s="155" t="s">
        <v>355</v>
      </c>
      <c r="AH678" s="197"/>
      <c r="AI678" s="207"/>
      <c r="AJ678" s="207"/>
      <c r="AK678" s="207"/>
      <c r="AL678" s="202"/>
      <c r="AM678" s="207"/>
      <c r="AN678" s="207"/>
      <c r="AO678" s="207"/>
      <c r="AP678" s="202"/>
      <c r="AQ678" s="242"/>
      <c r="AR678" s="154"/>
      <c r="AS678" s="155" t="s">
        <v>355</v>
      </c>
      <c r="AT678" s="197"/>
      <c r="AU678" s="154"/>
      <c r="AV678" s="154"/>
      <c r="AW678" s="155" t="s">
        <v>300</v>
      </c>
      <c r="AX678" s="156"/>
    </row>
    <row r="679" spans="1:50" ht="23.25" hidden="1" customHeight="1">
      <c r="A679" s="1019"/>
      <c r="B679" s="277"/>
      <c r="C679" s="276"/>
      <c r="D679" s="277"/>
      <c r="E679" s="191"/>
      <c r="F679" s="192"/>
      <c r="G679" s="256"/>
      <c r="H679" s="186"/>
      <c r="I679" s="186"/>
      <c r="J679" s="186"/>
      <c r="K679" s="186"/>
      <c r="L679" s="186"/>
      <c r="M679" s="186"/>
      <c r="N679" s="186"/>
      <c r="O679" s="186"/>
      <c r="P679" s="186"/>
      <c r="Q679" s="186"/>
      <c r="R679" s="186"/>
      <c r="S679" s="186"/>
      <c r="T679" s="186"/>
      <c r="U679" s="186"/>
      <c r="V679" s="186"/>
      <c r="W679" s="186"/>
      <c r="X679" s="257"/>
      <c r="Y679" s="148" t="s">
        <v>12</v>
      </c>
      <c r="Z679" s="149"/>
      <c r="AA679" s="150"/>
      <c r="AB679" s="151"/>
      <c r="AC679" s="151"/>
      <c r="AD679" s="151"/>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9"/>
      <c r="B680" s="277"/>
      <c r="C680" s="276"/>
      <c r="D680" s="277"/>
      <c r="E680" s="191"/>
      <c r="F680" s="192"/>
      <c r="G680" s="258"/>
      <c r="H680" s="259"/>
      <c r="I680" s="259"/>
      <c r="J680" s="259"/>
      <c r="K680" s="259"/>
      <c r="L680" s="259"/>
      <c r="M680" s="259"/>
      <c r="N680" s="259"/>
      <c r="O680" s="259"/>
      <c r="P680" s="259"/>
      <c r="Q680" s="259"/>
      <c r="R680" s="259"/>
      <c r="S680" s="259"/>
      <c r="T680" s="259"/>
      <c r="U680" s="259"/>
      <c r="V680" s="259"/>
      <c r="W680" s="259"/>
      <c r="X680" s="260"/>
      <c r="Y680" s="251" t="s">
        <v>54</v>
      </c>
      <c r="Z680" s="158"/>
      <c r="AA680" s="159"/>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9"/>
      <c r="B681" s="277"/>
      <c r="C681" s="276"/>
      <c r="D681" s="277"/>
      <c r="E681" s="191"/>
      <c r="F681" s="192"/>
      <c r="G681" s="261"/>
      <c r="H681" s="189"/>
      <c r="I681" s="189"/>
      <c r="J681" s="189"/>
      <c r="K681" s="189"/>
      <c r="L681" s="189"/>
      <c r="M681" s="189"/>
      <c r="N681" s="189"/>
      <c r="O681" s="189"/>
      <c r="P681" s="189"/>
      <c r="Q681" s="189"/>
      <c r="R681" s="189"/>
      <c r="S681" s="189"/>
      <c r="T681" s="189"/>
      <c r="U681" s="189"/>
      <c r="V681" s="189"/>
      <c r="W681" s="189"/>
      <c r="X681" s="262"/>
      <c r="Y681" s="251" t="s">
        <v>13</v>
      </c>
      <c r="Z681" s="158"/>
      <c r="AA681" s="159"/>
      <c r="AB681" s="252" t="s">
        <v>14</v>
      </c>
      <c r="AC681" s="252"/>
      <c r="AD681" s="25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2" t="s">
        <v>253</v>
      </c>
      <c r="AV682" s="152"/>
      <c r="AW682" s="152"/>
      <c r="AX682" s="153"/>
    </row>
    <row r="683" spans="1:50" ht="18.75" hidden="1" customHeight="1">
      <c r="A683" s="1019"/>
      <c r="B683" s="277"/>
      <c r="C683" s="276"/>
      <c r="D683" s="277"/>
      <c r="E683" s="191"/>
      <c r="F683" s="192"/>
      <c r="G683" s="196"/>
      <c r="H683" s="155"/>
      <c r="I683" s="155"/>
      <c r="J683" s="155"/>
      <c r="K683" s="155"/>
      <c r="L683" s="155"/>
      <c r="M683" s="155"/>
      <c r="N683" s="155"/>
      <c r="O683" s="155"/>
      <c r="P683" s="155"/>
      <c r="Q683" s="155"/>
      <c r="R683" s="155"/>
      <c r="S683" s="155"/>
      <c r="T683" s="155"/>
      <c r="U683" s="155"/>
      <c r="V683" s="155"/>
      <c r="W683" s="155"/>
      <c r="X683" s="197"/>
      <c r="Y683" s="198"/>
      <c r="Z683" s="199"/>
      <c r="AA683" s="200"/>
      <c r="AB683" s="202"/>
      <c r="AC683" s="155"/>
      <c r="AD683" s="197"/>
      <c r="AE683" s="154"/>
      <c r="AF683" s="154"/>
      <c r="AG683" s="155" t="s">
        <v>355</v>
      </c>
      <c r="AH683" s="197"/>
      <c r="AI683" s="207"/>
      <c r="AJ683" s="207"/>
      <c r="AK683" s="207"/>
      <c r="AL683" s="202"/>
      <c r="AM683" s="207"/>
      <c r="AN683" s="207"/>
      <c r="AO683" s="207"/>
      <c r="AP683" s="202"/>
      <c r="AQ683" s="242"/>
      <c r="AR683" s="154"/>
      <c r="AS683" s="155" t="s">
        <v>355</v>
      </c>
      <c r="AT683" s="197"/>
      <c r="AU683" s="154"/>
      <c r="AV683" s="154"/>
      <c r="AW683" s="155" t="s">
        <v>300</v>
      </c>
      <c r="AX683" s="156"/>
    </row>
    <row r="684" spans="1:50" ht="23.25" hidden="1" customHeight="1">
      <c r="A684" s="1019"/>
      <c r="B684" s="277"/>
      <c r="C684" s="276"/>
      <c r="D684" s="277"/>
      <c r="E684" s="191"/>
      <c r="F684" s="192"/>
      <c r="G684" s="256"/>
      <c r="H684" s="186"/>
      <c r="I684" s="186"/>
      <c r="J684" s="186"/>
      <c r="K684" s="186"/>
      <c r="L684" s="186"/>
      <c r="M684" s="186"/>
      <c r="N684" s="186"/>
      <c r="O684" s="186"/>
      <c r="P684" s="186"/>
      <c r="Q684" s="186"/>
      <c r="R684" s="186"/>
      <c r="S684" s="186"/>
      <c r="T684" s="186"/>
      <c r="U684" s="186"/>
      <c r="V684" s="186"/>
      <c r="W684" s="186"/>
      <c r="X684" s="257"/>
      <c r="Y684" s="148" t="s">
        <v>12</v>
      </c>
      <c r="Z684" s="149"/>
      <c r="AA684" s="150"/>
      <c r="AB684" s="151"/>
      <c r="AC684" s="151"/>
      <c r="AD684" s="151"/>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9"/>
      <c r="B685" s="277"/>
      <c r="C685" s="276"/>
      <c r="D685" s="277"/>
      <c r="E685" s="191"/>
      <c r="F685" s="192"/>
      <c r="G685" s="258"/>
      <c r="H685" s="259"/>
      <c r="I685" s="259"/>
      <c r="J685" s="259"/>
      <c r="K685" s="259"/>
      <c r="L685" s="259"/>
      <c r="M685" s="259"/>
      <c r="N685" s="259"/>
      <c r="O685" s="259"/>
      <c r="P685" s="259"/>
      <c r="Q685" s="259"/>
      <c r="R685" s="259"/>
      <c r="S685" s="259"/>
      <c r="T685" s="259"/>
      <c r="U685" s="259"/>
      <c r="V685" s="259"/>
      <c r="W685" s="259"/>
      <c r="X685" s="260"/>
      <c r="Y685" s="251" t="s">
        <v>54</v>
      </c>
      <c r="Z685" s="158"/>
      <c r="AA685" s="159"/>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9"/>
      <c r="B686" s="277"/>
      <c r="C686" s="276"/>
      <c r="D686" s="277"/>
      <c r="E686" s="191"/>
      <c r="F686" s="192"/>
      <c r="G686" s="261"/>
      <c r="H686" s="189"/>
      <c r="I686" s="189"/>
      <c r="J686" s="189"/>
      <c r="K686" s="189"/>
      <c r="L686" s="189"/>
      <c r="M686" s="189"/>
      <c r="N686" s="189"/>
      <c r="O686" s="189"/>
      <c r="P686" s="189"/>
      <c r="Q686" s="189"/>
      <c r="R686" s="189"/>
      <c r="S686" s="189"/>
      <c r="T686" s="189"/>
      <c r="U686" s="189"/>
      <c r="V686" s="189"/>
      <c r="W686" s="189"/>
      <c r="X686" s="262"/>
      <c r="Y686" s="251" t="s">
        <v>13</v>
      </c>
      <c r="Z686" s="158"/>
      <c r="AA686" s="159"/>
      <c r="AB686" s="252" t="s">
        <v>14</v>
      </c>
      <c r="AC686" s="252"/>
      <c r="AD686" s="25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2" t="s">
        <v>253</v>
      </c>
      <c r="AV687" s="152"/>
      <c r="AW687" s="152"/>
      <c r="AX687" s="153"/>
    </row>
    <row r="688" spans="1:50" ht="18.75" hidden="1" customHeight="1">
      <c r="A688" s="1019"/>
      <c r="B688" s="277"/>
      <c r="C688" s="276"/>
      <c r="D688" s="277"/>
      <c r="E688" s="191"/>
      <c r="F688" s="192"/>
      <c r="G688" s="196"/>
      <c r="H688" s="155"/>
      <c r="I688" s="155"/>
      <c r="J688" s="155"/>
      <c r="K688" s="155"/>
      <c r="L688" s="155"/>
      <c r="M688" s="155"/>
      <c r="N688" s="155"/>
      <c r="O688" s="155"/>
      <c r="P688" s="155"/>
      <c r="Q688" s="155"/>
      <c r="R688" s="155"/>
      <c r="S688" s="155"/>
      <c r="T688" s="155"/>
      <c r="U688" s="155"/>
      <c r="V688" s="155"/>
      <c r="W688" s="155"/>
      <c r="X688" s="197"/>
      <c r="Y688" s="198"/>
      <c r="Z688" s="199"/>
      <c r="AA688" s="200"/>
      <c r="AB688" s="202"/>
      <c r="AC688" s="155"/>
      <c r="AD688" s="197"/>
      <c r="AE688" s="154"/>
      <c r="AF688" s="154"/>
      <c r="AG688" s="155" t="s">
        <v>355</v>
      </c>
      <c r="AH688" s="197"/>
      <c r="AI688" s="207"/>
      <c r="AJ688" s="207"/>
      <c r="AK688" s="207"/>
      <c r="AL688" s="202"/>
      <c r="AM688" s="207"/>
      <c r="AN688" s="207"/>
      <c r="AO688" s="207"/>
      <c r="AP688" s="202"/>
      <c r="AQ688" s="242"/>
      <c r="AR688" s="154"/>
      <c r="AS688" s="155" t="s">
        <v>355</v>
      </c>
      <c r="AT688" s="197"/>
      <c r="AU688" s="154"/>
      <c r="AV688" s="154"/>
      <c r="AW688" s="155" t="s">
        <v>300</v>
      </c>
      <c r="AX688" s="156"/>
    </row>
    <row r="689" spans="1:50" ht="23.25" hidden="1" customHeight="1">
      <c r="A689" s="1019"/>
      <c r="B689" s="277"/>
      <c r="C689" s="276"/>
      <c r="D689" s="277"/>
      <c r="E689" s="191"/>
      <c r="F689" s="192"/>
      <c r="G689" s="256"/>
      <c r="H689" s="186"/>
      <c r="I689" s="186"/>
      <c r="J689" s="186"/>
      <c r="K689" s="186"/>
      <c r="L689" s="186"/>
      <c r="M689" s="186"/>
      <c r="N689" s="186"/>
      <c r="O689" s="186"/>
      <c r="P689" s="186"/>
      <c r="Q689" s="186"/>
      <c r="R689" s="186"/>
      <c r="S689" s="186"/>
      <c r="T689" s="186"/>
      <c r="U689" s="186"/>
      <c r="V689" s="186"/>
      <c r="W689" s="186"/>
      <c r="X689" s="257"/>
      <c r="Y689" s="148" t="s">
        <v>12</v>
      </c>
      <c r="Z689" s="149"/>
      <c r="AA689" s="150"/>
      <c r="AB689" s="151"/>
      <c r="AC689" s="151"/>
      <c r="AD689" s="151"/>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9"/>
      <c r="B690" s="277"/>
      <c r="C690" s="276"/>
      <c r="D690" s="277"/>
      <c r="E690" s="191"/>
      <c r="F690" s="192"/>
      <c r="G690" s="258"/>
      <c r="H690" s="259"/>
      <c r="I690" s="259"/>
      <c r="J690" s="259"/>
      <c r="K690" s="259"/>
      <c r="L690" s="259"/>
      <c r="M690" s="259"/>
      <c r="N690" s="259"/>
      <c r="O690" s="259"/>
      <c r="P690" s="259"/>
      <c r="Q690" s="259"/>
      <c r="R690" s="259"/>
      <c r="S690" s="259"/>
      <c r="T690" s="259"/>
      <c r="U690" s="259"/>
      <c r="V690" s="259"/>
      <c r="W690" s="259"/>
      <c r="X690" s="260"/>
      <c r="Y690" s="251" t="s">
        <v>54</v>
      </c>
      <c r="Z690" s="158"/>
      <c r="AA690" s="159"/>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9"/>
      <c r="B691" s="277"/>
      <c r="C691" s="276"/>
      <c r="D691" s="277"/>
      <c r="E691" s="191"/>
      <c r="F691" s="192"/>
      <c r="G691" s="261"/>
      <c r="H691" s="189"/>
      <c r="I691" s="189"/>
      <c r="J691" s="189"/>
      <c r="K691" s="189"/>
      <c r="L691" s="189"/>
      <c r="M691" s="189"/>
      <c r="N691" s="189"/>
      <c r="O691" s="189"/>
      <c r="P691" s="189"/>
      <c r="Q691" s="189"/>
      <c r="R691" s="189"/>
      <c r="S691" s="189"/>
      <c r="T691" s="189"/>
      <c r="U691" s="189"/>
      <c r="V691" s="189"/>
      <c r="W691" s="189"/>
      <c r="X691" s="262"/>
      <c r="Y691" s="251" t="s">
        <v>13</v>
      </c>
      <c r="Z691" s="158"/>
      <c r="AA691" s="159"/>
      <c r="AB691" s="252" t="s">
        <v>14</v>
      </c>
      <c r="AC691" s="252"/>
      <c r="AD691" s="25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2" t="s">
        <v>253</v>
      </c>
      <c r="AV692" s="152"/>
      <c r="AW692" s="152"/>
      <c r="AX692" s="153"/>
    </row>
    <row r="693" spans="1:50" ht="18.75" hidden="1" customHeight="1">
      <c r="A693" s="1019"/>
      <c r="B693" s="277"/>
      <c r="C693" s="276"/>
      <c r="D693" s="277"/>
      <c r="E693" s="191"/>
      <c r="F693" s="192"/>
      <c r="G693" s="196"/>
      <c r="H693" s="155"/>
      <c r="I693" s="155"/>
      <c r="J693" s="155"/>
      <c r="K693" s="155"/>
      <c r="L693" s="155"/>
      <c r="M693" s="155"/>
      <c r="N693" s="155"/>
      <c r="O693" s="155"/>
      <c r="P693" s="155"/>
      <c r="Q693" s="155"/>
      <c r="R693" s="155"/>
      <c r="S693" s="155"/>
      <c r="T693" s="155"/>
      <c r="U693" s="155"/>
      <c r="V693" s="155"/>
      <c r="W693" s="155"/>
      <c r="X693" s="197"/>
      <c r="Y693" s="198"/>
      <c r="Z693" s="199"/>
      <c r="AA693" s="200"/>
      <c r="AB693" s="202"/>
      <c r="AC693" s="155"/>
      <c r="AD693" s="197"/>
      <c r="AE693" s="154"/>
      <c r="AF693" s="154"/>
      <c r="AG693" s="155" t="s">
        <v>355</v>
      </c>
      <c r="AH693" s="197"/>
      <c r="AI693" s="207"/>
      <c r="AJ693" s="207"/>
      <c r="AK693" s="207"/>
      <c r="AL693" s="202"/>
      <c r="AM693" s="207"/>
      <c r="AN693" s="207"/>
      <c r="AO693" s="207"/>
      <c r="AP693" s="202"/>
      <c r="AQ693" s="242"/>
      <c r="AR693" s="154"/>
      <c r="AS693" s="155" t="s">
        <v>355</v>
      </c>
      <c r="AT693" s="197"/>
      <c r="AU693" s="154"/>
      <c r="AV693" s="154"/>
      <c r="AW693" s="155" t="s">
        <v>300</v>
      </c>
      <c r="AX693" s="156"/>
    </row>
    <row r="694" spans="1:50" ht="23.25" hidden="1" customHeight="1">
      <c r="A694" s="1019"/>
      <c r="B694" s="277"/>
      <c r="C694" s="276"/>
      <c r="D694" s="277"/>
      <c r="E694" s="191"/>
      <c r="F694" s="192"/>
      <c r="G694" s="256"/>
      <c r="H694" s="186"/>
      <c r="I694" s="186"/>
      <c r="J694" s="186"/>
      <c r="K694" s="186"/>
      <c r="L694" s="186"/>
      <c r="M694" s="186"/>
      <c r="N694" s="186"/>
      <c r="O694" s="186"/>
      <c r="P694" s="186"/>
      <c r="Q694" s="186"/>
      <c r="R694" s="186"/>
      <c r="S694" s="186"/>
      <c r="T694" s="186"/>
      <c r="U694" s="186"/>
      <c r="V694" s="186"/>
      <c r="W694" s="186"/>
      <c r="X694" s="257"/>
      <c r="Y694" s="148" t="s">
        <v>12</v>
      </c>
      <c r="Z694" s="149"/>
      <c r="AA694" s="150"/>
      <c r="AB694" s="151"/>
      <c r="AC694" s="151"/>
      <c r="AD694" s="151"/>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9"/>
      <c r="B695" s="277"/>
      <c r="C695" s="276"/>
      <c r="D695" s="277"/>
      <c r="E695" s="191"/>
      <c r="F695" s="192"/>
      <c r="G695" s="258"/>
      <c r="H695" s="259"/>
      <c r="I695" s="259"/>
      <c r="J695" s="259"/>
      <c r="K695" s="259"/>
      <c r="L695" s="259"/>
      <c r="M695" s="259"/>
      <c r="N695" s="259"/>
      <c r="O695" s="259"/>
      <c r="P695" s="259"/>
      <c r="Q695" s="259"/>
      <c r="R695" s="259"/>
      <c r="S695" s="259"/>
      <c r="T695" s="259"/>
      <c r="U695" s="259"/>
      <c r="V695" s="259"/>
      <c r="W695" s="259"/>
      <c r="X695" s="260"/>
      <c r="Y695" s="251" t="s">
        <v>54</v>
      </c>
      <c r="Z695" s="158"/>
      <c r="AA695" s="159"/>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9"/>
      <c r="B696" s="277"/>
      <c r="C696" s="276"/>
      <c r="D696" s="277"/>
      <c r="E696" s="191"/>
      <c r="F696" s="192"/>
      <c r="G696" s="261"/>
      <c r="H696" s="189"/>
      <c r="I696" s="189"/>
      <c r="J696" s="189"/>
      <c r="K696" s="189"/>
      <c r="L696" s="189"/>
      <c r="M696" s="189"/>
      <c r="N696" s="189"/>
      <c r="O696" s="189"/>
      <c r="P696" s="189"/>
      <c r="Q696" s="189"/>
      <c r="R696" s="189"/>
      <c r="S696" s="189"/>
      <c r="T696" s="189"/>
      <c r="U696" s="189"/>
      <c r="V696" s="189"/>
      <c r="W696" s="189"/>
      <c r="X696" s="262"/>
      <c r="Y696" s="251" t="s">
        <v>13</v>
      </c>
      <c r="Z696" s="158"/>
      <c r="AA696" s="159"/>
      <c r="AB696" s="252" t="s">
        <v>14</v>
      </c>
      <c r="AC696" s="252"/>
      <c r="AD696" s="25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576</v>
      </c>
      <c r="AE702" s="921"/>
      <c r="AF702" s="921"/>
      <c r="AG702" s="910" t="s">
        <v>598</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576</v>
      </c>
      <c r="AE703" s="180"/>
      <c r="AF703" s="180"/>
      <c r="AG703" s="689" t="s">
        <v>599</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576</v>
      </c>
      <c r="AE704" s="611"/>
      <c r="AF704" s="611"/>
      <c r="AG704" s="453" t="s">
        <v>600</v>
      </c>
      <c r="AH704" s="259"/>
      <c r="AI704" s="259"/>
      <c r="AJ704" s="259"/>
      <c r="AK704" s="259"/>
      <c r="AL704" s="259"/>
      <c r="AM704" s="259"/>
      <c r="AN704" s="259"/>
      <c r="AO704" s="259"/>
      <c r="AP704" s="259"/>
      <c r="AQ704" s="259"/>
      <c r="AR704" s="259"/>
      <c r="AS704" s="259"/>
      <c r="AT704" s="259"/>
      <c r="AU704" s="259"/>
      <c r="AV704" s="259"/>
      <c r="AW704" s="259"/>
      <c r="AX704" s="454"/>
    </row>
    <row r="705" spans="1:50" ht="27" customHeight="1">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601</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c r="AE706" s="180"/>
      <c r="AF706" s="181"/>
      <c r="AG706" s="453"/>
      <c r="AH706" s="259"/>
      <c r="AI706" s="259"/>
      <c r="AJ706" s="259"/>
      <c r="AK706" s="259"/>
      <c r="AL706" s="259"/>
      <c r="AM706" s="259"/>
      <c r="AN706" s="259"/>
      <c r="AO706" s="259"/>
      <c r="AP706" s="259"/>
      <c r="AQ706" s="259"/>
      <c r="AR706" s="259"/>
      <c r="AS706" s="259"/>
      <c r="AT706" s="259"/>
      <c r="AU706" s="259"/>
      <c r="AV706" s="259"/>
      <c r="AW706" s="259"/>
      <c r="AX706" s="454"/>
    </row>
    <row r="707" spans="1:50" ht="26.25" customHeight="1">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3"/>
      <c r="AH707" s="259"/>
      <c r="AI707" s="259"/>
      <c r="AJ707" s="259"/>
      <c r="AK707" s="259"/>
      <c r="AL707" s="259"/>
      <c r="AM707" s="259"/>
      <c r="AN707" s="259"/>
      <c r="AO707" s="259"/>
      <c r="AP707" s="259"/>
      <c r="AQ707" s="259"/>
      <c r="AR707" s="259"/>
      <c r="AS707" s="259"/>
      <c r="AT707" s="259"/>
      <c r="AU707" s="259"/>
      <c r="AV707" s="259"/>
      <c r="AW707" s="259"/>
      <c r="AX707" s="454"/>
    </row>
    <row r="708" spans="1:50" ht="26.25" customHeight="1">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601</v>
      </c>
      <c r="AE708" s="693"/>
      <c r="AF708" s="693"/>
      <c r="AG708" s="551"/>
      <c r="AH708" s="552"/>
      <c r="AI708" s="552"/>
      <c r="AJ708" s="552"/>
      <c r="AK708" s="552"/>
      <c r="AL708" s="552"/>
      <c r="AM708" s="552"/>
      <c r="AN708" s="552"/>
      <c r="AO708" s="552"/>
      <c r="AP708" s="552"/>
      <c r="AQ708" s="552"/>
      <c r="AR708" s="552"/>
      <c r="AS708" s="552"/>
      <c r="AT708" s="552"/>
      <c r="AU708" s="552"/>
      <c r="AV708" s="552"/>
      <c r="AW708" s="552"/>
      <c r="AX708" s="553"/>
    </row>
    <row r="709" spans="1:50" ht="51" customHeight="1">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576</v>
      </c>
      <c r="AE709" s="180"/>
      <c r="AF709" s="180"/>
      <c r="AG709" s="689" t="s">
        <v>602</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601</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576</v>
      </c>
      <c r="AE711" s="180"/>
      <c r="AF711" s="180"/>
      <c r="AG711" s="689" t="s">
        <v>603</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601</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601</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576</v>
      </c>
      <c r="AE714" s="617"/>
      <c r="AF714" s="618"/>
      <c r="AG714" s="714" t="s">
        <v>603</v>
      </c>
      <c r="AH714" s="715"/>
      <c r="AI714" s="715"/>
      <c r="AJ714" s="715"/>
      <c r="AK714" s="715"/>
      <c r="AL714" s="715"/>
      <c r="AM714" s="715"/>
      <c r="AN714" s="715"/>
      <c r="AO714" s="715"/>
      <c r="AP714" s="715"/>
      <c r="AQ714" s="715"/>
      <c r="AR714" s="715"/>
      <c r="AS714" s="715"/>
      <c r="AT714" s="715"/>
      <c r="AU714" s="715"/>
      <c r="AV714" s="715"/>
      <c r="AW714" s="715"/>
      <c r="AX714" s="716"/>
    </row>
    <row r="715" spans="1:50" ht="63.75" customHeight="1">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604</v>
      </c>
      <c r="AE715" s="693"/>
      <c r="AF715" s="802"/>
      <c r="AG715" s="551" t="s">
        <v>605</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601</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604</v>
      </c>
      <c r="AE717" s="180"/>
      <c r="AF717" s="180"/>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601</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601</v>
      </c>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9"/>
      <c r="AI720" s="259"/>
      <c r="AJ720" s="259"/>
      <c r="AK720" s="259"/>
      <c r="AL720" s="259"/>
      <c r="AM720" s="259"/>
      <c r="AN720" s="259"/>
      <c r="AO720" s="259"/>
      <c r="AP720" s="259"/>
      <c r="AQ720" s="259"/>
      <c r="AR720" s="259"/>
      <c r="AS720" s="259"/>
      <c r="AT720" s="259"/>
      <c r="AU720" s="259"/>
      <c r="AV720" s="259"/>
      <c r="AW720" s="259"/>
      <c r="AX720" s="454"/>
    </row>
    <row r="721" spans="1:50" ht="24.75" customHeight="1">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59"/>
      <c r="AI721" s="259"/>
      <c r="AJ721" s="259"/>
      <c r="AK721" s="259"/>
      <c r="AL721" s="259"/>
      <c r="AM721" s="259"/>
      <c r="AN721" s="259"/>
      <c r="AO721" s="259"/>
      <c r="AP721" s="259"/>
      <c r="AQ721" s="259"/>
      <c r="AR721" s="259"/>
      <c r="AS721" s="259"/>
      <c r="AT721" s="259"/>
      <c r="AU721" s="259"/>
      <c r="AV721" s="259"/>
      <c r="AW721" s="259"/>
      <c r="AX721" s="454"/>
    </row>
    <row r="722" spans="1:50" ht="24.75" customHeight="1">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9"/>
      <c r="AI722" s="259"/>
      <c r="AJ722" s="259"/>
      <c r="AK722" s="259"/>
      <c r="AL722" s="259"/>
      <c r="AM722" s="259"/>
      <c r="AN722" s="259"/>
      <c r="AO722" s="259"/>
      <c r="AP722" s="259"/>
      <c r="AQ722" s="259"/>
      <c r="AR722" s="259"/>
      <c r="AS722" s="259"/>
      <c r="AT722" s="259"/>
      <c r="AU722" s="259"/>
      <c r="AV722" s="259"/>
      <c r="AW722" s="259"/>
      <c r="AX722" s="454"/>
    </row>
    <row r="723" spans="1:50" ht="24.75" customHeight="1">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9"/>
      <c r="AI723" s="259"/>
      <c r="AJ723" s="259"/>
      <c r="AK723" s="259"/>
      <c r="AL723" s="259"/>
      <c r="AM723" s="259"/>
      <c r="AN723" s="259"/>
      <c r="AO723" s="259"/>
      <c r="AP723" s="259"/>
      <c r="AQ723" s="259"/>
      <c r="AR723" s="259"/>
      <c r="AS723" s="259"/>
      <c r="AT723" s="259"/>
      <c r="AU723" s="259"/>
      <c r="AV723" s="259"/>
      <c r="AW723" s="259"/>
      <c r="AX723" s="454"/>
    </row>
    <row r="724" spans="1:50" ht="24.75" customHeight="1">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9"/>
      <c r="AI724" s="259"/>
      <c r="AJ724" s="259"/>
      <c r="AK724" s="259"/>
      <c r="AL724" s="259"/>
      <c r="AM724" s="259"/>
      <c r="AN724" s="259"/>
      <c r="AO724" s="259"/>
      <c r="AP724" s="259"/>
      <c r="AQ724" s="259"/>
      <c r="AR724" s="259"/>
      <c r="AS724" s="259"/>
      <c r="AT724" s="259"/>
      <c r="AU724" s="259"/>
      <c r="AV724" s="259"/>
      <c r="AW724" s="259"/>
      <c r="AX724" s="454"/>
    </row>
    <row r="725" spans="1:50" ht="24.75" customHeight="1">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6" t="s">
        <v>48</v>
      </c>
      <c r="B726" s="647"/>
      <c r="C726" s="468" t="s">
        <v>53</v>
      </c>
      <c r="D726" s="606"/>
      <c r="E726" s="606"/>
      <c r="F726" s="607"/>
      <c r="G726" s="822" t="s">
        <v>606</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48"/>
      <c r="B727" s="649"/>
      <c r="C727" s="720" t="s">
        <v>57</v>
      </c>
      <c r="D727" s="721"/>
      <c r="E727" s="721"/>
      <c r="F727" s="722"/>
      <c r="G727" s="820" t="s">
        <v>607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6" t="s">
        <v>608</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57" t="s">
        <v>550</v>
      </c>
      <c r="B737" s="158"/>
      <c r="C737" s="158"/>
      <c r="D737" s="159"/>
      <c r="E737" s="147"/>
      <c r="F737" s="147"/>
      <c r="G737" s="147"/>
      <c r="H737" s="147"/>
      <c r="I737" s="147"/>
      <c r="J737" s="147"/>
      <c r="K737" s="147"/>
      <c r="L737" s="147"/>
      <c r="M737" s="147"/>
      <c r="N737" s="126" t="s">
        <v>543</v>
      </c>
      <c r="O737" s="126"/>
      <c r="P737" s="126"/>
      <c r="Q737" s="126"/>
      <c r="R737" s="147" t="s">
        <v>609</v>
      </c>
      <c r="S737" s="147"/>
      <c r="T737" s="147"/>
      <c r="U737" s="147"/>
      <c r="V737" s="147"/>
      <c r="W737" s="147"/>
      <c r="X737" s="147"/>
      <c r="Y737" s="147"/>
      <c r="Z737" s="147"/>
      <c r="AA737" s="126" t="s">
        <v>542</v>
      </c>
      <c r="AB737" s="126"/>
      <c r="AC737" s="126"/>
      <c r="AD737" s="126"/>
      <c r="AE737" s="147" t="s">
        <v>610</v>
      </c>
      <c r="AF737" s="147"/>
      <c r="AG737" s="147"/>
      <c r="AH737" s="147"/>
      <c r="AI737" s="147"/>
      <c r="AJ737" s="147"/>
      <c r="AK737" s="147"/>
      <c r="AL737" s="147"/>
      <c r="AM737" s="147"/>
      <c r="AN737" s="126" t="s">
        <v>541</v>
      </c>
      <c r="AO737" s="126"/>
      <c r="AP737" s="126"/>
      <c r="AQ737" s="126"/>
      <c r="AR737" s="127" t="s">
        <v>611</v>
      </c>
      <c r="AS737" s="128"/>
      <c r="AT737" s="128"/>
      <c r="AU737" s="128"/>
      <c r="AV737" s="128"/>
      <c r="AW737" s="128"/>
      <c r="AX737" s="129"/>
      <c r="AY737" s="89"/>
      <c r="AZ737" s="89"/>
    </row>
    <row r="738" spans="1:52" ht="24.75" customHeight="1">
      <c r="A738" s="157" t="s">
        <v>540</v>
      </c>
      <c r="B738" s="158"/>
      <c r="C738" s="158"/>
      <c r="D738" s="159"/>
      <c r="E738" s="147" t="s">
        <v>612</v>
      </c>
      <c r="F738" s="147"/>
      <c r="G738" s="147"/>
      <c r="H738" s="147"/>
      <c r="I738" s="147"/>
      <c r="J738" s="147"/>
      <c r="K738" s="147"/>
      <c r="L738" s="147"/>
      <c r="M738" s="147"/>
      <c r="N738" s="126" t="s">
        <v>539</v>
      </c>
      <c r="O738" s="126"/>
      <c r="P738" s="126"/>
      <c r="Q738" s="126"/>
      <c r="R738" s="147" t="s">
        <v>613</v>
      </c>
      <c r="S738" s="147"/>
      <c r="T738" s="147"/>
      <c r="U738" s="147"/>
      <c r="V738" s="147"/>
      <c r="W738" s="147"/>
      <c r="X738" s="147"/>
      <c r="Y738" s="147"/>
      <c r="Z738" s="147"/>
      <c r="AA738" s="126" t="s">
        <v>538</v>
      </c>
      <c r="AB738" s="126"/>
      <c r="AC738" s="126"/>
      <c r="AD738" s="126"/>
      <c r="AE738" s="147" t="s">
        <v>614</v>
      </c>
      <c r="AF738" s="147"/>
      <c r="AG738" s="147"/>
      <c r="AH738" s="147"/>
      <c r="AI738" s="147"/>
      <c r="AJ738" s="147"/>
      <c r="AK738" s="147"/>
      <c r="AL738" s="147"/>
      <c r="AM738" s="147"/>
      <c r="AN738" s="126" t="s">
        <v>534</v>
      </c>
      <c r="AO738" s="126"/>
      <c r="AP738" s="126"/>
      <c r="AQ738" s="126"/>
      <c r="AR738" s="127" t="s">
        <v>615</v>
      </c>
      <c r="AS738" s="128"/>
      <c r="AT738" s="128"/>
      <c r="AU738" s="128"/>
      <c r="AV738" s="128"/>
      <c r="AW738" s="128"/>
      <c r="AX738" s="129"/>
    </row>
    <row r="739" spans="1:52" ht="24.75" customHeight="1" thickBot="1">
      <c r="A739" s="160" t="s">
        <v>530</v>
      </c>
      <c r="B739" s="161"/>
      <c r="C739" s="161"/>
      <c r="D739" s="162"/>
      <c r="E739" s="163" t="s">
        <v>572</v>
      </c>
      <c r="F739" s="142"/>
      <c r="G739" s="142"/>
      <c r="H739" s="93" t="str">
        <f>IF(E739="", "", "(")</f>
        <v>(</v>
      </c>
      <c r="I739" s="142" t="s">
        <v>466</v>
      </c>
      <c r="J739" s="142"/>
      <c r="K739" s="93" t="str">
        <f>IF(OR(I739="　", I739=""), "", "-")</f>
        <v/>
      </c>
      <c r="L739" s="143">
        <v>183</v>
      </c>
      <c r="M739" s="143"/>
      <c r="N739" s="94" t="str">
        <f>IF(O739="", "", "-")</f>
        <v/>
      </c>
      <c r="O739" s="95"/>
      <c r="P739" s="94" t="str">
        <f>IF(E739="", "", ")")</f>
        <v>)</v>
      </c>
      <c r="Q739" s="163"/>
      <c r="R739" s="142"/>
      <c r="S739" s="142"/>
      <c r="T739" s="93" t="str">
        <f>IF(Q739="", "", "(")</f>
        <v/>
      </c>
      <c r="U739" s="142"/>
      <c r="V739" s="142"/>
      <c r="W739" s="93" t="str">
        <f>IF(OR(U739="　", U739=""), "", "-")</f>
        <v/>
      </c>
      <c r="X739" s="143"/>
      <c r="Y739" s="143"/>
      <c r="Z739" s="94" t="str">
        <f>IF(AA739="", "", "-")</f>
        <v/>
      </c>
      <c r="AA739" s="95"/>
      <c r="AB739" s="94" t="str">
        <f>IF(Q739="", "", ")")</f>
        <v/>
      </c>
      <c r="AC739" s="163"/>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Top="1">
      <c r="A742" s="167"/>
      <c r="B742" s="168"/>
      <c r="C742" s="168"/>
      <c r="D742" s="168"/>
      <c r="E742" s="168"/>
      <c r="F742" s="169"/>
      <c r="G742" s="46"/>
      <c r="H742" s="47"/>
      <c r="I742" s="47"/>
      <c r="J742" s="47"/>
      <c r="K742" s="47"/>
      <c r="L742" s="47"/>
      <c r="M742" s="47"/>
      <c r="N742" s="47"/>
      <c r="O742" s="47"/>
      <c r="P742" s="47"/>
      <c r="Q742" s="47"/>
      <c r="R742" s="47"/>
      <c r="S742" s="102" t="s">
        <v>626</v>
      </c>
      <c r="T742" s="103"/>
      <c r="U742" s="103"/>
      <c r="V742" s="103"/>
      <c r="W742" s="103"/>
      <c r="X742" s="103"/>
      <c r="Y742" s="103"/>
      <c r="Z742" s="103"/>
      <c r="AA742" s="103"/>
      <c r="AB742" s="103"/>
      <c r="AC742" s="103"/>
      <c r="AD742" s="104"/>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c r="A743" s="167"/>
      <c r="B743" s="168"/>
      <c r="C743" s="168"/>
      <c r="D743" s="168"/>
      <c r="E743" s="168"/>
      <c r="F743" s="169"/>
      <c r="G743" s="46"/>
      <c r="H743" s="47"/>
      <c r="I743" s="47"/>
      <c r="J743" s="47"/>
      <c r="K743" s="47"/>
      <c r="L743" s="47"/>
      <c r="M743" s="47"/>
      <c r="N743" s="47"/>
      <c r="O743" s="47"/>
      <c r="P743" s="47"/>
      <c r="Q743" s="47"/>
      <c r="R743" s="47"/>
      <c r="S743" s="105" t="s">
        <v>627</v>
      </c>
      <c r="T743" s="106"/>
      <c r="U743" s="106"/>
      <c r="V743" s="106"/>
      <c r="W743" s="106"/>
      <c r="X743" s="106"/>
      <c r="Y743" s="106"/>
      <c r="Z743" s="106"/>
      <c r="AA743" s="106"/>
      <c r="AB743" s="106"/>
      <c r="AC743" s="106"/>
      <c r="AD743" s="10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101"/>
      <c r="T747" s="101"/>
      <c r="U747" s="101"/>
      <c r="V747" s="101"/>
      <c r="W747" s="101"/>
      <c r="X747" s="101"/>
      <c r="Y747" s="101"/>
      <c r="Z747" s="101"/>
      <c r="AA747" s="101"/>
      <c r="AB747" s="101"/>
      <c r="AC747" s="101"/>
      <c r="AD747" s="101"/>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101"/>
      <c r="T748" s="101"/>
      <c r="U748" s="101"/>
      <c r="V748" s="101"/>
      <c r="W748" s="101"/>
      <c r="X748" s="101"/>
      <c r="Y748" s="101"/>
      <c r="Z748" s="101"/>
      <c r="AA748" s="101"/>
      <c r="AB748" s="101"/>
      <c r="AC748" s="101"/>
      <c r="AD748" s="101"/>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108" t="s">
        <v>628</v>
      </c>
      <c r="T749" s="109"/>
      <c r="U749" s="109"/>
      <c r="V749" s="109"/>
      <c r="W749" s="109"/>
      <c r="X749" s="109"/>
      <c r="Y749" s="109"/>
      <c r="Z749" s="109"/>
      <c r="AA749" s="109"/>
      <c r="AB749" s="109"/>
      <c r="AC749" s="109"/>
      <c r="AD749" s="110"/>
      <c r="AE749" s="47"/>
      <c r="AF749" s="47"/>
      <c r="AG749" s="47"/>
      <c r="AH749" s="47"/>
      <c r="AI749" s="101"/>
      <c r="AJ749" s="101"/>
      <c r="AK749" s="101"/>
      <c r="AL749" s="101"/>
      <c r="AM749" s="101"/>
      <c r="AN749" s="101"/>
      <c r="AO749" s="101"/>
      <c r="AP749" s="101"/>
      <c r="AQ749" s="101"/>
      <c r="AR749" s="101"/>
      <c r="AS749" s="101"/>
      <c r="AT749" s="101"/>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111" t="s">
        <v>632</v>
      </c>
      <c r="T750" s="112"/>
      <c r="U750" s="112"/>
      <c r="V750" s="112"/>
      <c r="W750" s="112"/>
      <c r="X750" s="112"/>
      <c r="Y750" s="112"/>
      <c r="Z750" s="112"/>
      <c r="AA750" s="112"/>
      <c r="AB750" s="112"/>
      <c r="AC750" s="112"/>
      <c r="AD750" s="113"/>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114" t="s">
        <v>633</v>
      </c>
      <c r="T751" s="115"/>
      <c r="U751" s="115"/>
      <c r="V751" s="115"/>
      <c r="W751" s="115"/>
      <c r="X751" s="115"/>
      <c r="Y751" s="115"/>
      <c r="Z751" s="115"/>
      <c r="AA751" s="115"/>
      <c r="AB751" s="115"/>
      <c r="AC751" s="115"/>
      <c r="AD751" s="116"/>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67"/>
      <c r="B759" s="168"/>
      <c r="C759" s="168"/>
      <c r="D759" s="168"/>
      <c r="E759" s="168"/>
      <c r="F759" s="169"/>
      <c r="G759" s="46"/>
      <c r="H759" s="47"/>
      <c r="I759" s="47"/>
      <c r="J759" s="47"/>
      <c r="K759" s="47"/>
      <c r="L759" s="47"/>
      <c r="M759" s="47"/>
      <c r="N759" s="47"/>
      <c r="O759" s="47"/>
      <c r="P759" s="47"/>
      <c r="Q759" s="47"/>
      <c r="R759" s="47"/>
      <c r="S759" s="117" t="s">
        <v>629</v>
      </c>
      <c r="T759" s="118"/>
      <c r="U759" s="118"/>
      <c r="V759" s="118"/>
      <c r="W759" s="118"/>
      <c r="X759" s="118"/>
      <c r="Y759" s="118"/>
      <c r="Z759" s="118"/>
      <c r="AA759" s="118"/>
      <c r="AB759" s="118"/>
      <c r="AC759" s="118"/>
      <c r="AD759" s="119"/>
      <c r="AE759" s="120" t="s">
        <v>630</v>
      </c>
      <c r="AF759" s="121"/>
      <c r="AG759" s="121"/>
      <c r="AH759" s="121"/>
      <c r="AI759" s="121"/>
      <c r="AJ759" s="121"/>
      <c r="AK759" s="121"/>
      <c r="AL759" s="121"/>
      <c r="AM759" s="121"/>
      <c r="AN759" s="122"/>
      <c r="AO759" s="47"/>
      <c r="AP759" s="47"/>
      <c r="AQ759" s="47"/>
      <c r="AR759" s="47"/>
      <c r="AS759" s="47"/>
      <c r="AT759" s="47"/>
      <c r="AU759" s="47"/>
      <c r="AV759" s="47"/>
      <c r="AW759" s="47"/>
      <c r="AX759" s="48"/>
    </row>
    <row r="760" spans="1:50" ht="29.25" customHeight="1">
      <c r="A760" s="167"/>
      <c r="B760" s="168"/>
      <c r="C760" s="168"/>
      <c r="D760" s="168"/>
      <c r="E760" s="168"/>
      <c r="F760" s="169"/>
      <c r="G760" s="46"/>
      <c r="H760" s="47"/>
      <c r="I760" s="47"/>
      <c r="J760" s="47"/>
      <c r="K760" s="47"/>
      <c r="L760" s="47"/>
      <c r="M760" s="47"/>
      <c r="N760" s="47"/>
      <c r="O760" s="47"/>
      <c r="P760" s="47"/>
      <c r="Q760" s="47"/>
      <c r="R760" s="47"/>
      <c r="S760" s="123" t="s">
        <v>631</v>
      </c>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5"/>
      <c r="AO760" s="47"/>
      <c r="AP760" s="47"/>
      <c r="AQ760" s="47"/>
      <c r="AR760" s="47"/>
      <c r="AS760" s="47"/>
      <c r="AT760" s="47"/>
      <c r="AU760" s="47"/>
      <c r="AV760" s="47"/>
      <c r="AW760" s="47"/>
      <c r="AX760" s="48"/>
    </row>
    <row r="761" spans="1:50" ht="18.399999999999999"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9"/>
      <c r="B778" s="810"/>
      <c r="C778" s="810"/>
      <c r="D778" s="810"/>
      <c r="E778" s="810"/>
      <c r="F778" s="811"/>
      <c r="G778" s="49"/>
      <c r="H778" s="50"/>
      <c r="I778" s="50" t="s">
        <v>653</v>
      </c>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1"/>
      <c r="B781" s="788"/>
      <c r="C781" s="788"/>
      <c r="D781" s="788"/>
      <c r="E781" s="788"/>
      <c r="F781" s="789"/>
      <c r="G781" s="474" t="s">
        <v>617</v>
      </c>
      <c r="H781" s="475"/>
      <c r="I781" s="475"/>
      <c r="J781" s="475"/>
      <c r="K781" s="476"/>
      <c r="L781" s="477"/>
      <c r="M781" s="478"/>
      <c r="N781" s="478"/>
      <c r="O781" s="478"/>
      <c r="P781" s="478"/>
      <c r="Q781" s="478"/>
      <c r="R781" s="478"/>
      <c r="S781" s="478"/>
      <c r="T781" s="478"/>
      <c r="U781" s="478"/>
      <c r="V781" s="478"/>
      <c r="W781" s="478"/>
      <c r="X781" s="479"/>
      <c r="Y781" s="480"/>
      <c r="Z781" s="481"/>
      <c r="AA781" s="481"/>
      <c r="AB781" s="582"/>
      <c r="AC781" s="474" t="s">
        <v>644</v>
      </c>
      <c r="AD781" s="475"/>
      <c r="AE781" s="475"/>
      <c r="AF781" s="475"/>
      <c r="AG781" s="476"/>
      <c r="AH781" s="477" t="s">
        <v>645</v>
      </c>
      <c r="AI781" s="478"/>
      <c r="AJ781" s="478"/>
      <c r="AK781" s="478"/>
      <c r="AL781" s="478"/>
      <c r="AM781" s="478"/>
      <c r="AN781" s="478"/>
      <c r="AO781" s="478"/>
      <c r="AP781" s="478"/>
      <c r="AQ781" s="478"/>
      <c r="AR781" s="478"/>
      <c r="AS781" s="478"/>
      <c r="AT781" s="479"/>
      <c r="AU781" s="480">
        <v>123.8</v>
      </c>
      <c r="AV781" s="481"/>
      <c r="AW781" s="481"/>
      <c r="AX781" s="482"/>
    </row>
    <row r="782" spans="1:50" ht="24.75" customHeight="1">
      <c r="A782" s="581"/>
      <c r="B782" s="788"/>
      <c r="C782" s="788"/>
      <c r="D782" s="788"/>
      <c r="E782" s="788"/>
      <c r="F782" s="789"/>
      <c r="G782" s="373" t="s">
        <v>618</v>
      </c>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t="s">
        <v>646</v>
      </c>
      <c r="AD782" s="374"/>
      <c r="AE782" s="374"/>
      <c r="AF782" s="374"/>
      <c r="AG782" s="375"/>
      <c r="AH782" s="426" t="s">
        <v>647</v>
      </c>
      <c r="AI782" s="427"/>
      <c r="AJ782" s="427"/>
      <c r="AK782" s="427"/>
      <c r="AL782" s="427"/>
      <c r="AM782" s="427"/>
      <c r="AN782" s="427"/>
      <c r="AO782" s="427"/>
      <c r="AP782" s="427"/>
      <c r="AQ782" s="427"/>
      <c r="AR782" s="427"/>
      <c r="AS782" s="427"/>
      <c r="AT782" s="428"/>
      <c r="AU782" s="423">
        <v>2.2000000000000002</v>
      </c>
      <c r="AV782" s="424"/>
      <c r="AW782" s="424"/>
      <c r="AX782" s="425"/>
    </row>
    <row r="783" spans="1:50" ht="24.75" customHeight="1">
      <c r="A783" s="581"/>
      <c r="B783" s="788"/>
      <c r="C783" s="788"/>
      <c r="D783" s="788"/>
      <c r="E783" s="788"/>
      <c r="F783" s="789"/>
      <c r="G783" s="373" t="s">
        <v>619</v>
      </c>
      <c r="H783" s="374"/>
      <c r="I783" s="374"/>
      <c r="J783" s="374"/>
      <c r="K783" s="375"/>
      <c r="L783" s="426" t="s">
        <v>616</v>
      </c>
      <c r="M783" s="427"/>
      <c r="N783" s="427"/>
      <c r="O783" s="427"/>
      <c r="P783" s="427"/>
      <c r="Q783" s="427"/>
      <c r="R783" s="427"/>
      <c r="S783" s="427"/>
      <c r="T783" s="427"/>
      <c r="U783" s="427"/>
      <c r="V783" s="427"/>
      <c r="W783" s="427"/>
      <c r="X783" s="428"/>
      <c r="Y783" s="423">
        <v>134.4</v>
      </c>
      <c r="Z783" s="424"/>
      <c r="AA783" s="424"/>
      <c r="AB783" s="430"/>
      <c r="AC783" s="373" t="s">
        <v>634</v>
      </c>
      <c r="AD783" s="374"/>
      <c r="AE783" s="374"/>
      <c r="AF783" s="374"/>
      <c r="AG783" s="375"/>
      <c r="AH783" s="426" t="s">
        <v>635</v>
      </c>
      <c r="AI783" s="427"/>
      <c r="AJ783" s="427"/>
      <c r="AK783" s="427"/>
      <c r="AL783" s="427"/>
      <c r="AM783" s="427"/>
      <c r="AN783" s="427"/>
      <c r="AO783" s="427"/>
      <c r="AP783" s="427"/>
      <c r="AQ783" s="427"/>
      <c r="AR783" s="427"/>
      <c r="AS783" s="427"/>
      <c r="AT783" s="428"/>
      <c r="AU783" s="423">
        <v>0.2</v>
      </c>
      <c r="AV783" s="424"/>
      <c r="AW783" s="424"/>
      <c r="AX783" s="425"/>
    </row>
    <row r="784" spans="1:50" ht="24.75" customHeight="1">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t="s">
        <v>636</v>
      </c>
      <c r="AD784" s="374"/>
      <c r="AE784" s="374"/>
      <c r="AF784" s="374"/>
      <c r="AG784" s="375"/>
      <c r="AH784" s="426" t="s">
        <v>648</v>
      </c>
      <c r="AI784" s="427"/>
      <c r="AJ784" s="427"/>
      <c r="AK784" s="427"/>
      <c r="AL784" s="427"/>
      <c r="AM784" s="427"/>
      <c r="AN784" s="427"/>
      <c r="AO784" s="427"/>
      <c r="AP784" s="427"/>
      <c r="AQ784" s="427"/>
      <c r="AR784" s="427"/>
      <c r="AS784" s="427"/>
      <c r="AT784" s="428"/>
      <c r="AU784" s="423" t="s">
        <v>637</v>
      </c>
      <c r="AV784" s="424"/>
      <c r="AW784" s="424"/>
      <c r="AX784" s="425"/>
    </row>
    <row r="785" spans="1:50" ht="24.75" customHeight="1">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t="s">
        <v>638</v>
      </c>
      <c r="AD785" s="374"/>
      <c r="AE785" s="374"/>
      <c r="AF785" s="374"/>
      <c r="AG785" s="375"/>
      <c r="AH785" s="426" t="s">
        <v>639</v>
      </c>
      <c r="AI785" s="427"/>
      <c r="AJ785" s="427"/>
      <c r="AK785" s="427"/>
      <c r="AL785" s="427"/>
      <c r="AM785" s="427"/>
      <c r="AN785" s="427"/>
      <c r="AO785" s="427"/>
      <c r="AP785" s="427"/>
      <c r="AQ785" s="427"/>
      <c r="AR785" s="427"/>
      <c r="AS785" s="427"/>
      <c r="AT785" s="428"/>
      <c r="AU785" s="423">
        <v>1.3</v>
      </c>
      <c r="AV785" s="424"/>
      <c r="AW785" s="424"/>
      <c r="AX785" s="425"/>
    </row>
    <row r="786" spans="1:50" ht="24.75" customHeight="1">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t="s">
        <v>640</v>
      </c>
      <c r="AD786" s="374"/>
      <c r="AE786" s="374"/>
      <c r="AF786" s="374"/>
      <c r="AG786" s="375"/>
      <c r="AH786" s="426" t="s">
        <v>641</v>
      </c>
      <c r="AI786" s="427"/>
      <c r="AJ786" s="427"/>
      <c r="AK786" s="427"/>
      <c r="AL786" s="427"/>
      <c r="AM786" s="427"/>
      <c r="AN786" s="427"/>
      <c r="AO786" s="427"/>
      <c r="AP786" s="427"/>
      <c r="AQ786" s="427"/>
      <c r="AR786" s="427"/>
      <c r="AS786" s="427"/>
      <c r="AT786" s="428"/>
      <c r="AU786" s="423">
        <v>2.7</v>
      </c>
      <c r="AV786" s="424"/>
      <c r="AW786" s="424"/>
      <c r="AX786" s="425"/>
    </row>
    <row r="787" spans="1:50" ht="24.75" customHeight="1">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t="s">
        <v>642</v>
      </c>
      <c r="AD787" s="374"/>
      <c r="AE787" s="374"/>
      <c r="AF787" s="374"/>
      <c r="AG787" s="375"/>
      <c r="AH787" s="426" t="s">
        <v>643</v>
      </c>
      <c r="AI787" s="427"/>
      <c r="AJ787" s="427"/>
      <c r="AK787" s="427"/>
      <c r="AL787" s="427"/>
      <c r="AM787" s="427"/>
      <c r="AN787" s="427"/>
      <c r="AO787" s="427"/>
      <c r="AP787" s="427"/>
      <c r="AQ787" s="427"/>
      <c r="AR787" s="427"/>
      <c r="AS787" s="427"/>
      <c r="AT787" s="428"/>
      <c r="AU787" s="423">
        <v>4.2</v>
      </c>
      <c r="AV787" s="424"/>
      <c r="AW787" s="424"/>
      <c r="AX787" s="425"/>
    </row>
    <row r="788" spans="1:50" ht="24.75" customHeight="1">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134.4</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134.39999999999998</v>
      </c>
      <c r="AV791" s="440"/>
      <c r="AW791" s="440"/>
      <c r="AX791" s="442"/>
    </row>
    <row r="792" spans="1:50" ht="24.75" hidden="1" customHeight="1">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hidden="1" customHeight="1">
      <c r="A837" s="429">
        <v>1</v>
      </c>
      <c r="B837" s="429">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53"/>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S742:AD742"/>
    <mergeCell ref="S743:AD743"/>
    <mergeCell ref="S749:AD749"/>
    <mergeCell ref="S750:AD750"/>
    <mergeCell ref="S751:AD751"/>
    <mergeCell ref="S759:AD759"/>
    <mergeCell ref="AE759:AN759"/>
    <mergeCell ref="S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P18:AX18">
    <cfRule type="expression" dxfId="2801" priority="13905">
      <formula>IF(RIGHT(TEXT(P18,"0.#"),1)=".",FALSE,TRUE)</formula>
    </cfRule>
    <cfRule type="expression" dxfId="2800" priority="13906">
      <formula>IF(RIGHT(TEXT(P18,"0.#"),1)=".",TRUE,FALSE)</formula>
    </cfRule>
  </conditionalFormatting>
  <conditionalFormatting sqref="Y782">
    <cfRule type="expression" dxfId="2799" priority="13901">
      <formula>IF(RIGHT(TEXT(Y782,"0.#"),1)=".",FALSE,TRUE)</formula>
    </cfRule>
    <cfRule type="expression" dxfId="2798" priority="13902">
      <formula>IF(RIGHT(TEXT(Y782,"0.#"),1)=".",TRUE,FALSE)</formula>
    </cfRule>
  </conditionalFormatting>
  <conditionalFormatting sqref="Y791">
    <cfRule type="expression" dxfId="2797" priority="13897">
      <formula>IF(RIGHT(TEXT(Y791,"0.#"),1)=".",FALSE,TRUE)</formula>
    </cfRule>
    <cfRule type="expression" dxfId="2796" priority="13898">
      <formula>IF(RIGHT(TEXT(Y791,"0.#"),1)=".",TRUE,FALSE)</formula>
    </cfRule>
  </conditionalFormatting>
  <conditionalFormatting sqref="Y822:Y829 Y820 Y809:Y816 Y807 Y796:Y803 Y794">
    <cfRule type="expression" dxfId="2795" priority="13679">
      <formula>IF(RIGHT(TEXT(Y794,"0.#"),1)=".",FALSE,TRUE)</formula>
    </cfRule>
    <cfRule type="expression" dxfId="2794" priority="13680">
      <formula>IF(RIGHT(TEXT(Y794,"0.#"),1)=".",TRUE,FALSE)</formula>
    </cfRule>
  </conditionalFormatting>
  <conditionalFormatting sqref="P16:AQ17 P15:AX15 AK13:AX13">
    <cfRule type="expression" dxfId="2793" priority="13727">
      <formula>IF(RIGHT(TEXT(P13,"0.#"),1)=".",FALSE,TRUE)</formula>
    </cfRule>
    <cfRule type="expression" dxfId="2792" priority="13728">
      <formula>IF(RIGHT(TEXT(P13,"0.#"),1)=".",TRUE,FALSE)</formula>
    </cfRule>
  </conditionalFormatting>
  <conditionalFormatting sqref="P19:AJ19">
    <cfRule type="expression" dxfId="2791" priority="13725">
      <formula>IF(RIGHT(TEXT(P19,"0.#"),1)=".",FALSE,TRUE)</formula>
    </cfRule>
    <cfRule type="expression" dxfId="2790" priority="13726">
      <formula>IF(RIGHT(TEXT(P19,"0.#"),1)=".",TRUE,FALSE)</formula>
    </cfRule>
  </conditionalFormatting>
  <conditionalFormatting sqref="AQ101">
    <cfRule type="expression" dxfId="2789" priority="13717">
      <formula>IF(RIGHT(TEXT(AQ101,"0.#"),1)=".",FALSE,TRUE)</formula>
    </cfRule>
    <cfRule type="expression" dxfId="2788" priority="13718">
      <formula>IF(RIGHT(TEXT(AQ101,"0.#"),1)=".",TRUE,FALSE)</formula>
    </cfRule>
  </conditionalFormatting>
  <conditionalFormatting sqref="Y783:Y790 Y781">
    <cfRule type="expression" dxfId="2787" priority="13703">
      <formula>IF(RIGHT(TEXT(Y781,"0.#"),1)=".",FALSE,TRUE)</formula>
    </cfRule>
    <cfRule type="expression" dxfId="2786" priority="13704">
      <formula>IF(RIGHT(TEXT(Y781,"0.#"),1)=".",TRUE,FALSE)</formula>
    </cfRule>
  </conditionalFormatting>
  <conditionalFormatting sqref="AU791">
    <cfRule type="expression" dxfId="2785" priority="13699">
      <formula>IF(RIGHT(TEXT(AU791,"0.#"),1)=".",FALSE,TRUE)</formula>
    </cfRule>
    <cfRule type="expression" dxfId="2784" priority="13700">
      <formula>IF(RIGHT(TEXT(AU791,"0.#"),1)=".",TRUE,FALSE)</formula>
    </cfRule>
  </conditionalFormatting>
  <conditionalFormatting sqref="AU788:AU790">
    <cfRule type="expression" dxfId="2783" priority="13697">
      <formula>IF(RIGHT(TEXT(AU788,"0.#"),1)=".",FALSE,TRUE)</formula>
    </cfRule>
    <cfRule type="expression" dxfId="2782" priority="13698">
      <formula>IF(RIGHT(TEXT(AU788,"0.#"),1)=".",TRUE,FALSE)</formula>
    </cfRule>
  </conditionalFormatting>
  <conditionalFormatting sqref="Y821 Y808 Y795">
    <cfRule type="expression" dxfId="2781" priority="13683">
      <formula>IF(RIGHT(TEXT(Y795,"0.#"),1)=".",FALSE,TRUE)</formula>
    </cfRule>
    <cfRule type="expression" dxfId="2780" priority="13684">
      <formula>IF(RIGHT(TEXT(Y795,"0.#"),1)=".",TRUE,FALSE)</formula>
    </cfRule>
  </conditionalFormatting>
  <conditionalFormatting sqref="Y830 Y817 Y804">
    <cfRule type="expression" dxfId="2779" priority="13681">
      <formula>IF(RIGHT(TEXT(Y804,"0.#"),1)=".",FALSE,TRUE)</formula>
    </cfRule>
    <cfRule type="expression" dxfId="2778" priority="13682">
      <formula>IF(RIGHT(TEXT(Y804,"0.#"),1)=".",TRUE,FALSE)</formula>
    </cfRule>
  </conditionalFormatting>
  <conditionalFormatting sqref="AU821 AU808 AU795">
    <cfRule type="expression" dxfId="2777" priority="13677">
      <formula>IF(RIGHT(TEXT(AU795,"0.#"),1)=".",FALSE,TRUE)</formula>
    </cfRule>
    <cfRule type="expression" dxfId="2776" priority="13678">
      <formula>IF(RIGHT(TEXT(AU795,"0.#"),1)=".",TRUE,FALSE)</formula>
    </cfRule>
  </conditionalFormatting>
  <conditionalFormatting sqref="AU830 AU817 AU804">
    <cfRule type="expression" dxfId="2775" priority="13675">
      <formula>IF(RIGHT(TEXT(AU804,"0.#"),1)=".",FALSE,TRUE)</formula>
    </cfRule>
    <cfRule type="expression" dxfId="2774" priority="13676">
      <formula>IF(RIGHT(TEXT(AU804,"0.#"),1)=".",TRUE,FALSE)</formula>
    </cfRule>
  </conditionalFormatting>
  <conditionalFormatting sqref="AU822:AU829 AU820 AU809:AU816 AU807 AU796:AU803 AU794">
    <cfRule type="expression" dxfId="2773" priority="13673">
      <formula>IF(RIGHT(TEXT(AU794,"0.#"),1)=".",FALSE,TRUE)</formula>
    </cfRule>
    <cfRule type="expression" dxfId="2772" priority="13674">
      <formula>IF(RIGHT(TEXT(AU794,"0.#"),1)=".",TRUE,FALSE)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E33">
    <cfRule type="expression" dxfId="2763" priority="13487">
      <formula>IF(RIGHT(TEXT(AE33,"0.#"),1)=".",FALSE,TRUE)</formula>
    </cfRule>
    <cfRule type="expression" dxfId="2762" priority="13488">
      <formula>IF(RIGHT(TEXT(AE33,"0.#"),1)=".",TRUE,FALSE)</formula>
    </cfRule>
  </conditionalFormatting>
  <conditionalFormatting sqref="AE34">
    <cfRule type="expression" dxfId="2761" priority="13485">
      <formula>IF(RIGHT(TEXT(AE34,"0.#"),1)=".",FALSE,TRUE)</formula>
    </cfRule>
    <cfRule type="expression" dxfId="2760" priority="13486">
      <formula>IF(RIGHT(TEXT(AE34,"0.#"),1)=".",TRUE,FALSE)</formula>
    </cfRule>
  </conditionalFormatting>
  <conditionalFormatting sqref="AI34">
    <cfRule type="expression" dxfId="2759" priority="13483">
      <formula>IF(RIGHT(TEXT(AI34,"0.#"),1)=".",FALSE,TRUE)</formula>
    </cfRule>
    <cfRule type="expression" dxfId="2758" priority="13484">
      <formula>IF(RIGHT(TEXT(AI34,"0.#"),1)=".",TRUE,FALSE)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AM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3:AJ13">
    <cfRule type="expression" dxfId="725" priority="25">
      <formula>IF(RIGHT(TEXT(P13,"0.#"),1)=".",FALSE,TRUE)</formula>
    </cfRule>
    <cfRule type="expression" dxfId="724" priority="26">
      <formula>IF(RIGHT(TEXT(P13,"0.#"),1)=".",TRUE,FALSE)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87">
    <cfRule type="expression" dxfId="715" priority="9">
      <formula>IF(RIGHT(TEXT(AI87,"0.#"),1)=".",FALSE,TRUE)</formula>
    </cfRule>
    <cfRule type="expression" dxfId="714" priority="10">
      <formula>IF(RIGHT(TEXT(AI87,"0.#"),1)=".",TRUE,FALSE)</formula>
    </cfRule>
  </conditionalFormatting>
  <conditionalFormatting sqref="AE89">
    <cfRule type="expression" dxfId="713" priority="15">
      <formula>IF(RIGHT(TEXT(AE89,"0.#"),1)=".",FALSE,TRUE)</formula>
    </cfRule>
    <cfRule type="expression" dxfId="712" priority="16">
      <formula>IF(RIGHT(TEXT(AE89,"0.#"),1)=".",TRUE,FALSE)</formula>
    </cfRule>
  </conditionalFormatting>
  <conditionalFormatting sqref="AE88">
    <cfRule type="expression" dxfId="711" priority="13">
      <formula>IF(RIGHT(TEXT(AE88,"0.#"),1)=".",FALSE,TRUE)</formula>
    </cfRule>
    <cfRule type="expression" dxfId="710" priority="14">
      <formula>IF(RIGHT(TEXT(AE88,"0.#"),1)=".",TRUE,FALSE)</formula>
    </cfRule>
  </conditionalFormatting>
  <conditionalFormatting sqref="AE87">
    <cfRule type="expression" dxfId="709" priority="11">
      <formula>IF(RIGHT(TEXT(AE87,"0.#"),1)=".",FALSE,TRUE)</formula>
    </cfRule>
    <cfRule type="expression" dxfId="708" priority="12">
      <formula>IF(RIGHT(TEXT(AE87,"0.#"),1)=".",TRUE,FALSE)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7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5" manualBreakCount="5">
    <brk id="78" max="49" man="1"/>
    <brk id="189"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55" t="s">
        <v>355</v>
      </c>
      <c r="AT3" s="197"/>
      <c r="AU3" s="296"/>
      <c r="AV3" s="296"/>
      <c r="AW3" s="404" t="s">
        <v>300</v>
      </c>
      <c r="AX3" s="405"/>
    </row>
    <row r="4" spans="1:50" ht="22.5" customHeight="1">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55" t="s">
        <v>355</v>
      </c>
      <c r="AT10" s="197"/>
      <c r="AU10" s="296"/>
      <c r="AV10" s="296"/>
      <c r="AW10" s="404" t="s">
        <v>300</v>
      </c>
      <c r="AX10" s="405"/>
    </row>
    <row r="11" spans="1:50" ht="22.5" customHeight="1">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55" t="s">
        <v>355</v>
      </c>
      <c r="AT17" s="197"/>
      <c r="AU17" s="296"/>
      <c r="AV17" s="296"/>
      <c r="AW17" s="404" t="s">
        <v>300</v>
      </c>
      <c r="AX17" s="405"/>
    </row>
    <row r="18" spans="1:50" ht="22.5" customHeight="1">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55" t="s">
        <v>355</v>
      </c>
      <c r="AT24" s="197"/>
      <c r="AU24" s="296"/>
      <c r="AV24" s="296"/>
      <c r="AW24" s="404" t="s">
        <v>300</v>
      </c>
      <c r="AX24" s="405"/>
    </row>
    <row r="25" spans="1:50" ht="22.5" customHeight="1">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55" t="s">
        <v>355</v>
      </c>
      <c r="AT31" s="197"/>
      <c r="AU31" s="296"/>
      <c r="AV31" s="296"/>
      <c r="AW31" s="404" t="s">
        <v>300</v>
      </c>
      <c r="AX31" s="405"/>
    </row>
    <row r="32" spans="1:50" ht="22.5" customHeight="1">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55" t="s">
        <v>355</v>
      </c>
      <c r="AT38" s="197"/>
      <c r="AU38" s="296"/>
      <c r="AV38" s="296"/>
      <c r="AW38" s="404" t="s">
        <v>300</v>
      </c>
      <c r="AX38" s="405"/>
    </row>
    <row r="39" spans="1:50" ht="22.5" customHeight="1">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55" t="s">
        <v>355</v>
      </c>
      <c r="AT45" s="197"/>
      <c r="AU45" s="296"/>
      <c r="AV45" s="296"/>
      <c r="AW45" s="404" t="s">
        <v>300</v>
      </c>
      <c r="AX45" s="405"/>
    </row>
    <row r="46" spans="1:50" ht="22.5" customHeight="1">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55" t="s">
        <v>355</v>
      </c>
      <c r="AT52" s="197"/>
      <c r="AU52" s="296"/>
      <c r="AV52" s="296"/>
      <c r="AW52" s="404" t="s">
        <v>300</v>
      </c>
      <c r="AX52" s="405"/>
    </row>
    <row r="53" spans="1:50" ht="22.5" customHeight="1">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55" t="s">
        <v>355</v>
      </c>
      <c r="AT59" s="197"/>
      <c r="AU59" s="296"/>
      <c r="AV59" s="296"/>
      <c r="AW59" s="404" t="s">
        <v>300</v>
      </c>
      <c r="AX59" s="405"/>
    </row>
    <row r="60" spans="1:50" ht="22.5" customHeight="1">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55" t="s">
        <v>355</v>
      </c>
      <c r="AT66" s="197"/>
      <c r="AU66" s="296"/>
      <c r="AV66" s="296"/>
      <c r="AW66" s="404" t="s">
        <v>300</v>
      </c>
      <c r="AX66" s="405"/>
    </row>
    <row r="67" spans="1:50" ht="22.5" customHeight="1">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2019-05-09T07:35:26Z</cp:lastPrinted>
  <dcterms:created xsi:type="dcterms:W3CDTF">2012-03-13T00:50:25Z</dcterms:created>
  <dcterms:modified xsi:type="dcterms:W3CDTF">2019-07-22T01:00:43Z</dcterms:modified>
</cp:coreProperties>
</file>