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<sst xmlns="http://schemas.openxmlformats.org/spreadsheetml/2006/main" count="2820" uniqueCount="628">
  <si>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</si>
  <si>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</si>
  <si>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</si>
  <si>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</si>
  <si>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</si>
  <si>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</si>
  <si>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</si>
  <si>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</si>
  <si>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</si>
  <si>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</si>
  <si>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</si>
  <si>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</si>
  <si>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</si>
  <si>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</si>
  <si>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</si>
  <si>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</si>
  <si>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</si>
  <si>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</si>
  <si>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</si>
  <si>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</si>
  <si>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</si>
  <si>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</si>
  <si>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</si>
  <si>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</si>
  <si>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</si>
  <si>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</si>
  <si>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</si>
  <si>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</si>
  <si>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</si>
  <si>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</si>
  <si>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</si>
  <si>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</si>
  <si>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</si>
  <si>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</si>
  <si>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</si>
  <si>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</si>
  <si>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</si>
  <si>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</si>
  <si>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</si>
  <si>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</si>
  <si>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</si>
  <si>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</si>
  <si>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</si>
  <si>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</si>
  <si>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</si>
  <si>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</si>
  <si>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</si>
  <si>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</si>
  <si>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</si>
  <si>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</si>
  <si>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</si>
  <si>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</si>
  <si>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</si>
  <si>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</si>
  <si>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</si>
  <si>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</si>
  <si>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</si>
  <si>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</si>
  <si>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</si>
  <si>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</si>
  <si>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</si>
  <si>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</si>
  <si>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</si>
  <si>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</si>
  <si>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</si>
  <si>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</si>
  <si>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</si>
  <si>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</si>
  <si>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</si>
  <si>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</si>
  <si>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</si>
  <si>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</si>
  <si>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</si>
  <si>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</si>
  <si>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</si>
  <si>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</si>
  <si>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</si>
  <si>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</si>
  <si>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</si>
  <si>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</si>
  <si>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</si>
  <si>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</si>
  <si>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</si>
  <si>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</si>
  <si>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</si>
  <si>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</si>
  <si>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</si>
  <si>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</si>
  <si>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</si>
  <si>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</si>
  <si>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</si>
  <si>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</si>
  <si>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</si>
  <si>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</si>
  <si>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</si>
  <si>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</si>
  <si>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</si>
  <si>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</si>
  <si>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</si>
  <si>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</si>
  <si>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</si>
  <si>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</si>
  <si>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</si>
  <si>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</si>
  <si>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</si>
  <si>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</si>
  <si>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</si>
  <si>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</si>
  <si>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</si>
  <si>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</si>
  <si>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</si>
  <si>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</si>
  <si>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</si>
  <si>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</si>
  <si>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</si>
  <si>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</si>
  <si>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</si>
  <si>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</si>
  <si>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</si>
  <si>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</si>
  <si>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</si>
  <si>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</si>
  <si>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</si>
  <si>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</si>
  <si>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</si>
  <si>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</si>
  <si>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</si>
  <si>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</si>
  <si>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</si>
  <si>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</si>
  <si>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</si>
  <si>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</si>
  <si>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</si>
  <si>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</si>
  <si>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</si>
  <si>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</si>
  <si>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</si>
  <si>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</si>
  <si>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</si>
  <si>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</si>
  <si>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</si>
  <si>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</si>
  <si>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</si>
  <si>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</si>
  <si>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</si>
  <si>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</si>
  <si>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</si>
  <si>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</si>
  <si>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</si>
  <si>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</si>
  <si>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</si>
  <si>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</si>
  <si>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</si>
  <si>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</si>
  <si>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</si>
  <si>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</si>
  <si>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</si>
  <si>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</si>
  <si>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</si>
  <si>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</si>
  <si>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</si>
  <si>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</si>
  <si>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</si>
  <si>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</si>
  <si>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</si>
  <si>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</si>
  <si>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</si>
  <si>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</si>
  <si>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</si>
  <si>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</si>
  <si>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</si>
  <si>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</si>
  <si>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</si>
  <si>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</si>
  <si>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</si>
  <si>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</si>
  <si>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</si>
  <si>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</si>
  <si>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</si>
  <si>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</si>
  <si>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</si>
  <si>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</si>
  <si>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</si>
  <si>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</si>
  <si>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</si>
  <si>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</si>
  <si>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</si>
  <si>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</si>
  <si>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</si>
  <si>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</si>
  <si>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</si>
  <si>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</si>
  <si>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</si>
  <si>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</si>
  <si>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</si>
  <si>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</si>
  <si>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</si>
  <si>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</si>
  <si>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</si>
  <si>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</si>
  <si>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</si>
  <si>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</si>
  <si>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</si>
  <si>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</si>
  <si>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</si>
  <si>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</si>
  <si>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</si>
  <si>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</si>
  <si>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</si>
  <si>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</si>
  <si>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</si>
  <si>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</si>
  <si>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</si>
  <si>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</si>
  <si>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</si>
  <si>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</si>
  <si>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</si>
  <si>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</si>
  <si>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</si>
  <si>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</si>
  <si>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</si>
  <si>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</si>
  <si>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</si>
  <si>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</si>
  <si>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</si>
  <si>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</si>
  <si>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</si>
  <si>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</si>
  <si>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</si>
  <si>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</si>
  <si>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</si>
  <si>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</si>
  <si>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</si>
  <si>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</si>
  <si>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</si>
  <si>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</si>
  <si>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</si>
  <si>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</si>
  <si>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</si>
  <si>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</si>
  <si>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</si>
  <si>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</si>
  <si>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</si>
  <si>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</si>
  <si>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</si>
  <si>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</si>
  <si>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</si>
  <si>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</si>
  <si>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</si>
  <si>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</si>
  <si>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</si>
  <si>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</si>
  <si>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</si>
  <si>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</si>
  <si>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</si>
  <si>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</si>
  <si>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</si>
  <si>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</si>
  <si>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</si>
  <si>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</si>
  <si>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</si>
  <si>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</si>
  <si>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</si>
  <si>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</si>
  <si>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</si>
  <si>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</si>
  <si>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</si>
  <si>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</si>
  <si>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</si>
  <si>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</si>
  <si>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</si>
  <si>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</si>
  <si>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</si>
  <si>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</si>
  <si>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</si>
  <si>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</si>
  <si>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</si>
  <si>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</si>
  <si>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</si>
  <si>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</si>
  <si>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</si>
  <si>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</si>
  <si>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</si>
  <si>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</si>
  <si>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</si>
  <si>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</si>
  <si>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</si>
  <si>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</si>
  <si>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</si>
  <si>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</si>
  <si>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</si>
  <si>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</si>
  <si>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</si>
  <si>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</si>
  <si>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</si>
  <si>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</si>
  <si>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</si>
  <si>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</si>
  <si>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</si>
  <si>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</si>
  <si>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</si>
  <si>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</si>
  <si>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</si>
  <si>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</si>
  <si>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</si>
  <si>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</si>
  <si>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</si>
  <si>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</si>
  <si>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</si>
  <si>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</si>
  <si>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</si>
  <si>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</si>
  <si>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</si>
  <si>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</si>
  <si>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</si>
  <si>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</si>
  <si>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</si>
  <si>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</si>
  <si>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</si>
  <si>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</si>
  <si>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</si>
  <si>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</si>
  <si>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</si>
  <si>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</si>
  <si>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</si>
  <si>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</si>
  <si>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</si>
  <si>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</si>
  <si>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</si>
  <si>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</si>
  <si>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</si>
  <si>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</si>
  <si>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</si>
  <si>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</si>
  <si>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</si>
  <si>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</si>
  <si>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</si>
  <si>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</si>
  <si>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</si>
  <si>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</si>
  <si>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</si>
  <si>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</si>
  <si>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</si>
  <si>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</si>
  <si>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</si>
  <si>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</si>
  <si>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</si>
  <si>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</si>
  <si>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</si>
  <si>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</si>
  <si>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</si>
  <si>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</si>
  <si>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</si>
  <si>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</si>
  <si>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</si>
  <si>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</si>
  <si>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</si>
  <si>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</si>
  <si>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</si>
  <si>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</si>
  <si>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</si>
  <si>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</si>
  <si>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</si>
  <si>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</si>
  <si>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</si>
  <si>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</si>
  <si>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</si>
  <si>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</si>
  <si>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</si>
  <si>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</si>
  <si>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</si>
  <si>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</si>
  <si>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</si>
  <si>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</si>
  <si>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</si>
  <si>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</si>
  <si>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</si>
  <si>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</si>
  <si>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</si>
  <si>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</si>
  <si>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</si>
  <si>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</si>
  <si>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</si>
  <si>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</si>
  <si>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</si>
  <si>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</si>
  <si>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</si>
  <si>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</si>
  <si>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</si>
  <si>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</si>
  <si>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</si>
  <si>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</si>
  <si>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</si>
  <si>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</si>
  <si>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</si>
  <si>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</si>
  <si>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</si>
  <si>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</si>
  <si>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</si>
  <si>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</si>
  <si>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</si>
  <si>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</si>
  <si>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</si>
  <si>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</si>
  <si>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</si>
  <si>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</si>
  <si>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</si>
  <si>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</si>
  <si>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</si>
  <si>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</si>
  <si>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</si>
  <si>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</si>
  <si>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</si>
  <si>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</si>
  <si>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</si>
  <si>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</si>
  <si>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</si>
  <si>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</si>
  <si>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</si>
  <si>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</si>
  <si>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</si>
  <si>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</si>
  <si>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</si>
  <si>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</si>
  <si>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</si>
  <si>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</si>
  <si>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</si>
  <si>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</si>
  <si>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</si>
  <si>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</si>
  <si>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</si>
  <si>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</si>
  <si>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</si>
  <si>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</si>
  <si>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</si>
  <si>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</si>
  <si>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</si>
  <si>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</si>
  <si>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</si>
  <si>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</si>
  <si>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</si>
  <si>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</si>
  <si>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</si>
  <si>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</si>
  <si>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</si>
  <si>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</si>
  <si>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</si>
  <si>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</si>
  <si>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</si>
  <si>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</si>
  <si>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</si>
  <si>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</si>
  <si>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</si>
  <si>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</si>
  <si>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</si>
  <si>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</si>
  <si>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</si>
  <si>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</si>
  <si>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</si>
  <si>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</si>
  <si>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</si>
  <si>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</si>
  <si>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</si>
  <si>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</si>
  <si>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</si>
  <si>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</si>
  <si>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</si>
  <si>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</si>
  <si>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</si>
  <si>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</si>
  <si>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</si>
  <si>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</si>
  <si>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</si>
  <si>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</si>
  <si>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</si>
  <si>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</si>
  <si>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</si>
  <si>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</si>
  <si>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</si>
  <si>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</si>
  <si>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</si>
  <si>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</si>
  <si>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</si>
  <si>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</si>
  <si>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</si>
  <si>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</si>
  <si>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</si>
  <si>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</si>
  <si>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</si>
  <si>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</si>
  <si>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</si>
  <si>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</si>
  <si>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</si>
  <si>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</si>
  <si>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</si>
  <si>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</si>
  <si>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</si>
  <si>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</si>
  <si>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</si>
  <si>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</si>
  <si>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</si>
  <si>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</si>
  <si>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</si>
  <si>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</si>
  <si>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</si>
  <si>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</si>
  <si>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</si>
  <si>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</si>
  <si>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</si>
  <si>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</si>
  <si>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</si>
  <si>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</si>
  <si>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</si>
  <si>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</si>
  <si>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</si>
  <si>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</si>
  <si>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</si>
  <si>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</si>
  <si>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</si>
  <si>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</si>
  <si>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</si>
  <si>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</si>
  <si>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</si>
  <si>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</si>
  <si>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</si>
  <si>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</si>
  <si>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</si>
  <si>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</si>
  <si>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</si>
  <si>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</si>
  <si>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</si>
  <si>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</si>
  <si>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</si>
  <si>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</si>
  <si>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</si>
  <si>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</si>
  <si>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</si>
  <si>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</si>
  <si>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</si>
  <si>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</si>
  <si>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</si>
  <si>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</si>
  <si>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</si>
  <si>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</si>
  <si>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</si>
  <si>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</si>
  <si>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</si>
  <si>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</si>
  <si>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</si>
  <si>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</si>
  <si>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</si>
  <si>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</si>
  <si>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</si>
  <si>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</si>
  <si>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</si>
  <si>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</si>
  <si>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</si>
  <si>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</si>
  <si>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</si>
  <si>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</si>
  <si>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</si>
  <si>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</si>
  <si>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</si>
  <si>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</si>
  <si>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</si>
  <si>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</si>
  <si>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</si>
  <si>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</si>
  <si>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</si>
  <si>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</si>
  <si>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国際刑事裁判所(ICC)新庁舎建築費分担金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</si>
  <si>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</si>
  <si>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</si>
  <si>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</si>
  <si>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</si>
  <si>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</si>
  <si>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</si>
  <si>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</si>
  <si>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</si>
  <si>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t>
    <phoneticPr fontId="5"/>
  </si>
  <si>
    <t>-</t>
    <phoneticPr fontId="5"/>
  </si>
  <si>
    <t>-</t>
  </si>
  <si>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</si>
  <si>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</si>
  <si>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</si>
  <si>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</si>
  <si>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t>
    <phoneticPr fontId="5"/>
  </si>
  <si>
    <t>全幹部職員数に占める邦人幹部職員数の割合</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</si>
  <si>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</si>
  <si>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</si>
  <si>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</si>
  <si>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百万ユーロ</t>
    <rPh sb="0" eb="2">
      <t>ヒャクマン</t>
    </rPh>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</si>
  <si>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</si>
  <si>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</si>
  <si>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</si>
  <si>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</si>
  <si>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本分担金は，ICCの新庁舎建築のために使用されている。本分担金の拠出は，ICCの活動に必要な庁舎建築を通じて，国際社会における法の支配を強化することに寄与する。</t>
    <rPh sb="10" eb="13">
      <t>シンチョウシャ</t>
    </rPh>
    <rPh sb="13" eb="15">
      <t>ケンチク</t>
    </rPh>
    <rPh sb="40" eb="42">
      <t>カツドウ</t>
    </rPh>
    <rPh sb="43" eb="45">
      <t>ヒツヨウ</t>
    </rPh>
    <rPh sb="46" eb="48">
      <t>チョウシャ</t>
    </rPh>
    <rPh sb="48" eb="50">
      <t>ケンチク</t>
    </rPh>
    <rPh sb="51" eb="52">
      <t>ツウ</t>
    </rPh>
    <phoneticPr fontId="5"/>
  </si>
  <si>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</si>
  <si>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</si>
  <si>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</si>
  <si>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</si>
  <si>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</si>
  <si>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</si>
  <si>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</si>
  <si>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</si>
  <si>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</si>
  <si>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</si>
  <si>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</si>
  <si>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</si>
  <si>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</si>
  <si>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</si>
  <si>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</si>
  <si>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128</t>
    <phoneticPr fontId="5"/>
  </si>
  <si>
    <t>2</t>
    <phoneticPr fontId="5"/>
  </si>
  <si>
    <t>135</t>
    <phoneticPr fontId="5"/>
  </si>
  <si>
    <t>78</t>
    <phoneticPr fontId="5"/>
  </si>
  <si>
    <t>136</t>
    <phoneticPr fontId="5"/>
  </si>
  <si>
    <t>164</t>
    <phoneticPr fontId="5"/>
  </si>
  <si>
    <t>国際刑事裁判所新庁舎建築費分担金</t>
    <phoneticPr fontId="5"/>
  </si>
  <si>
    <t>分担金</t>
    <rPh sb="0" eb="3">
      <t>ブンタンキン</t>
    </rPh>
    <phoneticPr fontId="5"/>
  </si>
  <si>
    <t>国際刑事裁判所</t>
    <phoneticPr fontId="5"/>
  </si>
  <si>
    <t>国際刑事裁判所新庁舎建築費分担金</t>
    <phoneticPr fontId="5"/>
  </si>
  <si>
    <t>外務省</t>
  </si>
  <si>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２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</si>
  <si>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２０１７年予算財務委員会報告書（ICC-ASP/17/5)（●2018年版は５月末頃接到予定）</t>
    <rPh sb="35" eb="36">
      <t>ネン</t>
    </rPh>
    <rPh sb="39" eb="40">
      <t>ガツ</t>
    </rPh>
    <rPh sb="40" eb="41">
      <t>マツ</t>
    </rPh>
    <rPh sb="41" eb="42">
      <t>コロ</t>
    </rPh>
    <rPh sb="42" eb="44">
      <t>セットウ</t>
    </rPh>
    <rPh sb="44" eb="46">
      <t>ヨテイ</t>
    </rPh>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</si>
  <si>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rPh sb="90" eb="91">
      <t>ウエ</t>
    </rPh>
    <rPh sb="159" eb="161">
      <t>シク</t>
    </rPh>
    <rPh sb="272" eb="274">
      <t>チョウシャ</t>
    </rPh>
    <rPh sb="279" eb="280">
      <t>ネン</t>
    </rPh>
    <rPh sb="282" eb="283">
      <t>ガツ</t>
    </rPh>
    <rPh sb="284" eb="286">
      <t>カンセイ</t>
    </rPh>
    <rPh sb="291" eb="292">
      <t>トモナ</t>
    </rPh>
    <rPh sb="301" eb="303">
      <t>ネンマツ</t>
    </rPh>
    <rPh sb="304" eb="306">
      <t>カイショウ</t>
    </rPh>
    <rPh sb="309" eb="311">
      <t>ゲンザイ</t>
    </rPh>
    <rPh sb="312" eb="314">
      <t>ケンチク</t>
    </rPh>
    <rPh sb="314" eb="316">
      <t>ヒヨウ</t>
    </rPh>
    <rPh sb="320" eb="321">
      <t>カ</t>
    </rPh>
    <rPh sb="322" eb="323">
      <t>イ</t>
    </rPh>
    <rPh sb="329" eb="331">
      <t>シハラ</t>
    </rPh>
    <rPh sb="332" eb="333">
      <t>オコナ</t>
    </rPh>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</si>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</sst>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169689</xdr:colOff>
      <xdr:row>741</xdr:row>
      <xdr:rowOff>61952</xdr:rowOff>
    </xdr:from>
    <xdr:to>
      <xdr:col>32</xdr:col>
      <xdr:colOff>60272</xdr:colOff>
      <xdr:row>743</xdr:row>
      <xdr:rowOff>67235</xdr:rowOff>
    </xdr:to>
    <xdr:sp macro="" textlink="">
      <xdr:nvSpPr>
        <xdr:cNvPr id="3" name="正方形/長方形 2"/>
        <xdr:cNvSpPr/>
      </xdr:nvSpPr>
      <xdr:spPr>
        <a:xfrm>
          <a:off x="4770264" y="41229002"/>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214</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36017</xdr:colOff>
      <xdr:row>743</xdr:row>
      <xdr:rowOff>237165</xdr:rowOff>
    </xdr:from>
    <xdr:ext cx="1007199" cy="275717"/>
    <xdr:sp macro="" textlink="">
      <xdr:nvSpPr>
        <xdr:cNvPr id="4" name="テキスト ボックス 3"/>
        <xdr:cNvSpPr txBox="1"/>
      </xdr:nvSpPr>
      <xdr:spPr>
        <a:xfrm>
          <a:off x="4436567" y="4210906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743</xdr:row>
      <xdr:rowOff>168888</xdr:rowOff>
    </xdr:from>
    <xdr:to>
      <xdr:col>27</xdr:col>
      <xdr:colOff>4164</xdr:colOff>
      <xdr:row>744</xdr:row>
      <xdr:rowOff>231307</xdr:rowOff>
    </xdr:to>
    <xdr:cxnSp macro="">
      <xdr:nvCxnSpPr>
        <xdr:cNvPr id="5" name="直線矢印コネクタ 4"/>
        <xdr:cNvCxnSpPr/>
      </xdr:nvCxnSpPr>
      <xdr:spPr>
        <a:xfrm rot="5400000">
          <a:off x="5597467" y="42248209"/>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745</xdr:row>
      <xdr:rowOff>14165</xdr:rowOff>
    </xdr:from>
    <xdr:to>
      <xdr:col>32</xdr:col>
      <xdr:colOff>94529</xdr:colOff>
      <xdr:row>747</xdr:row>
      <xdr:rowOff>22412</xdr:rowOff>
    </xdr:to>
    <xdr:sp macro="" textlink="">
      <xdr:nvSpPr>
        <xdr:cNvPr id="6" name="正方形/長方形 5"/>
        <xdr:cNvSpPr/>
      </xdr:nvSpPr>
      <xdr:spPr>
        <a:xfrm>
          <a:off x="4806202" y="42590915"/>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20</xdr:col>
      <xdr:colOff>89647</xdr:colOff>
      <xdr:row>747</xdr:row>
      <xdr:rowOff>320170</xdr:rowOff>
    </xdr:from>
    <xdr:to>
      <xdr:col>34</xdr:col>
      <xdr:colOff>44824</xdr:colOff>
      <xdr:row>751</xdr:row>
      <xdr:rowOff>112059</xdr:rowOff>
    </xdr:to>
    <xdr:sp macro="" textlink="">
      <xdr:nvSpPr>
        <xdr:cNvPr id="7" name="大かっこ 6"/>
        <xdr:cNvSpPr/>
      </xdr:nvSpPr>
      <xdr:spPr>
        <a:xfrm>
          <a:off x="4490197" y="43601770"/>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177</v>
      </c>
      <c r="AT2" s="954"/>
      <c r="AU2" s="954"/>
      <c r="AV2" s="52" t="str">
        <f>IF(AW2="", "", "-")</f>
        <v/>
      </c>
      <c r="AW2" s="922"/>
      <c r="AX2" s="922"/>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622</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90" t="s">
        <v>570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186</v>
      </c>
      <c r="H5" s="848"/>
      <c r="I5" s="848"/>
      <c r="J5" s="848"/>
      <c r="K5" s="848"/>
      <c r="L5" s="848"/>
      <c r="M5" s="849" t="s">
        <v>66</v>
      </c>
      <c r="N5" s="850"/>
      <c r="O5" s="850"/>
      <c r="P5" s="850"/>
      <c r="Q5" s="850"/>
      <c r="R5" s="851"/>
      <c r="S5" s="852" t="s">
        <v>197</v>
      </c>
      <c r="T5" s="848"/>
      <c r="U5" s="848"/>
      <c r="V5" s="848"/>
      <c r="W5" s="848"/>
      <c r="X5" s="853"/>
      <c r="Y5" s="706" t="s">
        <v>3</v>
      </c>
      <c r="Z5" s="546"/>
      <c r="AA5" s="546"/>
      <c r="AB5" s="546"/>
      <c r="AC5" s="546"/>
      <c r="AD5" s="547"/>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33" t="s">
        <v>516</v>
      </c>
      <c r="Z7" s="444"/>
      <c r="AA7" s="444"/>
      <c r="AB7" s="444"/>
      <c r="AC7" s="444"/>
      <c r="AD7" s="934"/>
      <c r="AE7" s="923" t="s">
        <v>576</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6" t="s">
        <v>378</v>
      </c>
      <c r="B8" s="497"/>
      <c r="C8" s="497"/>
      <c r="D8" s="497"/>
      <c r="E8" s="497"/>
      <c r="F8" s="498"/>
      <c r="G8" s="955" t="str">
        <f>入力規則等!A28</f>
        <v>-</v>
      </c>
      <c r="H8" s="728"/>
      <c r="I8" s="728"/>
      <c r="J8" s="728"/>
      <c r="K8" s="728"/>
      <c r="L8" s="728"/>
      <c r="M8" s="728"/>
      <c r="N8" s="728"/>
      <c r="O8" s="728"/>
      <c r="P8" s="728"/>
      <c r="Q8" s="728"/>
      <c r="R8" s="728"/>
      <c r="S8" s="728"/>
      <c r="T8" s="728"/>
      <c r="U8" s="728"/>
      <c r="V8" s="728"/>
      <c r="W8" s="728"/>
      <c r="X8" s="956"/>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8" t="s">
        <v>30</v>
      </c>
      <c r="B10" s="669"/>
      <c r="C10" s="669"/>
      <c r="D10" s="669"/>
      <c r="E10" s="669"/>
      <c r="F10" s="669"/>
      <c r="G10" s="762" t="s">
        <v>623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7" t="s">
        <v>24</v>
      </c>
      <c r="B12" s="958"/>
      <c r="C12" s="958"/>
      <c r="D12" s="958"/>
      <c r="E12" s="958"/>
      <c r="F12" s="959"/>
      <c r="G12" s="768"/>
      <c r="H12" s="769"/>
      <c r="I12" s="769"/>
      <c r="J12" s="769"/>
      <c r="K12" s="769"/>
      <c r="L12" s="769"/>
      <c r="M12" s="769"/>
      <c r="N12" s="769"/>
      <c r="O12" s="769"/>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0"/>
    </row>
    <row r="13" spans="1:50" ht="21" customHeight="1">
      <c r="A13" s="622"/>
      <c r="B13" s="623"/>
      <c r="C13" s="623"/>
      <c r="D13" s="623"/>
      <c r="E13" s="623"/>
      <c r="F13" s="624"/>
      <c r="G13" s="731" t="s">
        <v>6</v>
      </c>
      <c r="H13" s="732"/>
      <c r="I13" s="772" t="s">
        <v>7</v>
      </c>
      <c r="J13" s="773"/>
      <c r="K13" s="773"/>
      <c r="L13" s="773"/>
      <c r="M13" s="773"/>
      <c r="N13" s="773"/>
      <c r="O13" s="774"/>
      <c r="P13" s="665">
        <v>130</v>
      </c>
      <c r="Q13" s="666"/>
      <c r="R13" s="666"/>
      <c r="S13" s="666"/>
      <c r="T13" s="666"/>
      <c r="U13" s="666"/>
      <c r="V13" s="667"/>
      <c r="W13" s="665">
        <v>159</v>
      </c>
      <c r="X13" s="666"/>
      <c r="Y13" s="666"/>
      <c r="Z13" s="666"/>
      <c r="AA13" s="666"/>
      <c r="AB13" s="666"/>
      <c r="AC13" s="667"/>
      <c r="AD13" s="665">
        <v>214</v>
      </c>
      <c r="AE13" s="666"/>
      <c r="AF13" s="666"/>
      <c r="AG13" s="666"/>
      <c r="AH13" s="666"/>
      <c r="AI13" s="666"/>
      <c r="AJ13" s="667"/>
      <c r="AK13" s="665">
        <v>202</v>
      </c>
      <c r="AL13" s="666"/>
      <c r="AM13" s="666"/>
      <c r="AN13" s="666"/>
      <c r="AO13" s="666"/>
      <c r="AP13" s="666"/>
      <c r="AQ13" s="667"/>
      <c r="AR13" s="930"/>
      <c r="AS13" s="931"/>
      <c r="AT13" s="931"/>
      <c r="AU13" s="931"/>
      <c r="AV13" s="931"/>
      <c r="AW13" s="931"/>
      <c r="AX13" s="932"/>
    </row>
    <row r="14" spans="1:50" ht="21" customHeight="1">
      <c r="A14" s="622"/>
      <c r="B14" s="623"/>
      <c r="C14" s="623"/>
      <c r="D14" s="623"/>
      <c r="E14" s="623"/>
      <c r="F14" s="624"/>
      <c r="G14" s="733"/>
      <c r="H14" s="734"/>
      <c r="I14" s="719" t="s">
        <v>8</v>
      </c>
      <c r="J14" s="770"/>
      <c r="K14" s="770"/>
      <c r="L14" s="770"/>
      <c r="M14" s="770"/>
      <c r="N14" s="770"/>
      <c r="O14" s="771"/>
      <c r="P14" s="665" t="s">
        <v>578</v>
      </c>
      <c r="Q14" s="666"/>
      <c r="R14" s="666"/>
      <c r="S14" s="666"/>
      <c r="T14" s="666"/>
      <c r="U14" s="666"/>
      <c r="V14" s="667"/>
      <c r="W14" s="665" t="s">
        <v>578</v>
      </c>
      <c r="X14" s="666"/>
      <c r="Y14" s="666"/>
      <c r="Z14" s="666"/>
      <c r="AA14" s="666"/>
      <c r="AB14" s="666"/>
      <c r="AC14" s="667"/>
      <c r="AD14" s="665" t="s">
        <v>567</v>
      </c>
      <c r="AE14" s="666"/>
      <c r="AF14" s="666"/>
      <c r="AG14" s="666"/>
      <c r="AH14" s="666"/>
      <c r="AI14" s="666"/>
      <c r="AJ14" s="667"/>
      <c r="AK14" s="665" t="s">
        <v>582</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t="s">
        <v>567</v>
      </c>
      <c r="Q15" s="666"/>
      <c r="R15" s="666"/>
      <c r="S15" s="666"/>
      <c r="T15" s="666"/>
      <c r="U15" s="666"/>
      <c r="V15" s="667"/>
      <c r="W15" s="665" t="s">
        <v>579</v>
      </c>
      <c r="X15" s="666"/>
      <c r="Y15" s="666"/>
      <c r="Z15" s="666"/>
      <c r="AA15" s="666"/>
      <c r="AB15" s="666"/>
      <c r="AC15" s="667"/>
      <c r="AD15" s="665" t="s">
        <v>567</v>
      </c>
      <c r="AE15" s="666"/>
      <c r="AF15" s="666"/>
      <c r="AG15" s="666"/>
      <c r="AH15" s="666"/>
      <c r="AI15" s="666"/>
      <c r="AJ15" s="667"/>
      <c r="AK15" s="665" t="s">
        <v>582</v>
      </c>
      <c r="AL15" s="666"/>
      <c r="AM15" s="666"/>
      <c r="AN15" s="666"/>
      <c r="AO15" s="666"/>
      <c r="AP15" s="666"/>
      <c r="AQ15" s="667"/>
      <c r="AR15" s="665"/>
      <c r="AS15" s="666"/>
      <c r="AT15" s="666"/>
      <c r="AU15" s="666"/>
      <c r="AV15" s="666"/>
      <c r="AW15" s="666"/>
      <c r="AX15" s="814"/>
    </row>
    <row r="16" spans="1:50" ht="21" customHeight="1">
      <c r="A16" s="622"/>
      <c r="B16" s="623"/>
      <c r="C16" s="623"/>
      <c r="D16" s="623"/>
      <c r="E16" s="623"/>
      <c r="F16" s="624"/>
      <c r="G16" s="733"/>
      <c r="H16" s="734"/>
      <c r="I16" s="719" t="s">
        <v>52</v>
      </c>
      <c r="J16" s="720"/>
      <c r="K16" s="720"/>
      <c r="L16" s="720"/>
      <c r="M16" s="720"/>
      <c r="N16" s="720"/>
      <c r="O16" s="721"/>
      <c r="P16" s="665" t="s">
        <v>567</v>
      </c>
      <c r="Q16" s="666"/>
      <c r="R16" s="666"/>
      <c r="S16" s="666"/>
      <c r="T16" s="666"/>
      <c r="U16" s="666"/>
      <c r="V16" s="667"/>
      <c r="W16" s="665" t="s">
        <v>567</v>
      </c>
      <c r="X16" s="666"/>
      <c r="Y16" s="666"/>
      <c r="Z16" s="666"/>
      <c r="AA16" s="666"/>
      <c r="AB16" s="666"/>
      <c r="AC16" s="667"/>
      <c r="AD16" s="665" t="s">
        <v>580</v>
      </c>
      <c r="AE16" s="666"/>
      <c r="AF16" s="666"/>
      <c r="AG16" s="666"/>
      <c r="AH16" s="666"/>
      <c r="AI16" s="666"/>
      <c r="AJ16" s="667"/>
      <c r="AK16" s="665" t="s">
        <v>582</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t="s">
        <v>567</v>
      </c>
      <c r="Q17" s="666"/>
      <c r="R17" s="666"/>
      <c r="S17" s="666"/>
      <c r="T17" s="666"/>
      <c r="U17" s="666"/>
      <c r="V17" s="667"/>
      <c r="W17" s="665" t="s">
        <v>567</v>
      </c>
      <c r="X17" s="666"/>
      <c r="Y17" s="666"/>
      <c r="Z17" s="666"/>
      <c r="AA17" s="666"/>
      <c r="AB17" s="666"/>
      <c r="AC17" s="667"/>
      <c r="AD17" s="665" t="s">
        <v>580</v>
      </c>
      <c r="AE17" s="666"/>
      <c r="AF17" s="666"/>
      <c r="AG17" s="666"/>
      <c r="AH17" s="666"/>
      <c r="AI17" s="666"/>
      <c r="AJ17" s="667"/>
      <c r="AK17" s="665" t="s">
        <v>582</v>
      </c>
      <c r="AL17" s="666"/>
      <c r="AM17" s="666"/>
      <c r="AN17" s="666"/>
      <c r="AO17" s="666"/>
      <c r="AP17" s="666"/>
      <c r="AQ17" s="667"/>
      <c r="AR17" s="928"/>
      <c r="AS17" s="928"/>
      <c r="AT17" s="928"/>
      <c r="AU17" s="928"/>
      <c r="AV17" s="928"/>
      <c r="AW17" s="928"/>
      <c r="AX17" s="929"/>
    </row>
    <row r="18" spans="1:50" ht="24.75" customHeight="1">
      <c r="A18" s="622"/>
      <c r="B18" s="623"/>
      <c r="C18" s="623"/>
      <c r="D18" s="623"/>
      <c r="E18" s="623"/>
      <c r="F18" s="624"/>
      <c r="G18" s="735"/>
      <c r="H18" s="736"/>
      <c r="I18" s="724" t="s">
        <v>20</v>
      </c>
      <c r="J18" s="725"/>
      <c r="K18" s="725"/>
      <c r="L18" s="725"/>
      <c r="M18" s="725"/>
      <c r="N18" s="725"/>
      <c r="O18" s="726"/>
      <c r="P18" s="886">
        <f>SUM(P13:V17)</f>
        <v>130</v>
      </c>
      <c r="Q18" s="887"/>
      <c r="R18" s="887"/>
      <c r="S18" s="887"/>
      <c r="T18" s="887"/>
      <c r="U18" s="887"/>
      <c r="V18" s="888"/>
      <c r="W18" s="886">
        <f>SUM(W13:AC17)</f>
        <v>159</v>
      </c>
      <c r="X18" s="887"/>
      <c r="Y18" s="887"/>
      <c r="Z18" s="887"/>
      <c r="AA18" s="887"/>
      <c r="AB18" s="887"/>
      <c r="AC18" s="888"/>
      <c r="AD18" s="886">
        <f>SUM(AD13:AJ17)</f>
        <v>214</v>
      </c>
      <c r="AE18" s="887"/>
      <c r="AF18" s="887"/>
      <c r="AG18" s="887"/>
      <c r="AH18" s="887"/>
      <c r="AI18" s="887"/>
      <c r="AJ18" s="888"/>
      <c r="AK18" s="886">
        <f>SUM(AK13:AQ17)</f>
        <v>202</v>
      </c>
      <c r="AL18" s="887"/>
      <c r="AM18" s="887"/>
      <c r="AN18" s="887"/>
      <c r="AO18" s="887"/>
      <c r="AP18" s="887"/>
      <c r="AQ18" s="888"/>
      <c r="AR18" s="886">
        <f>SUM(AR13:AX17)</f>
        <v>0</v>
      </c>
      <c r="AS18" s="887"/>
      <c r="AT18" s="887"/>
      <c r="AU18" s="887"/>
      <c r="AV18" s="887"/>
      <c r="AW18" s="887"/>
      <c r="AX18" s="889"/>
    </row>
    <row r="19" spans="1:50" ht="24.75" customHeight="1">
      <c r="A19" s="622"/>
      <c r="B19" s="623"/>
      <c r="C19" s="623"/>
      <c r="D19" s="623"/>
      <c r="E19" s="623"/>
      <c r="F19" s="624"/>
      <c r="G19" s="884" t="s">
        <v>9</v>
      </c>
      <c r="H19" s="885"/>
      <c r="I19" s="885"/>
      <c r="J19" s="885"/>
      <c r="K19" s="885"/>
      <c r="L19" s="885"/>
      <c r="M19" s="885"/>
      <c r="N19" s="885"/>
      <c r="O19" s="885"/>
      <c r="P19" s="665">
        <v>130</v>
      </c>
      <c r="Q19" s="666"/>
      <c r="R19" s="666"/>
      <c r="S19" s="666"/>
      <c r="T19" s="666"/>
      <c r="U19" s="666"/>
      <c r="V19" s="667"/>
      <c r="W19" s="665">
        <v>159</v>
      </c>
      <c r="X19" s="666"/>
      <c r="Y19" s="666"/>
      <c r="Z19" s="666"/>
      <c r="AA19" s="666"/>
      <c r="AB19" s="666"/>
      <c r="AC19" s="667"/>
      <c r="AD19" s="665">
        <v>214</v>
      </c>
      <c r="AE19" s="666"/>
      <c r="AF19" s="666"/>
      <c r="AG19" s="666"/>
      <c r="AH19" s="666"/>
      <c r="AI19" s="666"/>
      <c r="AJ19" s="667"/>
      <c r="AK19" s="331"/>
      <c r="AL19" s="331"/>
      <c r="AM19" s="331"/>
      <c r="AN19" s="331"/>
      <c r="AO19" s="331"/>
      <c r="AP19" s="331"/>
      <c r="AQ19" s="331"/>
      <c r="AR19" s="331"/>
      <c r="AS19" s="331"/>
      <c r="AT19" s="331"/>
      <c r="AU19" s="331"/>
      <c r="AV19" s="331"/>
      <c r="AW19" s="331"/>
      <c r="AX19" s="333"/>
    </row>
    <row r="20" spans="1:50" ht="24.75" customHeight="1">
      <c r="A20" s="622"/>
      <c r="B20" s="623"/>
      <c r="C20" s="623"/>
      <c r="D20" s="623"/>
      <c r="E20" s="623"/>
      <c r="F20" s="624"/>
      <c r="G20" s="884" t="s">
        <v>10</v>
      </c>
      <c r="H20" s="885"/>
      <c r="I20" s="885"/>
      <c r="J20" s="885"/>
      <c r="K20" s="885"/>
      <c r="L20" s="885"/>
      <c r="M20" s="885"/>
      <c r="N20" s="885"/>
      <c r="O20" s="88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57"/>
      <c r="B21" s="858"/>
      <c r="C21" s="858"/>
      <c r="D21" s="858"/>
      <c r="E21" s="858"/>
      <c r="F21" s="96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78" t="s">
        <v>560</v>
      </c>
      <c r="B22" s="979"/>
      <c r="C22" s="979"/>
      <c r="D22" s="979"/>
      <c r="E22" s="979"/>
      <c r="F22" s="980"/>
      <c r="G22" s="965" t="s">
        <v>457</v>
      </c>
      <c r="H22" s="222"/>
      <c r="I22" s="222"/>
      <c r="J22" s="222"/>
      <c r="K22" s="222"/>
      <c r="L22" s="222"/>
      <c r="M22" s="222"/>
      <c r="N22" s="222"/>
      <c r="O22" s="223"/>
      <c r="P22" s="950" t="s">
        <v>521</v>
      </c>
      <c r="Q22" s="222"/>
      <c r="R22" s="222"/>
      <c r="S22" s="222"/>
      <c r="T22" s="222"/>
      <c r="U22" s="222"/>
      <c r="V22" s="223"/>
      <c r="W22" s="950" t="s">
        <v>517</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c r="A23" s="981"/>
      <c r="B23" s="982"/>
      <c r="C23" s="982"/>
      <c r="D23" s="982"/>
      <c r="E23" s="982"/>
      <c r="F23" s="983"/>
      <c r="G23" s="966" t="s">
        <v>583</v>
      </c>
      <c r="H23" s="967"/>
      <c r="I23" s="967"/>
      <c r="J23" s="967"/>
      <c r="K23" s="967"/>
      <c r="L23" s="967"/>
      <c r="M23" s="967"/>
      <c r="N23" s="967"/>
      <c r="O23" s="968"/>
      <c r="P23" s="930">
        <v>202</v>
      </c>
      <c r="Q23" s="931"/>
      <c r="R23" s="931"/>
      <c r="S23" s="931"/>
      <c r="T23" s="931"/>
      <c r="U23" s="931"/>
      <c r="V23" s="951"/>
      <c r="W23" s="930"/>
      <c r="X23" s="931"/>
      <c r="Y23" s="931"/>
      <c r="Z23" s="931"/>
      <c r="AA23" s="931"/>
      <c r="AB23" s="931"/>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c r="A24" s="981"/>
      <c r="B24" s="982"/>
      <c r="C24" s="982"/>
      <c r="D24" s="982"/>
      <c r="E24" s="982"/>
      <c r="F24" s="983"/>
      <c r="G24" s="969"/>
      <c r="H24" s="970"/>
      <c r="I24" s="970"/>
      <c r="J24" s="970"/>
      <c r="K24" s="970"/>
      <c r="L24" s="970"/>
      <c r="M24" s="970"/>
      <c r="N24" s="970"/>
      <c r="O24" s="971"/>
      <c r="P24" s="665"/>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c r="A25" s="981"/>
      <c r="B25" s="982"/>
      <c r="C25" s="982"/>
      <c r="D25" s="982"/>
      <c r="E25" s="982"/>
      <c r="F25" s="983"/>
      <c r="G25" s="969"/>
      <c r="H25" s="970"/>
      <c r="I25" s="970"/>
      <c r="J25" s="970"/>
      <c r="K25" s="970"/>
      <c r="L25" s="970"/>
      <c r="M25" s="970"/>
      <c r="N25" s="970"/>
      <c r="O25" s="971"/>
      <c r="P25" s="665"/>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c r="A26" s="981"/>
      <c r="B26" s="982"/>
      <c r="C26" s="982"/>
      <c r="D26" s="982"/>
      <c r="E26" s="982"/>
      <c r="F26" s="983"/>
      <c r="G26" s="969"/>
      <c r="H26" s="970"/>
      <c r="I26" s="970"/>
      <c r="J26" s="970"/>
      <c r="K26" s="970"/>
      <c r="L26" s="970"/>
      <c r="M26" s="970"/>
      <c r="N26" s="970"/>
      <c r="O26" s="971"/>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81"/>
      <c r="B27" s="982"/>
      <c r="C27" s="982"/>
      <c r="D27" s="982"/>
      <c r="E27" s="982"/>
      <c r="F27" s="983"/>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72" t="s">
        <v>461</v>
      </c>
      <c r="H28" s="973"/>
      <c r="I28" s="973"/>
      <c r="J28" s="973"/>
      <c r="K28" s="973"/>
      <c r="L28" s="973"/>
      <c r="M28" s="973"/>
      <c r="N28" s="973"/>
      <c r="O28" s="974"/>
      <c r="P28" s="886">
        <f>P29-SUM(P23:P27)</f>
        <v>0</v>
      </c>
      <c r="Q28" s="887"/>
      <c r="R28" s="887"/>
      <c r="S28" s="887"/>
      <c r="T28" s="887"/>
      <c r="U28" s="887"/>
      <c r="V28" s="888"/>
      <c r="W28" s="886">
        <f>W29-SUM(W23:W27)</f>
        <v>0</v>
      </c>
      <c r="X28" s="887"/>
      <c r="Y28" s="887"/>
      <c r="Z28" s="887"/>
      <c r="AA28" s="887"/>
      <c r="AB28" s="887"/>
      <c r="AC28" s="888"/>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458</v>
      </c>
      <c r="H29" s="976"/>
      <c r="I29" s="976"/>
      <c r="J29" s="976"/>
      <c r="K29" s="976"/>
      <c r="L29" s="976"/>
      <c r="M29" s="976"/>
      <c r="N29" s="976"/>
      <c r="O29" s="977"/>
      <c r="P29" s="665">
        <f>AK13</f>
        <v>202</v>
      </c>
      <c r="Q29" s="666"/>
      <c r="R29" s="666"/>
      <c r="S29" s="666"/>
      <c r="T29" s="666"/>
      <c r="U29" s="666"/>
      <c r="V29" s="667"/>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536</v>
      </c>
      <c r="AF30" s="867"/>
      <c r="AG30" s="867"/>
      <c r="AH30" s="868"/>
      <c r="AI30" s="866" t="s">
        <v>533</v>
      </c>
      <c r="AJ30" s="867"/>
      <c r="AK30" s="867"/>
      <c r="AL30" s="868"/>
      <c r="AM30" s="926" t="s">
        <v>528</v>
      </c>
      <c r="AN30" s="926"/>
      <c r="AO30" s="926"/>
      <c r="AP30" s="866"/>
      <c r="AQ30" s="775" t="s">
        <v>354</v>
      </c>
      <c r="AR30" s="776"/>
      <c r="AS30" s="776"/>
      <c r="AT30" s="777"/>
      <c r="AU30" s="782" t="s">
        <v>253</v>
      </c>
      <c r="AV30" s="782"/>
      <c r="AW30" s="782"/>
      <c r="AX30" s="92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7">
        <v>31</v>
      </c>
      <c r="AR31" s="200"/>
      <c r="AS31" s="133" t="s">
        <v>355</v>
      </c>
      <c r="AT31" s="134"/>
      <c r="AU31" s="199"/>
      <c r="AV31" s="199"/>
      <c r="AW31" s="399" t="s">
        <v>300</v>
      </c>
      <c r="AX31" s="400"/>
    </row>
    <row r="32" spans="1:50" ht="23.25" customHeight="1">
      <c r="A32" s="404"/>
      <c r="B32" s="402"/>
      <c r="C32" s="402"/>
      <c r="D32" s="402"/>
      <c r="E32" s="402"/>
      <c r="F32" s="403"/>
      <c r="G32" s="571" t="s">
        <v>584</v>
      </c>
      <c r="H32" s="572"/>
      <c r="I32" s="572"/>
      <c r="J32" s="572"/>
      <c r="K32" s="572"/>
      <c r="L32" s="572"/>
      <c r="M32" s="572"/>
      <c r="N32" s="572"/>
      <c r="O32" s="573"/>
      <c r="P32" s="105" t="s">
        <v>585</v>
      </c>
      <c r="Q32" s="105"/>
      <c r="R32" s="105"/>
      <c r="S32" s="105"/>
      <c r="T32" s="105"/>
      <c r="U32" s="105"/>
      <c r="V32" s="105"/>
      <c r="W32" s="105"/>
      <c r="X32" s="106"/>
      <c r="Y32" s="472" t="s">
        <v>12</v>
      </c>
      <c r="Z32" s="532"/>
      <c r="AA32" s="533"/>
      <c r="AB32" s="462" t="s">
        <v>586</v>
      </c>
      <c r="AC32" s="462"/>
      <c r="AD32" s="462"/>
      <c r="AE32" s="218">
        <v>1.6</v>
      </c>
      <c r="AF32" s="219"/>
      <c r="AG32" s="219"/>
      <c r="AH32" s="219"/>
      <c r="AI32" s="341">
        <v>1.3</v>
      </c>
      <c r="AJ32" s="207"/>
      <c r="AK32" s="207"/>
      <c r="AL32" s="342"/>
      <c r="AM32" s="218"/>
      <c r="AN32" s="219"/>
      <c r="AO32" s="219"/>
      <c r="AP32" s="219"/>
      <c r="AQ32" s="341"/>
      <c r="AR32" s="207"/>
      <c r="AS32" s="207"/>
      <c r="AT32" s="342"/>
      <c r="AU32" s="219"/>
      <c r="AV32" s="219"/>
      <c r="AW32" s="219"/>
      <c r="AX32" s="221"/>
    </row>
    <row r="33" spans="1:50" ht="23.25" customHeight="1">
      <c r="A33" s="405"/>
      <c r="B33" s="406"/>
      <c r="C33" s="406"/>
      <c r="D33" s="406"/>
      <c r="E33" s="406"/>
      <c r="F33" s="407"/>
      <c r="G33" s="574"/>
      <c r="H33" s="575"/>
      <c r="I33" s="575"/>
      <c r="J33" s="575"/>
      <c r="K33" s="575"/>
      <c r="L33" s="575"/>
      <c r="M33" s="575"/>
      <c r="N33" s="575"/>
      <c r="O33" s="576"/>
      <c r="P33" s="108"/>
      <c r="Q33" s="108"/>
      <c r="R33" s="108"/>
      <c r="S33" s="108"/>
      <c r="T33" s="108"/>
      <c r="U33" s="108"/>
      <c r="V33" s="108"/>
      <c r="W33" s="108"/>
      <c r="X33" s="109"/>
      <c r="Y33" s="416" t="s">
        <v>54</v>
      </c>
      <c r="Z33" s="417"/>
      <c r="AA33" s="418"/>
      <c r="AB33" s="524" t="s">
        <v>586</v>
      </c>
      <c r="AC33" s="524"/>
      <c r="AD33" s="524"/>
      <c r="AE33" s="218">
        <v>10</v>
      </c>
      <c r="AF33" s="219"/>
      <c r="AG33" s="219"/>
      <c r="AH33" s="219"/>
      <c r="AI33" s="341">
        <v>10</v>
      </c>
      <c r="AJ33" s="207"/>
      <c r="AK33" s="207"/>
      <c r="AL33" s="342"/>
      <c r="AM33" s="218">
        <v>10</v>
      </c>
      <c r="AN33" s="219"/>
      <c r="AO33" s="219"/>
      <c r="AP33" s="219"/>
      <c r="AQ33" s="341">
        <v>10</v>
      </c>
      <c r="AR33" s="207"/>
      <c r="AS33" s="207"/>
      <c r="AT33" s="342"/>
      <c r="AU33" s="219"/>
      <c r="AV33" s="219"/>
      <c r="AW33" s="219"/>
      <c r="AX33" s="221"/>
    </row>
    <row r="34" spans="1:50" ht="23.25" customHeight="1">
      <c r="A34" s="404"/>
      <c r="B34" s="402"/>
      <c r="C34" s="402"/>
      <c r="D34" s="402"/>
      <c r="E34" s="402"/>
      <c r="F34" s="403"/>
      <c r="G34" s="577"/>
      <c r="H34" s="578"/>
      <c r="I34" s="578"/>
      <c r="J34" s="578"/>
      <c r="K34" s="578"/>
      <c r="L34" s="578"/>
      <c r="M34" s="578"/>
      <c r="N34" s="578"/>
      <c r="O34" s="579"/>
      <c r="P34" s="111"/>
      <c r="Q34" s="111"/>
      <c r="R34" s="111"/>
      <c r="S34" s="111"/>
      <c r="T34" s="111"/>
      <c r="U34" s="111"/>
      <c r="V34" s="111"/>
      <c r="W34" s="111"/>
      <c r="X34" s="112"/>
      <c r="Y34" s="416" t="s">
        <v>13</v>
      </c>
      <c r="Z34" s="417"/>
      <c r="AA34" s="418"/>
      <c r="AB34" s="562" t="s">
        <v>301</v>
      </c>
      <c r="AC34" s="562"/>
      <c r="AD34" s="562"/>
      <c r="AE34" s="218">
        <v>1.57</v>
      </c>
      <c r="AF34" s="219"/>
      <c r="AG34" s="219"/>
      <c r="AH34" s="219"/>
      <c r="AI34" s="341">
        <v>1.3</v>
      </c>
      <c r="AJ34" s="207"/>
      <c r="AK34" s="207"/>
      <c r="AL34" s="342"/>
      <c r="AM34" s="218"/>
      <c r="AN34" s="219"/>
      <c r="AO34" s="219"/>
      <c r="AP34" s="219"/>
      <c r="AQ34" s="341"/>
      <c r="AR34" s="207"/>
      <c r="AS34" s="207"/>
      <c r="AT34" s="342"/>
      <c r="AU34" s="219"/>
      <c r="AV34" s="219"/>
      <c r="AW34" s="219"/>
      <c r="AX34" s="221"/>
    </row>
    <row r="35" spans="1:50" ht="23.25" customHeight="1">
      <c r="A35" s="226" t="s">
        <v>506</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8" t="s">
        <v>473</v>
      </c>
      <c r="B37" s="779"/>
      <c r="C37" s="779"/>
      <c r="D37" s="779"/>
      <c r="E37" s="779"/>
      <c r="F37" s="78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21"/>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7">
        <v>31</v>
      </c>
      <c r="AR38" s="200"/>
      <c r="AS38" s="133" t="s">
        <v>355</v>
      </c>
      <c r="AT38" s="134"/>
      <c r="AU38" s="199"/>
      <c r="AV38" s="199"/>
      <c r="AW38" s="399" t="s">
        <v>300</v>
      </c>
      <c r="AX38" s="400"/>
    </row>
    <row r="39" spans="1:50" ht="23.25" customHeight="1">
      <c r="A39" s="404"/>
      <c r="B39" s="402"/>
      <c r="C39" s="402"/>
      <c r="D39" s="402"/>
      <c r="E39" s="402"/>
      <c r="F39" s="403"/>
      <c r="G39" s="571" t="s">
        <v>584</v>
      </c>
      <c r="H39" s="572"/>
      <c r="I39" s="572"/>
      <c r="J39" s="572"/>
      <c r="K39" s="572"/>
      <c r="L39" s="572"/>
      <c r="M39" s="572"/>
      <c r="N39" s="572"/>
      <c r="O39" s="573"/>
      <c r="P39" s="105" t="s">
        <v>587</v>
      </c>
      <c r="Q39" s="105"/>
      <c r="R39" s="105"/>
      <c r="S39" s="105"/>
      <c r="T39" s="105"/>
      <c r="U39" s="105"/>
      <c r="V39" s="105"/>
      <c r="W39" s="105"/>
      <c r="X39" s="106"/>
      <c r="Y39" s="472" t="s">
        <v>12</v>
      </c>
      <c r="Z39" s="532"/>
      <c r="AA39" s="533"/>
      <c r="AB39" s="462" t="s">
        <v>14</v>
      </c>
      <c r="AC39" s="462"/>
      <c r="AD39" s="462"/>
      <c r="AE39" s="218">
        <v>6.7</v>
      </c>
      <c r="AF39" s="219"/>
      <c r="AG39" s="219"/>
      <c r="AH39" s="219"/>
      <c r="AI39" s="341">
        <v>6.9</v>
      </c>
      <c r="AJ39" s="207"/>
      <c r="AK39" s="207"/>
      <c r="AL39" s="342"/>
      <c r="AM39" s="218">
        <v>11.1</v>
      </c>
      <c r="AN39" s="219"/>
      <c r="AO39" s="219"/>
      <c r="AP39" s="219"/>
      <c r="AQ39" s="341"/>
      <c r="AR39" s="207"/>
      <c r="AS39" s="207"/>
      <c r="AT39" s="342"/>
      <c r="AU39" s="219"/>
      <c r="AV39" s="219"/>
      <c r="AW39" s="219"/>
      <c r="AX39" s="221"/>
    </row>
    <row r="40" spans="1:50" ht="23.25" customHeight="1">
      <c r="A40" s="405"/>
      <c r="B40" s="406"/>
      <c r="C40" s="406"/>
      <c r="D40" s="406"/>
      <c r="E40" s="406"/>
      <c r="F40" s="407"/>
      <c r="G40" s="574"/>
      <c r="H40" s="575"/>
      <c r="I40" s="575"/>
      <c r="J40" s="575"/>
      <c r="K40" s="575"/>
      <c r="L40" s="575"/>
      <c r="M40" s="575"/>
      <c r="N40" s="575"/>
      <c r="O40" s="576"/>
      <c r="P40" s="108"/>
      <c r="Q40" s="108"/>
      <c r="R40" s="108"/>
      <c r="S40" s="108"/>
      <c r="T40" s="108"/>
      <c r="U40" s="108"/>
      <c r="V40" s="108"/>
      <c r="W40" s="108"/>
      <c r="X40" s="109"/>
      <c r="Y40" s="416" t="s">
        <v>54</v>
      </c>
      <c r="Z40" s="417"/>
      <c r="AA40" s="418"/>
      <c r="AB40" s="524" t="s">
        <v>14</v>
      </c>
      <c r="AC40" s="524"/>
      <c r="AD40" s="524"/>
      <c r="AE40" s="218">
        <v>10</v>
      </c>
      <c r="AF40" s="219"/>
      <c r="AG40" s="219"/>
      <c r="AH40" s="219"/>
      <c r="AI40" s="341">
        <v>10</v>
      </c>
      <c r="AJ40" s="207"/>
      <c r="AK40" s="207"/>
      <c r="AL40" s="342"/>
      <c r="AM40" s="218">
        <v>10</v>
      </c>
      <c r="AN40" s="219"/>
      <c r="AO40" s="219"/>
      <c r="AP40" s="219"/>
      <c r="AQ40" s="341">
        <v>10</v>
      </c>
      <c r="AR40" s="207"/>
      <c r="AS40" s="207"/>
      <c r="AT40" s="342"/>
      <c r="AU40" s="219"/>
      <c r="AV40" s="219"/>
      <c r="AW40" s="219"/>
      <c r="AX40" s="221"/>
    </row>
    <row r="41" spans="1:50" ht="23.25" customHeight="1">
      <c r="A41" s="408"/>
      <c r="B41" s="409"/>
      <c r="C41" s="409"/>
      <c r="D41" s="409"/>
      <c r="E41" s="409"/>
      <c r="F41" s="410"/>
      <c r="G41" s="577"/>
      <c r="H41" s="578"/>
      <c r="I41" s="578"/>
      <c r="J41" s="578"/>
      <c r="K41" s="578"/>
      <c r="L41" s="578"/>
      <c r="M41" s="578"/>
      <c r="N41" s="578"/>
      <c r="O41" s="579"/>
      <c r="P41" s="111"/>
      <c r="Q41" s="111"/>
      <c r="R41" s="111"/>
      <c r="S41" s="111"/>
      <c r="T41" s="111"/>
      <c r="U41" s="111"/>
      <c r="V41" s="111"/>
      <c r="W41" s="111"/>
      <c r="X41" s="112"/>
      <c r="Y41" s="416" t="s">
        <v>13</v>
      </c>
      <c r="Z41" s="417"/>
      <c r="AA41" s="418"/>
      <c r="AB41" s="562" t="s">
        <v>301</v>
      </c>
      <c r="AC41" s="562"/>
      <c r="AD41" s="562"/>
      <c r="AE41" s="218">
        <v>6.66</v>
      </c>
      <c r="AF41" s="219"/>
      <c r="AG41" s="219"/>
      <c r="AH41" s="219"/>
      <c r="AI41" s="341">
        <v>6.9</v>
      </c>
      <c r="AJ41" s="207"/>
      <c r="AK41" s="207"/>
      <c r="AL41" s="342"/>
      <c r="AM41" s="218">
        <v>11.1</v>
      </c>
      <c r="AN41" s="219"/>
      <c r="AO41" s="219"/>
      <c r="AP41" s="219"/>
      <c r="AQ41" s="341"/>
      <c r="AR41" s="207"/>
      <c r="AS41" s="207"/>
      <c r="AT41" s="342"/>
      <c r="AU41" s="219"/>
      <c r="AV41" s="219"/>
      <c r="AW41" s="219"/>
      <c r="AX41" s="221"/>
    </row>
    <row r="42" spans="1:50" ht="23.25" customHeight="1">
      <c r="A42" s="226" t="s">
        <v>506</v>
      </c>
      <c r="B42" s="227"/>
      <c r="C42" s="227"/>
      <c r="D42" s="227"/>
      <c r="E42" s="227"/>
      <c r="F42" s="228"/>
      <c r="G42" s="232" t="s">
        <v>624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8" t="s">
        <v>473</v>
      </c>
      <c r="B44" s="779"/>
      <c r="C44" s="779"/>
      <c r="D44" s="779"/>
      <c r="E44" s="779"/>
      <c r="F44" s="78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21"/>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399" t="s">
        <v>300</v>
      </c>
      <c r="AX45" s="400"/>
    </row>
    <row r="46" spans="1:50" ht="23.25" hidden="1" customHeight="1">
      <c r="A46" s="404"/>
      <c r="B46" s="402"/>
      <c r="C46" s="402"/>
      <c r="D46" s="402"/>
      <c r="E46" s="402"/>
      <c r="F46" s="403"/>
      <c r="G46" s="571"/>
      <c r="H46" s="572"/>
      <c r="I46" s="572"/>
      <c r="J46" s="572"/>
      <c r="K46" s="572"/>
      <c r="L46" s="572"/>
      <c r="M46" s="572"/>
      <c r="N46" s="572"/>
      <c r="O46" s="573"/>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c r="A47" s="405"/>
      <c r="B47" s="406"/>
      <c r="C47" s="406"/>
      <c r="D47" s="406"/>
      <c r="E47" s="406"/>
      <c r="F47" s="407"/>
      <c r="G47" s="574"/>
      <c r="H47" s="575"/>
      <c r="I47" s="575"/>
      <c r="J47" s="575"/>
      <c r="K47" s="575"/>
      <c r="L47" s="575"/>
      <c r="M47" s="575"/>
      <c r="N47" s="575"/>
      <c r="O47" s="576"/>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c r="A48" s="408"/>
      <c r="B48" s="409"/>
      <c r="C48" s="409"/>
      <c r="D48" s="409"/>
      <c r="E48" s="409"/>
      <c r="F48" s="410"/>
      <c r="G48" s="577"/>
      <c r="H48" s="578"/>
      <c r="I48" s="578"/>
      <c r="J48" s="578"/>
      <c r="K48" s="578"/>
      <c r="L48" s="578"/>
      <c r="M48" s="578"/>
      <c r="N48" s="578"/>
      <c r="O48" s="579"/>
      <c r="P48" s="111"/>
      <c r="Q48" s="111"/>
      <c r="R48" s="111"/>
      <c r="S48" s="111"/>
      <c r="T48" s="111"/>
      <c r="U48" s="111"/>
      <c r="V48" s="111"/>
      <c r="W48" s="111"/>
      <c r="X48" s="112"/>
      <c r="Y48" s="416" t="s">
        <v>13</v>
      </c>
      <c r="Z48" s="417"/>
      <c r="AA48" s="418"/>
      <c r="AB48" s="562" t="s">
        <v>301</v>
      </c>
      <c r="AC48" s="562"/>
      <c r="AD48" s="56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399" t="s">
        <v>300</v>
      </c>
      <c r="AX52" s="400"/>
    </row>
    <row r="53" spans="1:50" ht="23.25" hidden="1" customHeight="1">
      <c r="A53" s="404"/>
      <c r="B53" s="402"/>
      <c r="C53" s="402"/>
      <c r="D53" s="402"/>
      <c r="E53" s="402"/>
      <c r="F53" s="403"/>
      <c r="G53" s="571"/>
      <c r="H53" s="572"/>
      <c r="I53" s="572"/>
      <c r="J53" s="572"/>
      <c r="K53" s="572"/>
      <c r="L53" s="572"/>
      <c r="M53" s="572"/>
      <c r="N53" s="572"/>
      <c r="O53" s="573"/>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5"/>
      <c r="B54" s="406"/>
      <c r="C54" s="406"/>
      <c r="D54" s="406"/>
      <c r="E54" s="406"/>
      <c r="F54" s="407"/>
      <c r="G54" s="574"/>
      <c r="H54" s="575"/>
      <c r="I54" s="575"/>
      <c r="J54" s="575"/>
      <c r="K54" s="575"/>
      <c r="L54" s="575"/>
      <c r="M54" s="575"/>
      <c r="N54" s="575"/>
      <c r="O54" s="576"/>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08"/>
      <c r="B55" s="409"/>
      <c r="C55" s="409"/>
      <c r="D55" s="409"/>
      <c r="E55" s="409"/>
      <c r="F55" s="410"/>
      <c r="G55" s="577"/>
      <c r="H55" s="578"/>
      <c r="I55" s="578"/>
      <c r="J55" s="578"/>
      <c r="K55" s="578"/>
      <c r="L55" s="578"/>
      <c r="M55" s="578"/>
      <c r="N55" s="578"/>
      <c r="O55" s="579"/>
      <c r="P55" s="111"/>
      <c r="Q55" s="111"/>
      <c r="R55" s="111"/>
      <c r="S55" s="111"/>
      <c r="T55" s="111"/>
      <c r="U55" s="111"/>
      <c r="V55" s="111"/>
      <c r="W55" s="111"/>
      <c r="X55" s="112"/>
      <c r="Y55" s="416" t="s">
        <v>13</v>
      </c>
      <c r="Z55" s="417"/>
      <c r="AA55" s="418"/>
      <c r="AB55" s="601" t="s">
        <v>14</v>
      </c>
      <c r="AC55" s="601"/>
      <c r="AD55" s="60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399" t="s">
        <v>300</v>
      </c>
      <c r="AX59" s="400"/>
    </row>
    <row r="60" spans="1:50" ht="23.25" hidden="1" customHeight="1">
      <c r="A60" s="404"/>
      <c r="B60" s="402"/>
      <c r="C60" s="402"/>
      <c r="D60" s="402"/>
      <c r="E60" s="402"/>
      <c r="F60" s="403"/>
      <c r="G60" s="571"/>
      <c r="H60" s="572"/>
      <c r="I60" s="572"/>
      <c r="J60" s="572"/>
      <c r="K60" s="572"/>
      <c r="L60" s="572"/>
      <c r="M60" s="572"/>
      <c r="N60" s="572"/>
      <c r="O60" s="573"/>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5"/>
      <c r="B61" s="406"/>
      <c r="C61" s="406"/>
      <c r="D61" s="406"/>
      <c r="E61" s="406"/>
      <c r="F61" s="407"/>
      <c r="G61" s="574"/>
      <c r="H61" s="575"/>
      <c r="I61" s="575"/>
      <c r="J61" s="575"/>
      <c r="K61" s="575"/>
      <c r="L61" s="575"/>
      <c r="M61" s="575"/>
      <c r="N61" s="575"/>
      <c r="O61" s="576"/>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5"/>
      <c r="B62" s="406"/>
      <c r="C62" s="406"/>
      <c r="D62" s="406"/>
      <c r="E62" s="406"/>
      <c r="F62" s="407"/>
      <c r="G62" s="577"/>
      <c r="H62" s="578"/>
      <c r="I62" s="578"/>
      <c r="J62" s="578"/>
      <c r="K62" s="578"/>
      <c r="L62" s="578"/>
      <c r="M62" s="578"/>
      <c r="N62" s="578"/>
      <c r="O62" s="579"/>
      <c r="P62" s="111"/>
      <c r="Q62" s="111"/>
      <c r="R62" s="111"/>
      <c r="S62" s="111"/>
      <c r="T62" s="111"/>
      <c r="U62" s="111"/>
      <c r="V62" s="111"/>
      <c r="W62" s="111"/>
      <c r="X62" s="112"/>
      <c r="Y62" s="416" t="s">
        <v>13</v>
      </c>
      <c r="Z62" s="417"/>
      <c r="AA62" s="418"/>
      <c r="AB62" s="562" t="s">
        <v>14</v>
      </c>
      <c r="AC62" s="562"/>
      <c r="AD62" s="56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7" t="s">
        <v>474</v>
      </c>
      <c r="B73" s="508"/>
      <c r="C73" s="508"/>
      <c r="D73" s="508"/>
      <c r="E73" s="508"/>
      <c r="F73" s="509"/>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0"/>
      <c r="B74" s="511"/>
      <c r="C74" s="511"/>
      <c r="D74" s="511"/>
      <c r="E74" s="511"/>
      <c r="F74" s="512"/>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c r="A75" s="510"/>
      <c r="B75" s="511"/>
      <c r="C75" s="511"/>
      <c r="D75" s="511"/>
      <c r="E75" s="511"/>
      <c r="F75" s="512"/>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0"/>
      <c r="B76" s="511"/>
      <c r="C76" s="511"/>
      <c r="D76" s="511"/>
      <c r="E76" s="511"/>
      <c r="F76" s="512"/>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0"/>
      <c r="B77" s="511"/>
      <c r="C77" s="511"/>
      <c r="D77" s="511"/>
      <c r="E77" s="511"/>
      <c r="F77" s="512"/>
      <c r="G77" s="619"/>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9"/>
      <c r="AF77" s="900"/>
      <c r="AG77" s="900"/>
      <c r="AH77" s="900"/>
      <c r="AI77" s="899"/>
      <c r="AJ77" s="900"/>
      <c r="AK77" s="900"/>
      <c r="AL77" s="900"/>
      <c r="AM77" s="899"/>
      <c r="AN77" s="900"/>
      <c r="AO77" s="900"/>
      <c r="AP77" s="900"/>
      <c r="AQ77" s="341"/>
      <c r="AR77" s="207"/>
      <c r="AS77" s="207"/>
      <c r="AT77" s="342"/>
      <c r="AU77" s="219"/>
      <c r="AV77" s="219"/>
      <c r="AW77" s="219"/>
      <c r="AX77" s="221"/>
    </row>
    <row r="78" spans="1:50" ht="69.75" hidden="1" customHeight="1">
      <c r="A78" s="336" t="s">
        <v>509</v>
      </c>
      <c r="B78" s="337"/>
      <c r="C78" s="337"/>
      <c r="D78" s="337"/>
      <c r="E78" s="334" t="s">
        <v>451</v>
      </c>
      <c r="F78" s="335"/>
      <c r="G78" s="57" t="s">
        <v>357</v>
      </c>
      <c r="H78" s="594"/>
      <c r="I78" s="595"/>
      <c r="J78" s="595"/>
      <c r="K78" s="595"/>
      <c r="L78" s="595"/>
      <c r="M78" s="595"/>
      <c r="N78" s="595"/>
      <c r="O78" s="596"/>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468</v>
      </c>
      <c r="AP79" s="279"/>
      <c r="AQ79" s="279"/>
      <c r="AR79" s="81" t="s">
        <v>466</v>
      </c>
      <c r="AS79" s="278"/>
      <c r="AT79" s="279"/>
      <c r="AU79" s="279"/>
      <c r="AV79" s="279"/>
      <c r="AW79" s="279"/>
      <c r="AX79" s="961"/>
    </row>
    <row r="80" spans="1:50" ht="18.75" hidden="1" customHeight="1">
      <c r="A80" s="87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7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73"/>
      <c r="B82" s="528"/>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c r="A83" s="873"/>
      <c r="B83" s="528"/>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c r="A84" s="873"/>
      <c r="B84" s="529"/>
      <c r="C84" s="530"/>
      <c r="D84" s="530"/>
      <c r="E84" s="530"/>
      <c r="F84" s="531"/>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customHeight="1">
      <c r="A85" s="87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customHeight="1">
      <c r="A86" s="87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9" t="s">
        <v>300</v>
      </c>
      <c r="AX86" s="400"/>
      <c r="AY86" s="10"/>
      <c r="AZ86" s="10"/>
      <c r="BA86" s="10"/>
      <c r="BB86" s="10"/>
      <c r="BC86" s="10"/>
      <c r="BD86" s="10"/>
      <c r="BE86" s="10"/>
      <c r="BF86" s="10"/>
      <c r="BG86" s="10"/>
      <c r="BH86" s="10"/>
    </row>
    <row r="87" spans="1:60" ht="23.25" customHeight="1">
      <c r="A87" s="873"/>
      <c r="B87" s="429"/>
      <c r="C87" s="429"/>
      <c r="D87" s="429"/>
      <c r="E87" s="429"/>
      <c r="F87" s="430"/>
      <c r="G87" s="104" t="s">
        <v>626</v>
      </c>
      <c r="H87" s="105"/>
      <c r="I87" s="105"/>
      <c r="J87" s="105"/>
      <c r="K87" s="105"/>
      <c r="L87" s="105"/>
      <c r="M87" s="105"/>
      <c r="N87" s="105"/>
      <c r="O87" s="106"/>
      <c r="P87" s="566" t="s">
        <v>627</v>
      </c>
      <c r="Q87" s="515"/>
      <c r="R87" s="515"/>
      <c r="S87" s="515"/>
      <c r="T87" s="515"/>
      <c r="U87" s="515"/>
      <c r="V87" s="515"/>
      <c r="W87" s="515"/>
      <c r="X87" s="516"/>
      <c r="Y87" s="568" t="s">
        <v>62</v>
      </c>
      <c r="Z87" s="569"/>
      <c r="AA87" s="570"/>
      <c r="AB87" s="462" t="s">
        <v>586</v>
      </c>
      <c r="AC87" s="462"/>
      <c r="AD87" s="462"/>
      <c r="AE87" s="218">
        <v>99.3</v>
      </c>
      <c r="AF87" s="219"/>
      <c r="AG87" s="219"/>
      <c r="AH87" s="219"/>
      <c r="AI87" s="544" t="s">
        <v>567</v>
      </c>
      <c r="AJ87" s="207"/>
      <c r="AK87" s="207"/>
      <c r="AL87" s="342"/>
      <c r="AM87" s="544" t="s">
        <v>567</v>
      </c>
      <c r="AN87" s="207"/>
      <c r="AO87" s="207"/>
      <c r="AP87" s="342"/>
      <c r="AQ87" s="341"/>
      <c r="AR87" s="207"/>
      <c r="AS87" s="207"/>
      <c r="AT87" s="342"/>
      <c r="AU87" s="219"/>
      <c r="AV87" s="219"/>
      <c r="AW87" s="219"/>
      <c r="AX87" s="221"/>
    </row>
    <row r="88" spans="1:60" ht="23.25" customHeight="1">
      <c r="A88" s="873"/>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586</v>
      </c>
      <c r="AC88" s="524"/>
      <c r="AD88" s="524"/>
      <c r="AE88" s="218">
        <v>100</v>
      </c>
      <c r="AF88" s="219"/>
      <c r="AG88" s="219"/>
      <c r="AH88" s="219"/>
      <c r="AI88" s="544">
        <v>100</v>
      </c>
      <c r="AJ88" s="207"/>
      <c r="AK88" s="207"/>
      <c r="AL88" s="342"/>
      <c r="AM88" s="218">
        <v>100</v>
      </c>
      <c r="AN88" s="219"/>
      <c r="AO88" s="219"/>
      <c r="AP88" s="219"/>
      <c r="AQ88" s="341">
        <v>100</v>
      </c>
      <c r="AR88" s="207"/>
      <c r="AS88" s="207"/>
      <c r="AT88" s="342"/>
      <c r="AU88" s="219"/>
      <c r="AV88" s="219"/>
      <c r="AW88" s="219"/>
      <c r="AX88" s="221"/>
      <c r="AY88" s="10"/>
      <c r="AZ88" s="10"/>
      <c r="BA88" s="10"/>
      <c r="BB88" s="10"/>
      <c r="BC88" s="10"/>
    </row>
    <row r="89" spans="1:60" ht="23.25" customHeight="1" thickBot="1">
      <c r="A89" s="873"/>
      <c r="B89" s="530"/>
      <c r="C89" s="530"/>
      <c r="D89" s="530"/>
      <c r="E89" s="530"/>
      <c r="F89" s="531"/>
      <c r="G89" s="110"/>
      <c r="H89" s="111"/>
      <c r="I89" s="111"/>
      <c r="J89" s="111"/>
      <c r="K89" s="111"/>
      <c r="L89" s="111"/>
      <c r="M89" s="111"/>
      <c r="N89" s="111"/>
      <c r="O89" s="112"/>
      <c r="P89" s="176"/>
      <c r="Q89" s="176"/>
      <c r="R89" s="176"/>
      <c r="S89" s="176"/>
      <c r="T89" s="176"/>
      <c r="U89" s="176"/>
      <c r="V89" s="176"/>
      <c r="W89" s="176"/>
      <c r="X89" s="567"/>
      <c r="Y89" s="459" t="s">
        <v>13</v>
      </c>
      <c r="Z89" s="460"/>
      <c r="AA89" s="461"/>
      <c r="AB89" s="601" t="s">
        <v>14</v>
      </c>
      <c r="AC89" s="601"/>
      <c r="AD89" s="601"/>
      <c r="AE89" s="218">
        <v>99.3</v>
      </c>
      <c r="AF89" s="219"/>
      <c r="AG89" s="219"/>
      <c r="AH89" s="219"/>
      <c r="AI89" s="544" t="s">
        <v>567</v>
      </c>
      <c r="AJ89" s="207"/>
      <c r="AK89" s="207"/>
      <c r="AL89" s="342"/>
      <c r="AM89" s="544" t="s">
        <v>567</v>
      </c>
      <c r="AN89" s="207"/>
      <c r="AO89" s="207"/>
      <c r="AP89" s="342"/>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7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c r="A91" s="87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c r="A92" s="873"/>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8" t="s">
        <v>62</v>
      </c>
      <c r="Z92" s="569"/>
      <c r="AA92" s="570"/>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73"/>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73"/>
      <c r="B94" s="530"/>
      <c r="C94" s="530"/>
      <c r="D94" s="530"/>
      <c r="E94" s="530"/>
      <c r="F94" s="531"/>
      <c r="G94" s="110"/>
      <c r="H94" s="111"/>
      <c r="I94" s="111"/>
      <c r="J94" s="111"/>
      <c r="K94" s="111"/>
      <c r="L94" s="111"/>
      <c r="M94" s="111"/>
      <c r="N94" s="111"/>
      <c r="O94" s="112"/>
      <c r="P94" s="176"/>
      <c r="Q94" s="176"/>
      <c r="R94" s="176"/>
      <c r="S94" s="176"/>
      <c r="T94" s="176"/>
      <c r="U94" s="176"/>
      <c r="V94" s="176"/>
      <c r="W94" s="176"/>
      <c r="X94" s="567"/>
      <c r="Y94" s="459" t="s">
        <v>13</v>
      </c>
      <c r="Z94" s="460"/>
      <c r="AA94" s="461"/>
      <c r="AB94" s="601" t="s">
        <v>14</v>
      </c>
      <c r="AC94" s="601"/>
      <c r="AD94" s="60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7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7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c r="A97" s="873"/>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8" t="s">
        <v>62</v>
      </c>
      <c r="Z97" s="569"/>
      <c r="AA97" s="570"/>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73"/>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74"/>
      <c r="B99" s="431"/>
      <c r="C99" s="431"/>
      <c r="D99" s="431"/>
      <c r="E99" s="431"/>
      <c r="F99" s="432"/>
      <c r="G99" s="587"/>
      <c r="H99" s="215"/>
      <c r="I99" s="215"/>
      <c r="J99" s="215"/>
      <c r="K99" s="215"/>
      <c r="L99" s="215"/>
      <c r="M99" s="215"/>
      <c r="N99" s="215"/>
      <c r="O99" s="588"/>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2"/>
      <c r="Z100" s="863"/>
      <c r="AA100" s="864"/>
      <c r="AB100" s="482" t="s">
        <v>11</v>
      </c>
      <c r="AC100" s="482"/>
      <c r="AD100" s="482"/>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c r="A101" s="423"/>
      <c r="B101" s="424"/>
      <c r="C101" s="424"/>
      <c r="D101" s="424"/>
      <c r="E101" s="424"/>
      <c r="F101" s="425"/>
      <c r="G101" s="105"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2" t="s">
        <v>589</v>
      </c>
      <c r="AC101" s="462"/>
      <c r="AD101" s="462"/>
      <c r="AE101" s="534" t="s">
        <v>567</v>
      </c>
      <c r="AF101" s="219"/>
      <c r="AG101" s="219"/>
      <c r="AH101" s="220"/>
      <c r="AI101" s="534" t="s">
        <v>567</v>
      </c>
      <c r="AJ101" s="219"/>
      <c r="AK101" s="219"/>
      <c r="AL101" s="220"/>
      <c r="AM101" s="218"/>
      <c r="AN101" s="219"/>
      <c r="AO101" s="219"/>
      <c r="AP101" s="220"/>
      <c r="AQ101" s="218"/>
      <c r="AR101" s="219"/>
      <c r="AS101" s="219"/>
      <c r="AT101" s="220"/>
      <c r="AU101" s="218"/>
      <c r="AV101" s="219"/>
      <c r="AW101" s="219"/>
      <c r="AX101" s="220"/>
    </row>
    <row r="102" spans="1:60" ht="23.25" customHeight="1">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c r="AC102" s="462"/>
      <c r="AD102" s="462"/>
      <c r="AE102" s="602" t="s">
        <v>567</v>
      </c>
      <c r="AF102" s="419"/>
      <c r="AG102" s="419"/>
      <c r="AH102" s="419"/>
      <c r="AI102" s="892" t="s">
        <v>567</v>
      </c>
      <c r="AJ102" s="274"/>
      <c r="AK102" s="274"/>
      <c r="AL102" s="319"/>
      <c r="AM102" s="419"/>
      <c r="AN102" s="419"/>
      <c r="AO102" s="419"/>
      <c r="AP102" s="419"/>
      <c r="AQ102" s="273"/>
      <c r="AR102" s="274"/>
      <c r="AS102" s="274"/>
      <c r="AT102" s="319"/>
      <c r="AU102" s="273"/>
      <c r="AV102" s="274"/>
      <c r="AW102" s="274"/>
      <c r="AX102" s="319"/>
    </row>
    <row r="103" spans="1:60" ht="31.5" hidden="1"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4"/>
      <c r="AA105" s="555"/>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51"/>
      <c r="AC107" s="552"/>
      <c r="AD107" s="553"/>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4"/>
      <c r="AA108" s="555"/>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51"/>
      <c r="AC110" s="552"/>
      <c r="AD110" s="553"/>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4"/>
      <c r="AA111" s="555"/>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51"/>
      <c r="AC113" s="552"/>
      <c r="AD113" s="553"/>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4"/>
      <c r="AA114" s="555"/>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9"/>
      <c r="Z115" s="560"/>
      <c r="AA115" s="561"/>
      <c r="AB115" s="416" t="s">
        <v>11</v>
      </c>
      <c r="AC115" s="417"/>
      <c r="AD115" s="418"/>
      <c r="AE115" s="416" t="s">
        <v>536</v>
      </c>
      <c r="AF115" s="417"/>
      <c r="AG115" s="417"/>
      <c r="AH115" s="418"/>
      <c r="AI115" s="416" t="s">
        <v>533</v>
      </c>
      <c r="AJ115" s="417"/>
      <c r="AK115" s="417"/>
      <c r="AL115" s="418"/>
      <c r="AM115" s="416" t="s">
        <v>528</v>
      </c>
      <c r="AN115" s="417"/>
      <c r="AO115" s="417"/>
      <c r="AP115" s="418"/>
      <c r="AQ115" s="598" t="s">
        <v>523</v>
      </c>
      <c r="AR115" s="599"/>
      <c r="AS115" s="599"/>
      <c r="AT115" s="599"/>
      <c r="AU115" s="599"/>
      <c r="AV115" s="599"/>
      <c r="AW115" s="599"/>
      <c r="AX115" s="600"/>
    </row>
    <row r="116" spans="1:50" ht="23.25" customHeight="1">
      <c r="A116" s="440"/>
      <c r="B116" s="441"/>
      <c r="C116" s="441"/>
      <c r="D116" s="441"/>
      <c r="E116" s="441"/>
      <c r="F116" s="442"/>
      <c r="G116" s="394" t="s">
        <v>590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8" t="s">
        <v>591</v>
      </c>
      <c r="AC116" s="549"/>
      <c r="AD116" s="550"/>
      <c r="AE116" s="602" t="s">
        <v>567</v>
      </c>
      <c r="AF116" s="419"/>
      <c r="AG116" s="419"/>
      <c r="AH116" s="419"/>
      <c r="AI116" s="419" t="s">
        <v>567</v>
      </c>
      <c r="AJ116" s="419"/>
      <c r="AK116" s="419"/>
      <c r="AL116" s="419"/>
      <c r="AM116" s="419"/>
      <c r="AN116" s="419"/>
      <c r="AO116" s="419"/>
      <c r="AP116" s="419"/>
      <c r="AQ116" s="218"/>
      <c r="AR116" s="219"/>
      <c r="AS116" s="219"/>
      <c r="AT116" s="219"/>
      <c r="AU116" s="219"/>
      <c r="AV116" s="219"/>
      <c r="AW116" s="219"/>
      <c r="AX116" s="221"/>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907" t="s">
        <v>592</v>
      </c>
      <c r="AF117" s="557"/>
      <c r="AG117" s="557"/>
      <c r="AH117" s="557"/>
      <c r="AI117" s="557" t="s">
        <v>592</v>
      </c>
      <c r="AJ117" s="557"/>
      <c r="AK117" s="557"/>
      <c r="AL117" s="557"/>
      <c r="AM117" s="557"/>
      <c r="AN117" s="557"/>
      <c r="AO117" s="557"/>
      <c r="AP117" s="557"/>
      <c r="AQ117" s="557"/>
      <c r="AR117" s="557"/>
      <c r="AS117" s="557"/>
      <c r="AT117" s="557"/>
      <c r="AU117" s="557"/>
      <c r="AV117" s="557"/>
      <c r="AW117" s="557"/>
      <c r="AX117" s="558"/>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9"/>
      <c r="Z118" s="560"/>
      <c r="AA118" s="561"/>
      <c r="AB118" s="416" t="s">
        <v>11</v>
      </c>
      <c r="AC118" s="417"/>
      <c r="AD118" s="418"/>
      <c r="AE118" s="416" t="s">
        <v>536</v>
      </c>
      <c r="AF118" s="417"/>
      <c r="AG118" s="417"/>
      <c r="AH118" s="418"/>
      <c r="AI118" s="416" t="s">
        <v>533</v>
      </c>
      <c r="AJ118" s="417"/>
      <c r="AK118" s="417"/>
      <c r="AL118" s="418"/>
      <c r="AM118" s="416" t="s">
        <v>528</v>
      </c>
      <c r="AN118" s="417"/>
      <c r="AO118" s="417"/>
      <c r="AP118" s="418"/>
      <c r="AQ118" s="598" t="s">
        <v>523</v>
      </c>
      <c r="AR118" s="599"/>
      <c r="AS118" s="599"/>
      <c r="AT118" s="599"/>
      <c r="AU118" s="599"/>
      <c r="AV118" s="599"/>
      <c r="AW118" s="599"/>
      <c r="AX118" s="600"/>
    </row>
    <row r="119" spans="1:50" ht="23.25" hidden="1" customHeight="1">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6"/>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9"/>
      <c r="Z121" s="560"/>
      <c r="AA121" s="561"/>
      <c r="AB121" s="416" t="s">
        <v>11</v>
      </c>
      <c r="AC121" s="417"/>
      <c r="AD121" s="418"/>
      <c r="AE121" s="416" t="s">
        <v>536</v>
      </c>
      <c r="AF121" s="417"/>
      <c r="AG121" s="417"/>
      <c r="AH121" s="418"/>
      <c r="AI121" s="416" t="s">
        <v>533</v>
      </c>
      <c r="AJ121" s="417"/>
      <c r="AK121" s="417"/>
      <c r="AL121" s="418"/>
      <c r="AM121" s="416" t="s">
        <v>528</v>
      </c>
      <c r="AN121" s="417"/>
      <c r="AO121" s="417"/>
      <c r="AP121" s="418"/>
      <c r="AQ121" s="598" t="s">
        <v>523</v>
      </c>
      <c r="AR121" s="599"/>
      <c r="AS121" s="599"/>
      <c r="AT121" s="599"/>
      <c r="AU121" s="599"/>
      <c r="AV121" s="599"/>
      <c r="AW121" s="599"/>
      <c r="AX121" s="600"/>
    </row>
    <row r="122" spans="1:50" ht="23.25" hidden="1" customHeight="1">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6"/>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9"/>
      <c r="Z124" s="560"/>
      <c r="AA124" s="561"/>
      <c r="AB124" s="416" t="s">
        <v>11</v>
      </c>
      <c r="AC124" s="417"/>
      <c r="AD124" s="418"/>
      <c r="AE124" s="416" t="s">
        <v>537</v>
      </c>
      <c r="AF124" s="417"/>
      <c r="AG124" s="417"/>
      <c r="AH124" s="418"/>
      <c r="AI124" s="416" t="s">
        <v>533</v>
      </c>
      <c r="AJ124" s="417"/>
      <c r="AK124" s="417"/>
      <c r="AL124" s="418"/>
      <c r="AM124" s="416" t="s">
        <v>528</v>
      </c>
      <c r="AN124" s="417"/>
      <c r="AO124" s="417"/>
      <c r="AP124" s="418"/>
      <c r="AQ124" s="598" t="s">
        <v>523</v>
      </c>
      <c r="AR124" s="599"/>
      <c r="AS124" s="599"/>
      <c r="AT124" s="599"/>
      <c r="AU124" s="599"/>
      <c r="AV124" s="599"/>
      <c r="AW124" s="599"/>
      <c r="AX124" s="600"/>
    </row>
    <row r="125" spans="1:50" ht="23.25" hidden="1" customHeight="1">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4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6"/>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1"/>
      <c r="Y126" s="472" t="s">
        <v>49</v>
      </c>
      <c r="Z126" s="447"/>
      <c r="AA126" s="448"/>
      <c r="AB126" s="473" t="s">
        <v>482</v>
      </c>
      <c r="AC126" s="474"/>
      <c r="AD126" s="475"/>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9"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6" t="s">
        <v>536</v>
      </c>
      <c r="AF127" s="417"/>
      <c r="AG127" s="417"/>
      <c r="AH127" s="418"/>
      <c r="AI127" s="416" t="s">
        <v>533</v>
      </c>
      <c r="AJ127" s="417"/>
      <c r="AK127" s="417"/>
      <c r="AL127" s="418"/>
      <c r="AM127" s="416" t="s">
        <v>528</v>
      </c>
      <c r="AN127" s="417"/>
      <c r="AO127" s="417"/>
      <c r="AP127" s="418"/>
      <c r="AQ127" s="598" t="s">
        <v>523</v>
      </c>
      <c r="AR127" s="599"/>
      <c r="AS127" s="599"/>
      <c r="AT127" s="599"/>
      <c r="AU127" s="599"/>
      <c r="AV127" s="599"/>
      <c r="AW127" s="599"/>
      <c r="AX127" s="600"/>
    </row>
    <row r="128" spans="1:50" ht="23.25" hidden="1" customHeight="1">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6"/>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8" t="s">
        <v>566</v>
      </c>
      <c r="B130" s="185"/>
      <c r="C130" s="184" t="s">
        <v>358</v>
      </c>
      <c r="D130" s="185"/>
      <c r="E130" s="169" t="s">
        <v>387</v>
      </c>
      <c r="F130" s="170"/>
      <c r="G130" s="171" t="s">
        <v>593</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row>
    <row r="131" spans="1:50" ht="45" customHeight="1">
      <c r="A131" s="189"/>
      <c r="B131" s="186"/>
      <c r="C131" s="180"/>
      <c r="D131" s="186"/>
      <c r="E131" s="174" t="s">
        <v>386</v>
      </c>
      <c r="F131" s="175"/>
      <c r="G131" s="942" t="s">
        <v>594</v>
      </c>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913"/>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581</v>
      </c>
      <c r="AF134" s="207"/>
      <c r="AG134" s="207"/>
      <c r="AH134" s="207"/>
      <c r="AI134" s="206" t="s">
        <v>581</v>
      </c>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581</v>
      </c>
      <c r="AF135" s="207"/>
      <c r="AG135" s="207"/>
      <c r="AH135" s="207"/>
      <c r="AI135" s="206" t="s">
        <v>581</v>
      </c>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917"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5"/>
      <c r="E430" s="174" t="s">
        <v>546</v>
      </c>
      <c r="F430" s="908"/>
      <c r="G430" s="909" t="s">
        <v>374</v>
      </c>
      <c r="H430" s="123"/>
      <c r="I430" s="123"/>
      <c r="J430" s="910"/>
      <c r="K430" s="911"/>
      <c r="L430" s="911"/>
      <c r="M430" s="911"/>
      <c r="N430" s="911"/>
      <c r="O430" s="911"/>
      <c r="P430" s="911"/>
      <c r="Q430" s="911"/>
      <c r="R430" s="911"/>
      <c r="S430" s="911"/>
      <c r="T430" s="91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3"/>
    </row>
    <row r="431" spans="1:50" ht="18.75" hidden="1"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9" t="s">
        <v>374</v>
      </c>
      <c r="H484" s="123"/>
      <c r="I484" s="123"/>
      <c r="J484" s="910"/>
      <c r="K484" s="911"/>
      <c r="L484" s="911"/>
      <c r="M484" s="911"/>
      <c r="N484" s="911"/>
      <c r="O484" s="911"/>
      <c r="P484" s="911"/>
      <c r="Q484" s="911"/>
      <c r="R484" s="911"/>
      <c r="S484" s="911"/>
      <c r="T484" s="91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3"/>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9" t="s">
        <v>374</v>
      </c>
      <c r="H538" s="123"/>
      <c r="I538" s="123"/>
      <c r="J538" s="910"/>
      <c r="K538" s="911"/>
      <c r="L538" s="911"/>
      <c r="M538" s="911"/>
      <c r="N538" s="911"/>
      <c r="O538" s="911"/>
      <c r="P538" s="911"/>
      <c r="Q538" s="911"/>
      <c r="R538" s="911"/>
      <c r="S538" s="911"/>
      <c r="T538" s="91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3"/>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9" t="s">
        <v>374</v>
      </c>
      <c r="H592" s="123"/>
      <c r="I592" s="123"/>
      <c r="J592" s="910"/>
      <c r="K592" s="911"/>
      <c r="L592" s="911"/>
      <c r="M592" s="911"/>
      <c r="N592" s="911"/>
      <c r="O592" s="911"/>
      <c r="P592" s="911"/>
      <c r="Q592" s="911"/>
      <c r="R592" s="911"/>
      <c r="S592" s="911"/>
      <c r="T592" s="91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3"/>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9" t="s">
        <v>374</v>
      </c>
      <c r="H646" s="123"/>
      <c r="I646" s="123"/>
      <c r="J646" s="910"/>
      <c r="K646" s="911"/>
      <c r="L646" s="911"/>
      <c r="M646" s="911"/>
      <c r="N646" s="911"/>
      <c r="O646" s="911"/>
      <c r="P646" s="911"/>
      <c r="Q646" s="911"/>
      <c r="R646" s="911"/>
      <c r="S646" s="911"/>
      <c r="T646" s="91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3"/>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2" t="s">
        <v>31</v>
      </c>
      <c r="AH701" s="383"/>
      <c r="AI701" s="383"/>
      <c r="AJ701" s="383"/>
      <c r="AK701" s="383"/>
      <c r="AL701" s="383"/>
      <c r="AM701" s="383"/>
      <c r="AN701" s="383"/>
      <c r="AO701" s="383"/>
      <c r="AP701" s="383"/>
      <c r="AQ701" s="383"/>
      <c r="AR701" s="383"/>
      <c r="AS701" s="383"/>
      <c r="AT701" s="383"/>
      <c r="AU701" s="383"/>
      <c r="AV701" s="383"/>
      <c r="AW701" s="383"/>
      <c r="AX701" s="833"/>
    </row>
    <row r="702" spans="1:50" ht="72.75" customHeight="1">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574</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47.25"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3"/>
      <c r="AD703" s="328" t="s">
        <v>574</v>
      </c>
      <c r="AE703" s="329"/>
      <c r="AF703" s="329"/>
      <c r="AG703" s="330" t="s">
        <v>599</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574</v>
      </c>
      <c r="AE704" s="791"/>
      <c r="AF704" s="791"/>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574</v>
      </c>
      <c r="AE705" s="723"/>
      <c r="AF705" s="723"/>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0"/>
      <c r="B706" s="651"/>
      <c r="C706" s="802"/>
      <c r="D706" s="803"/>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31.5" customHeight="1">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597</v>
      </c>
      <c r="AE708" s="613"/>
      <c r="AF708" s="613"/>
      <c r="AG708" s="750" t="s">
        <v>602</v>
      </c>
      <c r="AH708" s="751"/>
      <c r="AI708" s="751"/>
      <c r="AJ708" s="751"/>
      <c r="AK708" s="751"/>
      <c r="AL708" s="751"/>
      <c r="AM708" s="751"/>
      <c r="AN708" s="751"/>
      <c r="AO708" s="751"/>
      <c r="AP708" s="751"/>
      <c r="AQ708" s="751"/>
      <c r="AR708" s="751"/>
      <c r="AS708" s="751"/>
      <c r="AT708" s="751"/>
      <c r="AU708" s="751"/>
      <c r="AV708" s="751"/>
      <c r="AW708" s="751"/>
      <c r="AX708" s="752"/>
    </row>
    <row r="709" spans="1:50" ht="83.25" customHeight="1">
      <c r="A709" s="650"/>
      <c r="B709" s="65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597</v>
      </c>
      <c r="AE710" s="329"/>
      <c r="AF710" s="329"/>
      <c r="AG710" s="330" t="s">
        <v>604</v>
      </c>
      <c r="AH710" s="102"/>
      <c r="AI710" s="102"/>
      <c r="AJ710" s="102"/>
      <c r="AK710" s="102"/>
      <c r="AL710" s="102"/>
      <c r="AM710" s="102"/>
      <c r="AN710" s="102"/>
      <c r="AO710" s="102"/>
      <c r="AP710" s="102"/>
      <c r="AQ710" s="102"/>
      <c r="AR710" s="102"/>
      <c r="AS710" s="102"/>
      <c r="AT710" s="102"/>
      <c r="AU710" s="102"/>
      <c r="AV710" s="102"/>
      <c r="AW710" s="102"/>
      <c r="AX710" s="103"/>
    </row>
    <row r="711" spans="1:50" ht="63.7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8" t="s">
        <v>574</v>
      </c>
      <c r="AE711" s="329"/>
      <c r="AF711" s="329"/>
      <c r="AG711" s="330"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0"/>
      <c r="B712" s="652"/>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597</v>
      </c>
      <c r="AE712" s="791"/>
      <c r="AF712" s="791"/>
      <c r="AG712" s="818" t="s">
        <v>567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0"/>
      <c r="B713" s="652"/>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597</v>
      </c>
      <c r="AE713" s="329"/>
      <c r="AF713" s="671"/>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574</v>
      </c>
      <c r="AE714" s="816"/>
      <c r="AF714" s="817"/>
      <c r="AG714" s="744" t="s">
        <v>606</v>
      </c>
      <c r="AH714" s="745"/>
      <c r="AI714" s="745"/>
      <c r="AJ714" s="745"/>
      <c r="AK714" s="745"/>
      <c r="AL714" s="745"/>
      <c r="AM714" s="745"/>
      <c r="AN714" s="745"/>
      <c r="AO714" s="745"/>
      <c r="AP714" s="745"/>
      <c r="AQ714" s="745"/>
      <c r="AR714" s="745"/>
      <c r="AS714" s="745"/>
      <c r="AT714" s="745"/>
      <c r="AU714" s="745"/>
      <c r="AV714" s="745"/>
      <c r="AW714" s="745"/>
      <c r="AX714" s="746"/>
    </row>
    <row r="715" spans="1:50" ht="58.5" customHeight="1">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574</v>
      </c>
      <c r="AE715" s="613"/>
      <c r="AF715" s="664"/>
      <c r="AG715" s="750" t="s">
        <v>607</v>
      </c>
      <c r="AH715" s="751"/>
      <c r="AI715" s="751"/>
      <c r="AJ715" s="751"/>
      <c r="AK715" s="751"/>
      <c r="AL715" s="751"/>
      <c r="AM715" s="751"/>
      <c r="AN715" s="751"/>
      <c r="AO715" s="751"/>
      <c r="AP715" s="751"/>
      <c r="AQ715" s="751"/>
      <c r="AR715" s="751"/>
      <c r="AS715" s="751"/>
      <c r="AT715" s="751"/>
      <c r="AU715" s="751"/>
      <c r="AV715" s="751"/>
      <c r="AW715" s="751"/>
      <c r="AX715" s="752"/>
    </row>
    <row r="716" spans="1:50" ht="51"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597</v>
      </c>
      <c r="AE716" s="635"/>
      <c r="AF716" s="635"/>
      <c r="AG716" s="330" t="s">
        <v>608</v>
      </c>
      <c r="AH716" s="102"/>
      <c r="AI716" s="102"/>
      <c r="AJ716" s="102"/>
      <c r="AK716" s="102"/>
      <c r="AL716" s="102"/>
      <c r="AM716" s="102"/>
      <c r="AN716" s="102"/>
      <c r="AO716" s="102"/>
      <c r="AP716" s="102"/>
      <c r="AQ716" s="102"/>
      <c r="AR716" s="102"/>
      <c r="AS716" s="102"/>
      <c r="AT716" s="102"/>
      <c r="AU716" s="102"/>
      <c r="AV716" s="102"/>
      <c r="AW716" s="102"/>
      <c r="AX716" s="103"/>
    </row>
    <row r="717" spans="1:50" ht="65.25" customHeight="1">
      <c r="A717" s="650"/>
      <c r="B717" s="65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597</v>
      </c>
      <c r="AE717" s="329"/>
      <c r="AF717" s="329"/>
      <c r="AG717" s="330" t="s">
        <v>609</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574</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597</v>
      </c>
      <c r="AE719" s="613"/>
      <c r="AF719" s="61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75" customHeight="1">
      <c r="A726" s="648" t="s">
        <v>48</v>
      </c>
      <c r="B726" s="810"/>
      <c r="C726" s="823" t="s">
        <v>53</v>
      </c>
      <c r="D726" s="845"/>
      <c r="E726" s="845"/>
      <c r="F726" s="846"/>
      <c r="G726" s="584" t="s">
        <v>625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37.5" customHeight="1" thickBot="1">
      <c r="A727" s="811"/>
      <c r="B727" s="812"/>
      <c r="C727" s="756" t="s">
        <v>57</v>
      </c>
      <c r="D727" s="757"/>
      <c r="E727" s="757"/>
      <c r="F727" s="758"/>
      <c r="G727" s="582" t="s">
        <v>611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1.2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3" customHeight="1" thickBot="1">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2.2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5" t="s">
        <v>550</v>
      </c>
      <c r="B737" s="210"/>
      <c r="C737" s="210"/>
      <c r="D737" s="211"/>
      <c r="E737" s="1004" t="s">
        <v>592</v>
      </c>
      <c r="F737" s="1004"/>
      <c r="G737" s="1004"/>
      <c r="H737" s="1004"/>
      <c r="I737" s="1004"/>
      <c r="J737" s="1004"/>
      <c r="K737" s="1004"/>
      <c r="L737" s="1004"/>
      <c r="M737" s="1004"/>
      <c r="N737" s="366" t="s">
        <v>543</v>
      </c>
      <c r="O737" s="366"/>
      <c r="P737" s="366"/>
      <c r="Q737" s="366"/>
      <c r="R737" s="1004" t="s">
        <v>613</v>
      </c>
      <c r="S737" s="1004"/>
      <c r="T737" s="1004"/>
      <c r="U737" s="1004"/>
      <c r="V737" s="1004"/>
      <c r="W737" s="1004"/>
      <c r="X737" s="1004"/>
      <c r="Y737" s="1004"/>
      <c r="Z737" s="1004"/>
      <c r="AA737" s="366" t="s">
        <v>542</v>
      </c>
      <c r="AB737" s="366"/>
      <c r="AC737" s="366"/>
      <c r="AD737" s="366"/>
      <c r="AE737" s="1004" t="s">
        <v>615</v>
      </c>
      <c r="AF737" s="1004"/>
      <c r="AG737" s="1004"/>
      <c r="AH737" s="1004"/>
      <c r="AI737" s="1004"/>
      <c r="AJ737" s="1004"/>
      <c r="AK737" s="1004"/>
      <c r="AL737" s="1004"/>
      <c r="AM737" s="1004"/>
      <c r="AN737" s="366" t="s">
        <v>541</v>
      </c>
      <c r="AO737" s="366"/>
      <c r="AP737" s="366"/>
      <c r="AQ737" s="366"/>
      <c r="AR737" s="996" t="s">
        <v>616</v>
      </c>
      <c r="AS737" s="997"/>
      <c r="AT737" s="997"/>
      <c r="AU737" s="997"/>
      <c r="AV737" s="997"/>
      <c r="AW737" s="997"/>
      <c r="AX737" s="998"/>
      <c r="AY737" s="89"/>
      <c r="AZ737" s="89"/>
    </row>
    <row r="738" spans="1:52" ht="24.75" customHeight="1">
      <c r="A738" s="1005" t="s">
        <v>540</v>
      </c>
      <c r="B738" s="210"/>
      <c r="C738" s="210"/>
      <c r="D738" s="211"/>
      <c r="E738" s="1004" t="s">
        <v>612</v>
      </c>
      <c r="F738" s="1004"/>
      <c r="G738" s="1004"/>
      <c r="H738" s="1004"/>
      <c r="I738" s="1004"/>
      <c r="J738" s="1004"/>
      <c r="K738" s="1004"/>
      <c r="L738" s="1004"/>
      <c r="M738" s="1004"/>
      <c r="N738" s="366" t="s">
        <v>539</v>
      </c>
      <c r="O738" s="366"/>
      <c r="P738" s="366"/>
      <c r="Q738" s="366"/>
      <c r="R738" s="1004" t="s">
        <v>614</v>
      </c>
      <c r="S738" s="1004"/>
      <c r="T738" s="1004"/>
      <c r="U738" s="1004"/>
      <c r="V738" s="1004"/>
      <c r="W738" s="1004"/>
      <c r="X738" s="1004"/>
      <c r="Y738" s="1004"/>
      <c r="Z738" s="1004"/>
      <c r="AA738" s="366" t="s">
        <v>538</v>
      </c>
      <c r="AB738" s="366"/>
      <c r="AC738" s="366"/>
      <c r="AD738" s="366"/>
      <c r="AE738" s="1004"/>
      <c r="AF738" s="1004"/>
      <c r="AG738" s="1004"/>
      <c r="AH738" s="1004"/>
      <c r="AI738" s="1004"/>
      <c r="AJ738" s="1004"/>
      <c r="AK738" s="1004"/>
      <c r="AL738" s="1004"/>
      <c r="AM738" s="1004"/>
      <c r="AN738" s="366" t="s">
        <v>534</v>
      </c>
      <c r="AO738" s="366"/>
      <c r="AP738" s="366"/>
      <c r="AQ738" s="366"/>
      <c r="AR738" s="996" t="s">
        <v>617</v>
      </c>
      <c r="AS738" s="997"/>
      <c r="AT738" s="997"/>
      <c r="AU738" s="997"/>
      <c r="AV738" s="997"/>
      <c r="AW738" s="997"/>
      <c r="AX738" s="998"/>
    </row>
    <row r="739" spans="1:52" ht="24.75" customHeight="1" thickBot="1">
      <c r="A739" s="1006" t="s">
        <v>530</v>
      </c>
      <c r="B739" s="1007"/>
      <c r="C739" s="1007"/>
      <c r="D739" s="1008"/>
      <c r="E739" s="1009" t="s">
        <v>622</v>
      </c>
      <c r="F739" s="999"/>
      <c r="G739" s="999"/>
      <c r="H739" s="93" t="str">
        <f>IF(E739="", "", "(")</f>
        <v>(</v>
      </c>
      <c r="I739" s="999" t="s">
        <v>466</v>
      </c>
      <c r="J739" s="999"/>
      <c r="K739" s="93" t="str">
        <f>IF(OR(I739="　", I739=""), "", "-")</f>
        <v/>
      </c>
      <c r="L739" s="1000">
        <v>164</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c r="A740" s="622" t="s">
        <v>510</v>
      </c>
      <c r="B740" s="623"/>
      <c r="C740" s="623"/>
      <c r="D740" s="623"/>
      <c r="E740" s="623"/>
      <c r="F740" s="62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512</v>
      </c>
      <c r="B779" s="637"/>
      <c r="C779" s="637"/>
      <c r="D779" s="637"/>
      <c r="E779" s="637"/>
      <c r="F779" s="638"/>
      <c r="G779" s="603" t="s">
        <v>486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c r="A781" s="639"/>
      <c r="B781" s="640"/>
      <c r="C781" s="640"/>
      <c r="D781" s="640"/>
      <c r="E781" s="640"/>
      <c r="F781" s="641"/>
      <c r="G781" s="678" t="s">
        <v>619</v>
      </c>
      <c r="H781" s="679"/>
      <c r="I781" s="679"/>
      <c r="J781" s="679"/>
      <c r="K781" s="680"/>
      <c r="L781" s="672" t="s">
        <v>618</v>
      </c>
      <c r="M781" s="673"/>
      <c r="N781" s="673"/>
      <c r="O781" s="673"/>
      <c r="P781" s="673"/>
      <c r="Q781" s="673"/>
      <c r="R781" s="673"/>
      <c r="S781" s="673"/>
      <c r="T781" s="673"/>
      <c r="U781" s="673"/>
      <c r="V781" s="673"/>
      <c r="W781" s="673"/>
      <c r="X781" s="674"/>
      <c r="Y781" s="389">
        <v>214</v>
      </c>
      <c r="Z781" s="390"/>
      <c r="AA781" s="390"/>
      <c r="AB781" s="813"/>
      <c r="AC781" s="678"/>
      <c r="AD781" s="679"/>
      <c r="AE781" s="679"/>
      <c r="AF781" s="679"/>
      <c r="AG781" s="680"/>
      <c r="AH781" s="672"/>
      <c r="AI781" s="673"/>
      <c r="AJ781" s="673"/>
      <c r="AK781" s="673"/>
      <c r="AL781" s="673"/>
      <c r="AM781" s="673"/>
      <c r="AN781" s="673"/>
      <c r="AO781" s="673"/>
      <c r="AP781" s="673"/>
      <c r="AQ781" s="673"/>
      <c r="AR781" s="673"/>
      <c r="AS781" s="673"/>
      <c r="AT781" s="674"/>
      <c r="AU781" s="389"/>
      <c r="AV781" s="390"/>
      <c r="AW781" s="390"/>
      <c r="AX781" s="391"/>
    </row>
    <row r="782" spans="1:50" ht="24.75" hidden="1" customHeight="1">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214</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9"/>
      <c r="Z794" s="390"/>
      <c r="AA794" s="390"/>
      <c r="AB794" s="813"/>
      <c r="AC794" s="678"/>
      <c r="AD794" s="679"/>
      <c r="AE794" s="679"/>
      <c r="AF794" s="679"/>
      <c r="AG794" s="680"/>
      <c r="AH794" s="672"/>
      <c r="AI794" s="673"/>
      <c r="AJ794" s="673"/>
      <c r="AK794" s="673"/>
      <c r="AL794" s="673"/>
      <c r="AM794" s="673"/>
      <c r="AN794" s="673"/>
      <c r="AO794" s="673"/>
      <c r="AP794" s="673"/>
      <c r="AQ794" s="673"/>
      <c r="AR794" s="673"/>
      <c r="AS794" s="673"/>
      <c r="AT794" s="674"/>
      <c r="AU794" s="389"/>
      <c r="AV794" s="390"/>
      <c r="AW794" s="390"/>
      <c r="AX794" s="391"/>
    </row>
    <row r="795" spans="1:50"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9"/>
      <c r="Z807" s="390"/>
      <c r="AA807" s="390"/>
      <c r="AB807" s="813"/>
      <c r="AC807" s="678"/>
      <c r="AD807" s="679"/>
      <c r="AE807" s="679"/>
      <c r="AF807" s="679"/>
      <c r="AG807" s="680"/>
      <c r="AH807" s="672"/>
      <c r="AI807" s="673"/>
      <c r="AJ807" s="673"/>
      <c r="AK807" s="673"/>
      <c r="AL807" s="673"/>
      <c r="AM807" s="673"/>
      <c r="AN807" s="673"/>
      <c r="AO807" s="673"/>
      <c r="AP807" s="673"/>
      <c r="AQ807" s="673"/>
      <c r="AR807" s="673"/>
      <c r="AS807" s="673"/>
      <c r="AT807" s="674"/>
      <c r="AU807" s="389"/>
      <c r="AV807" s="390"/>
      <c r="AW807" s="390"/>
      <c r="AX807" s="391"/>
    </row>
    <row r="808" spans="1:50"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9"/>
      <c r="Z820" s="390"/>
      <c r="AA820" s="390"/>
      <c r="AB820" s="813"/>
      <c r="AC820" s="678"/>
      <c r="AD820" s="679"/>
      <c r="AE820" s="679"/>
      <c r="AF820" s="679"/>
      <c r="AG820" s="680"/>
      <c r="AH820" s="672"/>
      <c r="AI820" s="673"/>
      <c r="AJ820" s="673"/>
      <c r="AK820" s="673"/>
      <c r="AL820" s="673"/>
      <c r="AM820" s="673"/>
      <c r="AN820" s="673"/>
      <c r="AO820" s="673"/>
      <c r="AP820" s="673"/>
      <c r="AQ820" s="673"/>
      <c r="AR820" s="673"/>
      <c r="AS820" s="673"/>
      <c r="AT820" s="674"/>
      <c r="AU820" s="389"/>
      <c r="AV820" s="390"/>
      <c r="AW820" s="390"/>
      <c r="AX820" s="391"/>
    </row>
    <row r="821" spans="1:50"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62" t="s">
        <v>620</v>
      </c>
      <c r="D837" s="348"/>
      <c r="E837" s="348"/>
      <c r="F837" s="348"/>
      <c r="G837" s="348"/>
      <c r="H837" s="348"/>
      <c r="I837" s="348"/>
      <c r="J837" s="349"/>
      <c r="K837" s="350"/>
      <c r="L837" s="350"/>
      <c r="M837" s="350"/>
      <c r="N837" s="350"/>
      <c r="O837" s="350"/>
      <c r="P837" s="363" t="s">
        <v>621</v>
      </c>
      <c r="Q837" s="351"/>
      <c r="R837" s="351"/>
      <c r="S837" s="351"/>
      <c r="T837" s="351"/>
      <c r="U837" s="351"/>
      <c r="V837" s="351"/>
      <c r="W837" s="351"/>
      <c r="X837" s="351"/>
      <c r="Y837" s="352">
        <v>214</v>
      </c>
      <c r="Z837" s="353"/>
      <c r="AA837" s="353"/>
      <c r="AB837" s="354"/>
      <c r="AC837" s="355" t="s">
        <v>581</v>
      </c>
      <c r="AD837" s="355"/>
      <c r="AE837" s="355"/>
      <c r="AF837" s="355"/>
      <c r="AG837" s="355"/>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75">
      <formula>IF(RIGHT(TEXT(AK14,"0.#"),1)=".",FALSE,TRUE)</formula>
    </cfRule>
    <cfRule type="expression" dxfId="2818" priority="14076">
      <formula>IF(RIGHT(TEXT(AK14,"0.#"),1)=".",TRUE,FALSE)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82">
    <cfRule type="expression" dxfId="2815" priority="13947">
      <formula>IF(RIGHT(TEXT(Y782,"0.#"),1)=".",FALSE,TRUE)</formula>
    </cfRule>
    <cfRule type="expression" dxfId="2814" priority="13948">
      <formula>IF(RIGHT(TEXT(Y782,"0.#"),1)=".",TRUE,FALSE)</formula>
    </cfRule>
  </conditionalFormatting>
  <conditionalFormatting sqref="Y791">
    <cfRule type="expression" dxfId="2813" priority="13943">
      <formula>IF(RIGHT(TEXT(Y791,"0.#"),1)=".",FALSE,TRUE)</formula>
    </cfRule>
    <cfRule type="expression" dxfId="2812" priority="13944">
      <formula>IF(RIGHT(TEXT(Y791,"0.#"),1)=".",TRUE,FALSE)</formula>
    </cfRule>
  </conditionalFormatting>
  <conditionalFormatting sqref="Y822:Y829 Y820 Y809:Y816 Y807 Y796:Y803 Y794">
    <cfRule type="expression" dxfId="2811" priority="13725">
      <formula>IF(RIGHT(TEXT(Y794,"0.#"),1)=".",FALSE,TRUE)</formula>
    </cfRule>
    <cfRule type="expression" dxfId="2810" priority="13726">
      <formula>IF(RIGHT(TEXT(Y794,"0.#"),1)=".",TRUE,FALSE)</formula>
    </cfRule>
  </conditionalFormatting>
  <conditionalFormatting sqref="AK16:AQ17 AK15:AX15 AK13:AX13">
    <cfRule type="expression" dxfId="2809" priority="13773">
      <formula>IF(RIGHT(TEXT(AK13,"0.#"),1)=".",FALSE,TRUE)</formula>
    </cfRule>
    <cfRule type="expression" dxfId="2808" priority="13774">
      <formula>IF(RIGHT(TEXT(AK13,"0.#"),1)=".",TRUE,FALSE)</formula>
    </cfRule>
  </conditionalFormatting>
  <conditionalFormatting sqref="AD19:AJ19">
    <cfRule type="expression" dxfId="2807" priority="13771">
      <formula>IF(RIGHT(TEXT(AD19,"0.#"),1)=".",FALSE,TRUE)</formula>
    </cfRule>
    <cfRule type="expression" dxfId="2806" priority="13772">
      <formula>IF(RIGHT(TEXT(AD19,"0.#"),1)=".",TRUE,FALSE)</formula>
    </cfRule>
  </conditionalFormatting>
  <conditionalFormatting sqref="AQ101">
    <cfRule type="expression" dxfId="2805" priority="13763">
      <formula>IF(RIGHT(TEXT(AQ101,"0.#"),1)=".",FALSE,TRUE)</formula>
    </cfRule>
    <cfRule type="expression" dxfId="2804" priority="13764">
      <formula>IF(RIGHT(TEXT(AQ101,"0.#"),1)=".",TRUE,FALSE)</formula>
    </cfRule>
  </conditionalFormatting>
  <conditionalFormatting sqref="Y783:Y790 Y781">
    <cfRule type="expression" dxfId="2803" priority="13749">
      <formula>IF(RIGHT(TEXT(Y781,"0.#"),1)=".",FALSE,TRUE)</formula>
    </cfRule>
    <cfRule type="expression" dxfId="2802" priority="13750">
      <formula>IF(RIGHT(TEXT(Y781,"0.#"),1)=".",TRUE,FALSE)</formula>
    </cfRule>
  </conditionalFormatting>
  <conditionalFormatting sqref="AU782">
    <cfRule type="expression" dxfId="2801" priority="13747">
      <formula>IF(RIGHT(TEXT(AU782,"0.#"),1)=".",FALSE,TRUE)</formula>
    </cfRule>
    <cfRule type="expression" dxfId="2800" priority="13748">
      <formula>IF(RIGHT(TEXT(AU782,"0.#"),1)=".",TRUE,FALSE)</formula>
    </cfRule>
  </conditionalFormatting>
  <conditionalFormatting sqref="AU791">
    <cfRule type="expression" dxfId="2799" priority="13745">
      <formula>IF(RIGHT(TEXT(AU791,"0.#"),1)=".",FALSE,TRUE)</formula>
    </cfRule>
    <cfRule type="expression" dxfId="2798" priority="13746">
      <formula>IF(RIGHT(TEXT(AU791,"0.#"),1)=".",TRUE,FALSE)</formula>
    </cfRule>
  </conditionalFormatting>
  <conditionalFormatting sqref="AU783:AU790 AU781">
    <cfRule type="expression" dxfId="2797" priority="13743">
      <formula>IF(RIGHT(TEXT(AU781,"0.#"),1)=".",FALSE,TRUE)</formula>
    </cfRule>
    <cfRule type="expression" dxfId="2796" priority="13744">
      <formula>IF(RIGHT(TEXT(AU781,"0.#"),1)=".",TRUE,FALSE)</formula>
    </cfRule>
  </conditionalFormatting>
  <conditionalFormatting sqref="Y821 Y808 Y795">
    <cfRule type="expression" dxfId="2795" priority="13729">
      <formula>IF(RIGHT(TEXT(Y795,"0.#"),1)=".",FALSE,TRUE)</formula>
    </cfRule>
    <cfRule type="expression" dxfId="2794" priority="13730">
      <formula>IF(RIGHT(TEXT(Y795,"0.#"),1)=".",TRUE,FALSE)</formula>
    </cfRule>
  </conditionalFormatting>
  <conditionalFormatting sqref="Y830 Y817 Y804">
    <cfRule type="expression" dxfId="2793" priority="13727">
      <formula>IF(RIGHT(TEXT(Y804,"0.#"),1)=".",FALSE,TRUE)</formula>
    </cfRule>
    <cfRule type="expression" dxfId="2792" priority="13728">
      <formula>IF(RIGHT(TEXT(Y804,"0.#"),1)=".",TRUE,FALSE)</formula>
    </cfRule>
  </conditionalFormatting>
  <conditionalFormatting sqref="AU821 AU808 AU795">
    <cfRule type="expression" dxfId="2791" priority="13723">
      <formula>IF(RIGHT(TEXT(AU795,"0.#"),1)=".",FALSE,TRUE)</formula>
    </cfRule>
    <cfRule type="expression" dxfId="2790" priority="13724">
      <formula>IF(RIGHT(TEXT(AU795,"0.#"),1)=".",TRUE,FALSE)</formula>
    </cfRule>
  </conditionalFormatting>
  <conditionalFormatting sqref="AU830 AU817 AU804">
    <cfRule type="expression" dxfId="2789" priority="13721">
      <formula>IF(RIGHT(TEXT(AU804,"0.#"),1)=".",FALSE,TRUE)</formula>
    </cfRule>
    <cfRule type="expression" dxfId="2788" priority="13722">
      <formula>IF(RIGHT(TEXT(AU804,"0.#"),1)=".",TRUE,FALSE)</formula>
    </cfRule>
  </conditionalFormatting>
  <conditionalFormatting sqref="AU822:AU829 AU820 AU809:AU816 AU807 AU796:AU803 AU794">
    <cfRule type="expression" dxfId="2787" priority="13719">
      <formula>IF(RIGHT(TEXT(AU794,"0.#"),1)=".",FALSE,TRUE)</formula>
    </cfRule>
    <cfRule type="expression" dxfId="2786" priority="13720">
      <formula>IF(RIGHT(TEXT(AU794,"0.#"),1)=".",TRUE,FALSE)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4">
    <cfRule type="expression" dxfId="2781" priority="13519">
      <formula>IF(RIGHT(TEXT(AM34,"0.#"),1)=".",FALSE,TRUE)</formula>
    </cfRule>
    <cfRule type="expression" dxfId="2780" priority="13520">
      <formula>IF(RIGHT(TEXT(AM34,"0.#"),1)=".",TRUE,FALSE)</formula>
    </cfRule>
  </conditionalFormatting>
  <conditionalFormatting sqref="AM32">
    <cfRule type="expression" dxfId="2779" priority="13523">
      <formula>IF(RIGHT(TEXT(AM32,"0.#"),1)=".",FALSE,TRUE)</formula>
    </cfRule>
    <cfRule type="expression" dxfId="2778" priority="13524">
      <formula>IF(RIGHT(TEXT(AM32,"0.#"),1)=".",TRUE,FALSE)</formula>
    </cfRule>
  </conditionalFormatting>
  <conditionalFormatting sqref="AM33">
    <cfRule type="expression" dxfId="2777" priority="13521">
      <formula>IF(RIGHT(TEXT(AM33,"0.#"),1)=".",FALSE,TRUE)</formula>
    </cfRule>
    <cfRule type="expression" dxfId="2776" priority="13522">
      <formula>IF(RIGHT(TEXT(AM33,"0.#"),1)=".",TRUE,FALSE)</formula>
    </cfRule>
  </conditionalFormatting>
  <conditionalFormatting sqref="AQ32:AQ34">
    <cfRule type="expression" dxfId="2775" priority="13513">
      <formula>IF(RIGHT(TEXT(AQ32,"0.#"),1)=".",FALSE,TRUE)</formula>
    </cfRule>
    <cfRule type="expression" dxfId="2774" priority="13514">
      <formula>IF(RIGHT(TEXT(AQ32,"0.#"),1)=".",TRUE,FALSE)</formula>
    </cfRule>
  </conditionalFormatting>
  <conditionalFormatting sqref="AU32:AU34">
    <cfRule type="expression" dxfId="2773" priority="13511">
      <formula>IF(RIGHT(TEXT(AU32,"0.#"),1)=".",FALSE,TRUE)</formula>
    </cfRule>
    <cfRule type="expression" dxfId="2772" priority="13512">
      <formula>IF(RIGHT(TEXT(AU32,"0.#"),1)=".",TRUE,FALSE)</formula>
    </cfRule>
  </conditionalFormatting>
  <conditionalFormatting sqref="AE53">
    <cfRule type="expression" dxfId="2771" priority="13445">
      <formula>IF(RIGHT(TEXT(AE53,"0.#"),1)=".",FALSE,TRUE)</formula>
    </cfRule>
    <cfRule type="expression" dxfId="2770" priority="13446">
      <formula>IF(RIGHT(TEXT(AE53,"0.#"),1)=".",TRUE,FALSE)</formula>
    </cfRule>
  </conditionalFormatting>
  <conditionalFormatting sqref="AE54">
    <cfRule type="expression" dxfId="2769" priority="13443">
      <formula>IF(RIGHT(TEXT(AE54,"0.#"),1)=".",FALSE,TRUE)</formula>
    </cfRule>
    <cfRule type="expression" dxfId="2768" priority="13444">
      <formula>IF(RIGHT(TEXT(AE54,"0.#"),1)=".",TRUE,FALSE)</formula>
    </cfRule>
  </conditionalFormatting>
  <conditionalFormatting sqref="AI54">
    <cfRule type="expression" dxfId="2767" priority="13437">
      <formula>IF(RIGHT(TEXT(AI54,"0.#"),1)=".",FALSE,TRUE)</formula>
    </cfRule>
    <cfRule type="expression" dxfId="2766" priority="13438">
      <formula>IF(RIGHT(TEXT(AI54,"0.#"),1)=".",TRUE,FALSE)</formula>
    </cfRule>
  </conditionalFormatting>
  <conditionalFormatting sqref="AI53">
    <cfRule type="expression" dxfId="2765" priority="13435">
      <formula>IF(RIGHT(TEXT(AI53,"0.#"),1)=".",FALSE,TRUE)</formula>
    </cfRule>
    <cfRule type="expression" dxfId="2764" priority="13436">
      <formula>IF(RIGHT(TEXT(AI53,"0.#"),1)=".",TRUE,FALSE)</formula>
    </cfRule>
  </conditionalFormatting>
  <conditionalFormatting sqref="AM53">
    <cfRule type="expression" dxfId="2763" priority="13433">
      <formula>IF(RIGHT(TEXT(AM53,"0.#"),1)=".",FALSE,TRUE)</formula>
    </cfRule>
    <cfRule type="expression" dxfId="2762" priority="13434">
      <formula>IF(RIGHT(TEXT(AM53,"0.#"),1)=".",TRUE,FALSE)</formula>
    </cfRule>
  </conditionalFormatting>
  <conditionalFormatting sqref="AM54">
    <cfRule type="expression" dxfId="2761" priority="13431">
      <formula>IF(RIGHT(TEXT(AM54,"0.#"),1)=".",FALSE,TRUE)</formula>
    </cfRule>
    <cfRule type="expression" dxfId="2760" priority="13432">
      <formula>IF(RIGHT(TEXT(AM54,"0.#"),1)=".",TRUE,FALSE)</formula>
    </cfRule>
  </conditionalFormatting>
  <conditionalFormatting sqref="AM55">
    <cfRule type="expression" dxfId="2759" priority="13429">
      <formula>IF(RIGHT(TEXT(AM55,"0.#"),1)=".",FALSE,TRUE)</formula>
    </cfRule>
    <cfRule type="expression" dxfId="2758" priority="13430">
      <formula>IF(RIGHT(TEXT(AM55,"0.#"),1)=".",TRUE,FALSE)</formula>
    </cfRule>
  </conditionalFormatting>
  <conditionalFormatting sqref="AE60">
    <cfRule type="expression" dxfId="2757" priority="13415">
      <formula>IF(RIGHT(TEXT(AE60,"0.#"),1)=".",FALSE,TRUE)</formula>
    </cfRule>
    <cfRule type="expression" dxfId="2756" priority="13416">
      <formula>IF(RIGHT(TEXT(AE60,"0.#"),1)=".",TRUE,FALSE)</formula>
    </cfRule>
  </conditionalFormatting>
  <conditionalFormatting sqref="AE61">
    <cfRule type="expression" dxfId="2755" priority="13413">
      <formula>IF(RIGHT(TEXT(AE61,"0.#"),1)=".",FALSE,TRUE)</formula>
    </cfRule>
    <cfRule type="expression" dxfId="2754" priority="13414">
      <formula>IF(RIGHT(TEXT(AE61,"0.#"),1)=".",TRUE,FALSE)</formula>
    </cfRule>
  </conditionalFormatting>
  <conditionalFormatting sqref="AE62">
    <cfRule type="expression" dxfId="2753" priority="13411">
      <formula>IF(RIGHT(TEXT(AE62,"0.#"),1)=".",FALSE,TRUE)</formula>
    </cfRule>
    <cfRule type="expression" dxfId="2752" priority="13412">
      <formula>IF(RIGHT(TEXT(AE62,"0.#"),1)=".",TRUE,FALSE)</formula>
    </cfRule>
  </conditionalFormatting>
  <conditionalFormatting sqref="AI62">
    <cfRule type="expression" dxfId="2751" priority="13409">
      <formula>IF(RIGHT(TEXT(AI62,"0.#"),1)=".",FALSE,TRUE)</formula>
    </cfRule>
    <cfRule type="expression" dxfId="2750" priority="13410">
      <formula>IF(RIGHT(TEXT(AI62,"0.#"),1)=".",TRUE,FALSE)</formula>
    </cfRule>
  </conditionalFormatting>
  <conditionalFormatting sqref="AI61">
    <cfRule type="expression" dxfId="2749" priority="13407">
      <formula>IF(RIGHT(TEXT(AI61,"0.#"),1)=".",FALSE,TRUE)</formula>
    </cfRule>
    <cfRule type="expression" dxfId="2748" priority="13408">
      <formula>IF(RIGHT(TEXT(AI61,"0.#"),1)=".",TRUE,FALSE)</formula>
    </cfRule>
  </conditionalFormatting>
  <conditionalFormatting sqref="AI60">
    <cfRule type="expression" dxfId="2747" priority="13405">
      <formula>IF(RIGHT(TEXT(AI60,"0.#"),1)=".",FALSE,TRUE)</formula>
    </cfRule>
    <cfRule type="expression" dxfId="2746" priority="13406">
      <formula>IF(RIGHT(TEXT(AI60,"0.#"),1)=".",TRUE,FALSE)</formula>
    </cfRule>
  </conditionalFormatting>
  <conditionalFormatting sqref="AM60">
    <cfRule type="expression" dxfId="2745" priority="13403">
      <formula>IF(RIGHT(TEXT(AM60,"0.#"),1)=".",FALSE,TRUE)</formula>
    </cfRule>
    <cfRule type="expression" dxfId="2744" priority="13404">
      <formula>IF(RIGHT(TEXT(AM60,"0.#"),1)=".",TRUE,FALSE)</formula>
    </cfRule>
  </conditionalFormatting>
  <conditionalFormatting sqref="AM61">
    <cfRule type="expression" dxfId="2743" priority="13401">
      <formula>IF(RIGHT(TEXT(AM61,"0.#"),1)=".",FALSE,TRUE)</formula>
    </cfRule>
    <cfRule type="expression" dxfId="2742" priority="13402">
      <formula>IF(RIGHT(TEXT(AM61,"0.#"),1)=".",TRUE,FALSE)</formula>
    </cfRule>
  </conditionalFormatting>
  <conditionalFormatting sqref="AM62">
    <cfRule type="expression" dxfId="2741" priority="13399">
      <formula>IF(RIGHT(TEXT(AM62,"0.#"),1)=".",FALSE,TRUE)</formula>
    </cfRule>
    <cfRule type="expression" dxfId="2740" priority="13400">
      <formula>IF(RIGHT(TEXT(AM62,"0.#"),1)=".",TRUE,FALSE)</formula>
    </cfRule>
  </conditionalFormatting>
  <conditionalFormatting sqref="AM88">
    <cfRule type="expression" dxfId="2739" priority="13371">
      <formula>IF(RIGHT(TEXT(AM88,"0.#"),1)=".",FALSE,TRUE)</formula>
    </cfRule>
    <cfRule type="expression" dxfId="2738" priority="13372">
      <formula>IF(RIGHT(TEXT(AM88,"0.#"),1)=".",TRUE,FALSE)</formula>
    </cfRule>
  </conditionalFormatting>
  <conditionalFormatting sqref="AE92">
    <cfRule type="expression" dxfId="2737" priority="13355">
      <formula>IF(RIGHT(TEXT(AE92,"0.#"),1)=".",FALSE,TRUE)</formula>
    </cfRule>
    <cfRule type="expression" dxfId="2736" priority="13356">
      <formula>IF(RIGHT(TEXT(AE92,"0.#"),1)=".",TRUE,FALSE)</formula>
    </cfRule>
  </conditionalFormatting>
  <conditionalFormatting sqref="AE93">
    <cfRule type="expression" dxfId="2735" priority="13353">
      <formula>IF(RIGHT(TEXT(AE93,"0.#"),1)=".",FALSE,TRUE)</formula>
    </cfRule>
    <cfRule type="expression" dxfId="2734" priority="13354">
      <formula>IF(RIGHT(TEXT(AE93,"0.#"),1)=".",TRUE,FALSE)</formula>
    </cfRule>
  </conditionalFormatting>
  <conditionalFormatting sqref="AE94">
    <cfRule type="expression" dxfId="2733" priority="13351">
      <formula>IF(RIGHT(TEXT(AE94,"0.#"),1)=".",FALSE,TRUE)</formula>
    </cfRule>
    <cfRule type="expression" dxfId="2732" priority="13352">
      <formula>IF(RIGHT(TEXT(AE94,"0.#"),1)=".",TRUE,FALSE)</formula>
    </cfRule>
  </conditionalFormatting>
  <conditionalFormatting sqref="AI94">
    <cfRule type="expression" dxfId="2731" priority="13349">
      <formula>IF(RIGHT(TEXT(AI94,"0.#"),1)=".",FALSE,TRUE)</formula>
    </cfRule>
    <cfRule type="expression" dxfId="2730" priority="13350">
      <formula>IF(RIGHT(TEXT(AI94,"0.#"),1)=".",TRUE,FALSE)</formula>
    </cfRule>
  </conditionalFormatting>
  <conditionalFormatting sqref="AI93">
    <cfRule type="expression" dxfId="2729" priority="13347">
      <formula>IF(RIGHT(TEXT(AI93,"0.#"),1)=".",FALSE,TRUE)</formula>
    </cfRule>
    <cfRule type="expression" dxfId="2728" priority="13348">
      <formula>IF(RIGHT(TEXT(AI93,"0.#"),1)=".",TRUE,FALSE)</formula>
    </cfRule>
  </conditionalFormatting>
  <conditionalFormatting sqref="AI92">
    <cfRule type="expression" dxfId="2727" priority="13345">
      <formula>IF(RIGHT(TEXT(AI92,"0.#"),1)=".",FALSE,TRUE)</formula>
    </cfRule>
    <cfRule type="expression" dxfId="2726" priority="13346">
      <formula>IF(RIGHT(TEXT(AI92,"0.#"),1)=".",TRUE,FALSE)</formula>
    </cfRule>
  </conditionalFormatting>
  <conditionalFormatting sqref="AM92">
    <cfRule type="expression" dxfId="2725" priority="13343">
      <formula>IF(RIGHT(TEXT(AM92,"0.#"),1)=".",FALSE,TRUE)</formula>
    </cfRule>
    <cfRule type="expression" dxfId="2724" priority="13344">
      <formula>IF(RIGHT(TEXT(AM92,"0.#"),1)=".",TRUE,FALSE)</formula>
    </cfRule>
  </conditionalFormatting>
  <conditionalFormatting sqref="AM93">
    <cfRule type="expression" dxfId="2723" priority="13341">
      <formula>IF(RIGHT(TEXT(AM93,"0.#"),1)=".",FALSE,TRUE)</formula>
    </cfRule>
    <cfRule type="expression" dxfId="2722" priority="13342">
      <formula>IF(RIGHT(TEXT(AM93,"0.#"),1)=".",TRUE,FALSE)</formula>
    </cfRule>
  </conditionalFormatting>
  <conditionalFormatting sqref="AM94">
    <cfRule type="expression" dxfId="2721" priority="13339">
      <formula>IF(RIGHT(TEXT(AM94,"0.#"),1)=".",FALSE,TRUE)</formula>
    </cfRule>
    <cfRule type="expression" dxfId="2720" priority="13340">
      <formula>IF(RIGHT(TEXT(AM94,"0.#"),1)=".",TRUE,FALSE)</formula>
    </cfRule>
  </conditionalFormatting>
  <conditionalFormatting sqref="AE97">
    <cfRule type="expression" dxfId="2719" priority="13325">
      <formula>IF(RIGHT(TEXT(AE97,"0.#"),1)=".",FALSE,TRUE)</formula>
    </cfRule>
    <cfRule type="expression" dxfId="2718" priority="13326">
      <formula>IF(RIGHT(TEXT(AE97,"0.#"),1)=".",TRUE,FALSE)</formula>
    </cfRule>
  </conditionalFormatting>
  <conditionalFormatting sqref="AE98">
    <cfRule type="expression" dxfId="2717" priority="13323">
      <formula>IF(RIGHT(TEXT(AE98,"0.#"),1)=".",FALSE,TRUE)</formula>
    </cfRule>
    <cfRule type="expression" dxfId="2716" priority="13324">
      <formula>IF(RIGHT(TEXT(AE98,"0.#"),1)=".",TRUE,FALSE)</formula>
    </cfRule>
  </conditionalFormatting>
  <conditionalFormatting sqref="AE99">
    <cfRule type="expression" dxfId="2715" priority="13321">
      <formula>IF(RIGHT(TEXT(AE99,"0.#"),1)=".",FALSE,TRUE)</formula>
    </cfRule>
    <cfRule type="expression" dxfId="2714" priority="13322">
      <formula>IF(RIGHT(TEXT(AE99,"0.#"),1)=".",TRUE,FALSE)</formula>
    </cfRule>
  </conditionalFormatting>
  <conditionalFormatting sqref="AI99">
    <cfRule type="expression" dxfId="2713" priority="13319">
      <formula>IF(RIGHT(TEXT(AI99,"0.#"),1)=".",FALSE,TRUE)</formula>
    </cfRule>
    <cfRule type="expression" dxfId="2712" priority="13320">
      <formula>IF(RIGHT(TEXT(AI99,"0.#"),1)=".",TRUE,FALSE)</formula>
    </cfRule>
  </conditionalFormatting>
  <conditionalFormatting sqref="AI98">
    <cfRule type="expression" dxfId="2711" priority="13317">
      <formula>IF(RIGHT(TEXT(AI98,"0.#"),1)=".",FALSE,TRUE)</formula>
    </cfRule>
    <cfRule type="expression" dxfId="2710" priority="13318">
      <formula>IF(RIGHT(TEXT(AI98,"0.#"),1)=".",TRUE,FALSE)</formula>
    </cfRule>
  </conditionalFormatting>
  <conditionalFormatting sqref="AI97">
    <cfRule type="expression" dxfId="2709" priority="13315">
      <formula>IF(RIGHT(TEXT(AI97,"0.#"),1)=".",FALSE,TRUE)</formula>
    </cfRule>
    <cfRule type="expression" dxfId="2708" priority="13316">
      <formula>IF(RIGHT(TEXT(AI97,"0.#"),1)=".",TRUE,FALSE)</formula>
    </cfRule>
  </conditionalFormatting>
  <conditionalFormatting sqref="AM97">
    <cfRule type="expression" dxfId="2707" priority="13313">
      <formula>IF(RIGHT(TEXT(AM97,"0.#"),1)=".",FALSE,TRUE)</formula>
    </cfRule>
    <cfRule type="expression" dxfId="2706" priority="13314">
      <formula>IF(RIGHT(TEXT(AM97,"0.#"),1)=".",TRUE,FALSE)</formula>
    </cfRule>
  </conditionalFormatting>
  <conditionalFormatting sqref="AM98">
    <cfRule type="expression" dxfId="2705" priority="13311">
      <formula>IF(RIGHT(TEXT(AM98,"0.#"),1)=".",FALSE,TRUE)</formula>
    </cfRule>
    <cfRule type="expression" dxfId="2704" priority="13312">
      <formula>IF(RIGHT(TEXT(AM98,"0.#"),1)=".",TRUE,FALSE)</formula>
    </cfRule>
  </conditionalFormatting>
  <conditionalFormatting sqref="AM99">
    <cfRule type="expression" dxfId="2703" priority="13309">
      <formula>IF(RIGHT(TEXT(AM99,"0.#"),1)=".",FALSE,TRUE)</formula>
    </cfRule>
    <cfRule type="expression" dxfId="2702" priority="13310">
      <formula>IF(RIGHT(TEXT(AM99,"0.#"),1)=".",TRUE,FALSE)</formula>
    </cfRule>
  </conditionalFormatting>
  <conditionalFormatting sqref="AM101">
    <cfRule type="expression" dxfId="2701" priority="13293">
      <formula>IF(RIGHT(TEXT(AM101,"0.#"),1)=".",FALSE,TRUE)</formula>
    </cfRule>
    <cfRule type="expression" dxfId="2700" priority="13294">
      <formula>IF(RIGHT(TEXT(AM101,"0.#"),1)=".",TRUE,FALSE)</formula>
    </cfRule>
  </conditionalFormatting>
  <conditionalFormatting sqref="AM102">
    <cfRule type="expression" dxfId="2699" priority="13287">
      <formula>IF(RIGHT(TEXT(AM102,"0.#"),1)=".",FALSE,TRUE)</formula>
    </cfRule>
    <cfRule type="expression" dxfId="2698" priority="13288">
      <formula>IF(RIGHT(TEXT(AM102,"0.#"),1)=".",TRUE,FALSE)</formula>
    </cfRule>
  </conditionalFormatting>
  <conditionalFormatting sqref="AQ102">
    <cfRule type="expression" dxfId="2697" priority="13285">
      <formula>IF(RIGHT(TEXT(AQ102,"0.#"),1)=".",FALSE,TRUE)</formula>
    </cfRule>
    <cfRule type="expression" dxfId="2696" priority="13286">
      <formula>IF(RIGHT(TEXT(AQ102,"0.#"),1)=".",TRUE,FALSE)</formula>
    </cfRule>
  </conditionalFormatting>
  <conditionalFormatting sqref="AE104">
    <cfRule type="expression" dxfId="2695" priority="13283">
      <formula>IF(RIGHT(TEXT(AE104,"0.#"),1)=".",FALSE,TRUE)</formula>
    </cfRule>
    <cfRule type="expression" dxfId="2694" priority="13284">
      <formula>IF(RIGHT(TEXT(AE104,"0.#"),1)=".",TRUE,FALSE)</formula>
    </cfRule>
  </conditionalFormatting>
  <conditionalFormatting sqref="AI104">
    <cfRule type="expression" dxfId="2693" priority="13281">
      <formula>IF(RIGHT(TEXT(AI104,"0.#"),1)=".",FALSE,TRUE)</formula>
    </cfRule>
    <cfRule type="expression" dxfId="2692" priority="13282">
      <formula>IF(RIGHT(TEXT(AI104,"0.#"),1)=".",TRUE,FALSE)</formula>
    </cfRule>
  </conditionalFormatting>
  <conditionalFormatting sqref="AM104">
    <cfRule type="expression" dxfId="2691" priority="13279">
      <formula>IF(RIGHT(TEXT(AM104,"0.#"),1)=".",FALSE,TRUE)</formula>
    </cfRule>
    <cfRule type="expression" dxfId="2690" priority="13280">
      <formula>IF(RIGHT(TEXT(AM104,"0.#"),1)=".",TRUE,FALSE)</formula>
    </cfRule>
  </conditionalFormatting>
  <conditionalFormatting sqref="AE105">
    <cfRule type="expression" dxfId="2689" priority="13277">
      <formula>IF(RIGHT(TEXT(AE105,"0.#"),1)=".",FALSE,TRUE)</formula>
    </cfRule>
    <cfRule type="expression" dxfId="2688" priority="13278">
      <formula>IF(RIGHT(TEXT(AE105,"0.#"),1)=".",TRUE,FALSE)</formula>
    </cfRule>
  </conditionalFormatting>
  <conditionalFormatting sqref="AI105">
    <cfRule type="expression" dxfId="2687" priority="13275">
      <formula>IF(RIGHT(TEXT(AI105,"0.#"),1)=".",FALSE,TRUE)</formula>
    </cfRule>
    <cfRule type="expression" dxfId="2686" priority="13276">
      <formula>IF(RIGHT(TEXT(AI105,"0.#"),1)=".",TRUE,FALSE)</formula>
    </cfRule>
  </conditionalFormatting>
  <conditionalFormatting sqref="AM105">
    <cfRule type="expression" dxfId="2685" priority="13273">
      <formula>IF(RIGHT(TEXT(AM105,"0.#"),1)=".",FALSE,TRUE)</formula>
    </cfRule>
    <cfRule type="expression" dxfId="2684" priority="13274">
      <formula>IF(RIGHT(TEXT(AM105,"0.#"),1)=".",TRUE,FALSE)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M134:AM135 AQ134:AQ135 AU134:AU135">
    <cfRule type="expression" dxfId="2589" priority="13127">
      <formula>IF(RIGHT(TEXT(AM134,"0.#"),1)=".",FALSE,TRUE)</formula>
    </cfRule>
    <cfRule type="expression" dxfId="2588" priority="13128">
      <formula>IF(RIGHT(TEXT(AM134,"0.#"),1)=".",TRUE,FALSE)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8:AO838">
    <cfRule type="expression" dxfId="2439" priority="2883">
      <formula>IF(AND(AL838&gt;=0, RIGHT(TEXT(AL838,"0.#"),1)&lt;&gt;"."),TRUE,FALSE)</formula>
    </cfRule>
    <cfRule type="expression" dxfId="2438" priority="2884">
      <formula>IF(AND(AL838&gt;=0, RIGHT(TEXT(AL838,"0.#"),1)="."),TRUE,FALSE)</formula>
    </cfRule>
    <cfRule type="expression" dxfId="2437" priority="2885">
      <formula>IF(AND(AL838&lt;0, RIGHT(TEXT(AL838,"0.#"),1)&lt;&gt;"."),TRUE,FALSE)</formula>
    </cfRule>
    <cfRule type="expression" dxfId="2436" priority="2886">
      <formula>IF(AND(AL838&lt;0, RIGHT(TEXT(AL838,"0.#"),1)="."),TRUE,FALSE)</formula>
    </cfRule>
  </conditionalFormatting>
  <conditionalFormatting sqref="Y838">
    <cfRule type="expression" dxfId="2435" priority="2881">
      <formula>IF(RIGHT(TEXT(Y838,"0.#"),1)=".",FALSE,TRUE)</formula>
    </cfRule>
    <cfRule type="expression" dxfId="2434" priority="2882">
      <formula>IF(RIGHT(TEXT(Y838,"0.#"),1)=".",TRUE,FALSE)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3">
    <cfRule type="expression" dxfId="2093" priority="2365">
      <formula>IF(RIGHT(TEXT(P23,"0.#"),1)=".",FALSE,TRUE)</formula>
    </cfRule>
    <cfRule type="expression" dxfId="2092" priority="2366">
      <formula>IF(RIGHT(TEXT(P23,"0.#"),1)=".",TRUE,FALSE)</formula>
    </cfRule>
  </conditionalFormatting>
  <conditionalFormatting sqref="P24:P27">
    <cfRule type="expression" dxfId="2091" priority="2363">
      <formula>IF(RIGHT(TEXT(P24,"0.#"),1)=".",FALSE,TRUE)</formula>
    </cfRule>
    <cfRule type="expression" dxfId="2090" priority="2364">
      <formula>IF(RIGHT(TEXT(P24,"0.#"),1)=".",TRUE,FALSE)</formula>
    </cfRule>
  </conditionalFormatting>
  <conditionalFormatting sqref="P28">
    <cfRule type="expression" dxfId="2089" priority="2361">
      <formula>IF(RIGHT(TEXT(P28,"0.#"),1)=".",FALSE,TRUE)</formula>
    </cfRule>
    <cfRule type="expression" dxfId="2088" priority="2362">
      <formula>IF(RIGHT(TEXT(P28,"0.#"),1)=".",TRUE,FALSE)</formula>
    </cfRule>
  </conditionalFormatting>
  <conditionalFormatting sqref="AQ114">
    <cfRule type="expression" dxfId="2087" priority="2345">
      <formula>IF(RIGHT(TEXT(AQ114,"0.#"),1)=".",FALSE,TRUE)</formula>
    </cfRule>
    <cfRule type="expression" dxfId="2086" priority="2346">
      <formula>IF(RIGHT(TEXT(AQ114,"0.#"),1)=".",TRUE,FALSE)</formula>
    </cfRule>
  </conditionalFormatting>
  <conditionalFormatting sqref="AQ104">
    <cfRule type="expression" dxfId="2085" priority="2359">
      <formula>IF(RIGHT(TEXT(AQ104,"0.#"),1)=".",FALSE,TRUE)</formula>
    </cfRule>
    <cfRule type="expression" dxfId="2084" priority="2360">
      <formula>IF(RIGHT(TEXT(AQ104,"0.#"),1)=".",TRUE,FALSE)</formula>
    </cfRule>
  </conditionalFormatting>
  <conditionalFormatting sqref="AQ105">
    <cfRule type="expression" dxfId="2083" priority="2357">
      <formula>IF(RIGHT(TEXT(AQ105,"0.#"),1)=".",FALSE,TRUE)</formula>
    </cfRule>
    <cfRule type="expression" dxfId="2082" priority="2358">
      <formula>IF(RIGHT(TEXT(AQ105,"0.#"),1)=".",TRUE,FALSE)</formula>
    </cfRule>
  </conditionalFormatting>
  <conditionalFormatting sqref="AQ107">
    <cfRule type="expression" dxfId="2081" priority="2355">
      <formula>IF(RIGHT(TEXT(AQ107,"0.#"),1)=".",FALSE,TRUE)</formula>
    </cfRule>
    <cfRule type="expression" dxfId="2080" priority="2356">
      <formula>IF(RIGHT(TEXT(AQ107,"0.#"),1)=".",TRUE,FALSE)</formula>
    </cfRule>
  </conditionalFormatting>
  <conditionalFormatting sqref="AQ108">
    <cfRule type="expression" dxfId="2079" priority="2353">
      <formula>IF(RIGHT(TEXT(AQ108,"0.#"),1)=".",FALSE,TRUE)</formula>
    </cfRule>
    <cfRule type="expression" dxfId="2078" priority="2354">
      <formula>IF(RIGHT(TEXT(AQ108,"0.#"),1)=".",TRUE,FALSE)</formula>
    </cfRule>
  </conditionalFormatting>
  <conditionalFormatting sqref="AQ110">
    <cfRule type="expression" dxfId="2077" priority="2351">
      <formula>IF(RIGHT(TEXT(AQ110,"0.#"),1)=".",FALSE,TRUE)</formula>
    </cfRule>
    <cfRule type="expression" dxfId="2076" priority="2352">
      <formula>IF(RIGHT(TEXT(AQ110,"0.#"),1)=".",TRUE,FALSE)</formula>
    </cfRule>
  </conditionalFormatting>
  <conditionalFormatting sqref="AQ111">
    <cfRule type="expression" dxfId="2075" priority="2349">
      <formula>IF(RIGHT(TEXT(AQ111,"0.#"),1)=".",FALSE,TRUE)</formula>
    </cfRule>
    <cfRule type="expression" dxfId="2074" priority="2350">
      <formula>IF(RIGHT(TEXT(AQ111,"0.#"),1)=".",TRUE,FALSE)</formula>
    </cfRule>
  </conditionalFormatting>
  <conditionalFormatting sqref="AQ113">
    <cfRule type="expression" dxfId="2073" priority="2347">
      <formula>IF(RIGHT(TEXT(AQ113,"0.#"),1)=".",FALSE,TRUE)</formula>
    </cfRule>
    <cfRule type="expression" dxfId="2072" priority="2348">
      <formula>IF(RIGHT(TEXT(AQ113,"0.#"),1)=".",TRUE,FALSE)</formula>
    </cfRule>
  </conditionalFormatting>
  <conditionalFormatting sqref="AE67">
    <cfRule type="expression" dxfId="2071" priority="2277">
      <formula>IF(RIGHT(TEXT(AE67,"0.#"),1)=".",FALSE,TRUE)</formula>
    </cfRule>
    <cfRule type="expression" dxfId="2070" priority="2278">
      <formula>IF(RIGHT(TEXT(AE67,"0.#"),1)=".",TRUE,FALSE)</formula>
    </cfRule>
  </conditionalFormatting>
  <conditionalFormatting sqref="AE68">
    <cfRule type="expression" dxfId="2069" priority="2275">
      <formula>IF(RIGHT(TEXT(AE68,"0.#"),1)=".",FALSE,TRUE)</formula>
    </cfRule>
    <cfRule type="expression" dxfId="2068" priority="2276">
      <formula>IF(RIGHT(TEXT(AE68,"0.#"),1)=".",TRUE,FALSE)</formula>
    </cfRule>
  </conditionalFormatting>
  <conditionalFormatting sqref="AE69">
    <cfRule type="expression" dxfId="2067" priority="2273">
      <formula>IF(RIGHT(TEXT(AE69,"0.#"),1)=".",FALSE,TRUE)</formula>
    </cfRule>
    <cfRule type="expression" dxfId="2066" priority="2274">
      <formula>IF(RIGHT(TEXT(AE69,"0.#"),1)=".",TRUE,FALSE)</formula>
    </cfRule>
  </conditionalFormatting>
  <conditionalFormatting sqref="AI69">
    <cfRule type="expression" dxfId="2065" priority="2271">
      <formula>IF(RIGHT(TEXT(AI69,"0.#"),1)=".",FALSE,TRUE)</formula>
    </cfRule>
    <cfRule type="expression" dxfId="2064" priority="2272">
      <formula>IF(RIGHT(TEXT(AI69,"0.#"),1)=".",TRUE,FALSE)</formula>
    </cfRule>
  </conditionalFormatting>
  <conditionalFormatting sqref="AI68">
    <cfRule type="expression" dxfId="2063" priority="2269">
      <formula>IF(RIGHT(TEXT(AI68,"0.#"),1)=".",FALSE,TRUE)</formula>
    </cfRule>
    <cfRule type="expression" dxfId="2062" priority="2270">
      <formula>IF(RIGHT(TEXT(AI68,"0.#"),1)=".",TRUE,FALSE)</formula>
    </cfRule>
  </conditionalFormatting>
  <conditionalFormatting sqref="AI67">
    <cfRule type="expression" dxfId="2061" priority="2267">
      <formula>IF(RIGHT(TEXT(AI67,"0.#"),1)=".",FALSE,TRUE)</formula>
    </cfRule>
    <cfRule type="expression" dxfId="2060" priority="2268">
      <formula>IF(RIGHT(TEXT(AI67,"0.#"),1)=".",TRUE,FALSE)</formula>
    </cfRule>
  </conditionalFormatting>
  <conditionalFormatting sqref="AM67">
    <cfRule type="expression" dxfId="2059" priority="2265">
      <formula>IF(RIGHT(TEXT(AM67,"0.#"),1)=".",FALSE,TRUE)</formula>
    </cfRule>
    <cfRule type="expression" dxfId="2058" priority="2266">
      <formula>IF(RIGHT(TEXT(AM67,"0.#"),1)=".",TRUE,FALSE)</formula>
    </cfRule>
  </conditionalFormatting>
  <conditionalFormatting sqref="AM68">
    <cfRule type="expression" dxfId="2057" priority="2263">
      <formula>IF(RIGHT(TEXT(AM68,"0.#"),1)=".",FALSE,TRUE)</formula>
    </cfRule>
    <cfRule type="expression" dxfId="2056" priority="2264">
      <formula>IF(RIGHT(TEXT(AM68,"0.#"),1)=".",TRUE,FALSE)</formula>
    </cfRule>
  </conditionalFormatting>
  <conditionalFormatting sqref="AM69">
    <cfRule type="expression" dxfId="2055" priority="2261">
      <formula>IF(RIGHT(TEXT(AM69,"0.#"),1)=".",FALSE,TRUE)</formula>
    </cfRule>
    <cfRule type="expression" dxfId="2054" priority="2262">
      <formula>IF(RIGHT(TEXT(AM69,"0.#"),1)=".",TRUE,FALSE)</formula>
    </cfRule>
  </conditionalFormatting>
  <conditionalFormatting sqref="AQ67:AQ69">
    <cfRule type="expression" dxfId="2053" priority="2259">
      <formula>IF(RIGHT(TEXT(AQ67,"0.#"),1)=".",FALSE,TRUE)</formula>
    </cfRule>
    <cfRule type="expression" dxfId="2052" priority="2260">
      <formula>IF(RIGHT(TEXT(AQ67,"0.#"),1)=".",TRUE,FALSE)</formula>
    </cfRule>
  </conditionalFormatting>
  <conditionalFormatting sqref="AU67:AU69">
    <cfRule type="expression" dxfId="2051" priority="2257">
      <formula>IF(RIGHT(TEXT(AU67,"0.#"),1)=".",FALSE,TRUE)</formula>
    </cfRule>
    <cfRule type="expression" dxfId="2050" priority="2258">
      <formula>IF(RIGHT(TEXT(AU67,"0.#"),1)=".",TRUE,FALSE)</formula>
    </cfRule>
  </conditionalFormatting>
  <conditionalFormatting sqref="AE70">
    <cfRule type="expression" dxfId="2049" priority="2255">
      <formula>IF(RIGHT(TEXT(AE70,"0.#"),1)=".",FALSE,TRUE)</formula>
    </cfRule>
    <cfRule type="expression" dxfId="2048" priority="2256">
      <formula>IF(RIGHT(TEXT(AE70,"0.#"),1)=".",TRUE,FALSE)</formula>
    </cfRule>
  </conditionalFormatting>
  <conditionalFormatting sqref="AE71">
    <cfRule type="expression" dxfId="2047" priority="2253">
      <formula>IF(RIGHT(TEXT(AE71,"0.#"),1)=".",FALSE,TRUE)</formula>
    </cfRule>
    <cfRule type="expression" dxfId="2046" priority="2254">
      <formula>IF(RIGHT(TEXT(AE71,"0.#"),1)=".",TRUE,FALSE)</formula>
    </cfRule>
  </conditionalFormatting>
  <conditionalFormatting sqref="AE72">
    <cfRule type="expression" dxfId="2045" priority="2251">
      <formula>IF(RIGHT(TEXT(AE72,"0.#"),1)=".",FALSE,TRUE)</formula>
    </cfRule>
    <cfRule type="expression" dxfId="2044" priority="2252">
      <formula>IF(RIGHT(TEXT(AE72,"0.#"),1)=".",TRUE,FALSE)</formula>
    </cfRule>
  </conditionalFormatting>
  <conditionalFormatting sqref="AI72">
    <cfRule type="expression" dxfId="2043" priority="2249">
      <formula>IF(RIGHT(TEXT(AI72,"0.#"),1)=".",FALSE,TRUE)</formula>
    </cfRule>
    <cfRule type="expression" dxfId="2042" priority="2250">
      <formula>IF(RIGHT(TEXT(AI72,"0.#"),1)=".",TRUE,FALSE)</formula>
    </cfRule>
  </conditionalFormatting>
  <conditionalFormatting sqref="AI71">
    <cfRule type="expression" dxfId="2041" priority="2247">
      <formula>IF(RIGHT(TEXT(AI71,"0.#"),1)=".",FALSE,TRUE)</formula>
    </cfRule>
    <cfRule type="expression" dxfId="2040" priority="2248">
      <formula>IF(RIGHT(TEXT(AI71,"0.#"),1)=".",TRUE,FALSE)</formula>
    </cfRule>
  </conditionalFormatting>
  <conditionalFormatting sqref="AI70">
    <cfRule type="expression" dxfId="2039" priority="2245">
      <formula>IF(RIGHT(TEXT(AI70,"0.#"),1)=".",FALSE,TRUE)</formula>
    </cfRule>
    <cfRule type="expression" dxfId="2038" priority="2246">
      <formula>IF(RIGHT(TEXT(AI70,"0.#"),1)=".",TRUE,FALSE)</formula>
    </cfRule>
  </conditionalFormatting>
  <conditionalFormatting sqref="AM70">
    <cfRule type="expression" dxfId="2037" priority="2243">
      <formula>IF(RIGHT(TEXT(AM70,"0.#"),1)=".",FALSE,TRUE)</formula>
    </cfRule>
    <cfRule type="expression" dxfId="2036" priority="2244">
      <formula>IF(RIGHT(TEXT(AM70,"0.#"),1)=".",TRUE,FALSE)</formula>
    </cfRule>
  </conditionalFormatting>
  <conditionalFormatting sqref="AM71">
    <cfRule type="expression" dxfId="2035" priority="2241">
      <formula>IF(RIGHT(TEXT(AM71,"0.#"),1)=".",FALSE,TRUE)</formula>
    </cfRule>
    <cfRule type="expression" dxfId="2034" priority="2242">
      <formula>IF(RIGHT(TEXT(AM71,"0.#"),1)=".",TRUE,FALSE)</formula>
    </cfRule>
  </conditionalFormatting>
  <conditionalFormatting sqref="AM72">
    <cfRule type="expression" dxfId="2033" priority="2239">
      <formula>IF(RIGHT(TEXT(AM72,"0.#"),1)=".",FALSE,TRUE)</formula>
    </cfRule>
    <cfRule type="expression" dxfId="2032" priority="2240">
      <formula>IF(RIGHT(TEXT(AM72,"0.#"),1)=".",TRUE,FALSE)</formula>
    </cfRule>
  </conditionalFormatting>
  <conditionalFormatting sqref="AQ70:AQ72">
    <cfRule type="expression" dxfId="2031" priority="2237">
      <formula>IF(RIGHT(TEXT(AQ70,"0.#"),1)=".",FALSE,TRUE)</formula>
    </cfRule>
    <cfRule type="expression" dxfId="2030" priority="2238">
      <formula>IF(RIGHT(TEXT(AQ70,"0.#"),1)=".",TRUE,FALSE)</formula>
    </cfRule>
  </conditionalFormatting>
  <conditionalFormatting sqref="AU70:AU72">
    <cfRule type="expression" dxfId="2029" priority="2235">
      <formula>IF(RIGHT(TEXT(AU70,"0.#"),1)=".",FALSE,TRUE)</formula>
    </cfRule>
    <cfRule type="expression" dxfId="2028" priority="2236">
      <formula>IF(RIGHT(TEXT(AU70,"0.#"),1)=".",TRUE,FALSE)</formula>
    </cfRule>
  </conditionalFormatting>
  <conditionalFormatting sqref="AU656">
    <cfRule type="expression" dxfId="2027" priority="753">
      <formula>IF(RIGHT(TEXT(AU656,"0.#"),1)=".",FALSE,TRUE)</formula>
    </cfRule>
    <cfRule type="expression" dxfId="2026" priority="754">
      <formula>IF(RIGHT(TEXT(AU656,"0.#"),1)=".",TRUE,FALSE)</formula>
    </cfRule>
  </conditionalFormatting>
  <conditionalFormatting sqref="AQ655">
    <cfRule type="expression" dxfId="2025" priority="745">
      <formula>IF(RIGHT(TEXT(AQ655,"0.#"),1)=".",FALSE,TRUE)</formula>
    </cfRule>
    <cfRule type="expression" dxfId="2024" priority="746">
      <formula>IF(RIGHT(TEXT(AQ655,"0.#"),1)=".",TRUE,FALSE)</formula>
    </cfRule>
  </conditionalFormatting>
  <conditionalFormatting sqref="AI696">
    <cfRule type="expression" dxfId="2023" priority="537">
      <formula>IF(RIGHT(TEXT(AI696,"0.#"),1)=".",FALSE,TRUE)</formula>
    </cfRule>
    <cfRule type="expression" dxfId="2022" priority="538">
      <formula>IF(RIGHT(TEXT(AI696,"0.#"),1)=".",TRUE,FALSE)</formula>
    </cfRule>
  </conditionalFormatting>
  <conditionalFormatting sqref="AQ694">
    <cfRule type="expression" dxfId="2021" priority="531">
      <formula>IF(RIGHT(TEXT(AQ694,"0.#"),1)=".",FALSE,TRUE)</formula>
    </cfRule>
    <cfRule type="expression" dxfId="2020" priority="532">
      <formula>IF(RIGHT(TEXT(AQ694,"0.#"),1)=".",TRUE,FALSE)</formula>
    </cfRule>
  </conditionalFormatting>
  <conditionalFormatting sqref="AL872:AO899">
    <cfRule type="expression" dxfId="2019" priority="2143">
      <formula>IF(AND(AL872&gt;=0, RIGHT(TEXT(AL872,"0.#"),1)&lt;&gt;"."),TRUE,FALSE)</formula>
    </cfRule>
    <cfRule type="expression" dxfId="2018" priority="2144">
      <formula>IF(AND(AL872&gt;=0, RIGHT(TEXT(AL872,"0.#"),1)="."),TRUE,FALSE)</formula>
    </cfRule>
    <cfRule type="expression" dxfId="2017" priority="2145">
      <formula>IF(AND(AL872&lt;0, RIGHT(TEXT(AL872,"0.#"),1)&lt;&gt;"."),TRUE,FALSE)</formula>
    </cfRule>
    <cfRule type="expression" dxfId="2016" priority="2146">
      <formula>IF(AND(AL872&lt;0, RIGHT(TEXT(AL872,"0.#"),1)="."),TRUE,FALSE)</formula>
    </cfRule>
  </conditionalFormatting>
  <conditionalFormatting sqref="AL870:AO871">
    <cfRule type="expression" dxfId="2015" priority="2137">
      <formula>IF(AND(AL870&gt;=0, RIGHT(TEXT(AL870,"0.#"),1)&lt;&gt;"."),TRUE,FALSE)</formula>
    </cfRule>
    <cfRule type="expression" dxfId="2014" priority="2138">
      <formula>IF(AND(AL870&gt;=0, RIGHT(TEXT(AL870,"0.#"),1)="."),TRUE,FALSE)</formula>
    </cfRule>
    <cfRule type="expression" dxfId="2013" priority="2139">
      <formula>IF(AND(AL870&lt;0, RIGHT(TEXT(AL870,"0.#"),1)&lt;&gt;"."),TRUE,FALSE)</formula>
    </cfRule>
    <cfRule type="expression" dxfId="2012" priority="2140">
      <formula>IF(AND(AL870&lt;0, RIGHT(TEXT(AL870,"0.#"),1)="."),TRUE,FALSE)</formula>
    </cfRule>
  </conditionalFormatting>
  <conditionalFormatting sqref="AL905:AO932">
    <cfRule type="expression" dxfId="2011" priority="2131">
      <formula>IF(AND(AL905&gt;=0, RIGHT(TEXT(AL905,"0.#"),1)&lt;&gt;"."),TRUE,FALSE)</formula>
    </cfRule>
    <cfRule type="expression" dxfId="2010" priority="2132">
      <formula>IF(AND(AL905&gt;=0, RIGHT(TEXT(AL905,"0.#"),1)="."),TRUE,FALSE)</formula>
    </cfRule>
    <cfRule type="expression" dxfId="2009" priority="2133">
      <formula>IF(AND(AL905&lt;0, RIGHT(TEXT(AL905,"0.#"),1)&lt;&gt;"."),TRUE,FALSE)</formula>
    </cfRule>
    <cfRule type="expression" dxfId="2008" priority="2134">
      <formula>IF(AND(AL905&lt;0, RIGHT(TEXT(AL905,"0.#"),1)="."),TRUE,FALSE)</formula>
    </cfRule>
  </conditionalFormatting>
  <conditionalFormatting sqref="AL903:AO904">
    <cfRule type="expression" dxfId="2007" priority="2125">
      <formula>IF(AND(AL903&gt;=0, RIGHT(TEXT(AL903,"0.#"),1)&lt;&gt;"."),TRUE,FALSE)</formula>
    </cfRule>
    <cfRule type="expression" dxfId="2006" priority="2126">
      <formula>IF(AND(AL903&gt;=0, RIGHT(TEXT(AL903,"0.#"),1)="."),TRUE,FALSE)</formula>
    </cfRule>
    <cfRule type="expression" dxfId="2005" priority="2127">
      <formula>IF(AND(AL903&lt;0, RIGHT(TEXT(AL903,"0.#"),1)&lt;&gt;"."),TRUE,FALSE)</formula>
    </cfRule>
    <cfRule type="expression" dxfId="2004" priority="2128">
      <formula>IF(AND(AL903&lt;0, RIGHT(TEXT(AL903,"0.#"),1)="."),TRUE,FALSE)</formula>
    </cfRule>
  </conditionalFormatting>
  <conditionalFormatting sqref="AL938:AO965">
    <cfRule type="expression" dxfId="2003" priority="2119">
      <formula>IF(AND(AL938&gt;=0, RIGHT(TEXT(AL938,"0.#"),1)&lt;&gt;"."),TRUE,FALSE)</formula>
    </cfRule>
    <cfRule type="expression" dxfId="2002" priority="2120">
      <formula>IF(AND(AL938&gt;=0, RIGHT(TEXT(AL938,"0.#"),1)="."),TRUE,FALSE)</formula>
    </cfRule>
    <cfRule type="expression" dxfId="2001" priority="2121">
      <formula>IF(AND(AL938&lt;0, RIGHT(TEXT(AL938,"0.#"),1)&lt;&gt;"."),TRUE,FALSE)</formula>
    </cfRule>
    <cfRule type="expression" dxfId="2000" priority="2122">
      <formula>IF(AND(AL938&lt;0, RIGHT(TEXT(AL938,"0.#"),1)="."),TRUE,FALSE)</formula>
    </cfRule>
  </conditionalFormatting>
  <conditionalFormatting sqref="AL936:AO937">
    <cfRule type="expression" dxfId="1999" priority="2113">
      <formula>IF(AND(AL936&gt;=0, RIGHT(TEXT(AL936,"0.#"),1)&lt;&gt;"."),TRUE,FALSE)</formula>
    </cfRule>
    <cfRule type="expression" dxfId="1998" priority="2114">
      <formula>IF(AND(AL936&gt;=0, RIGHT(TEXT(AL936,"0.#"),1)="."),TRUE,FALSE)</formula>
    </cfRule>
    <cfRule type="expression" dxfId="1997" priority="2115">
      <formula>IF(AND(AL936&lt;0, RIGHT(TEXT(AL936,"0.#"),1)&lt;&gt;"."),TRUE,FALSE)</formula>
    </cfRule>
    <cfRule type="expression" dxfId="1996" priority="2116">
      <formula>IF(AND(AL936&lt;0, RIGHT(TEXT(AL936,"0.#"),1)="."),TRUE,FALSE)</formula>
    </cfRule>
  </conditionalFormatting>
  <conditionalFormatting sqref="AL971:AO998">
    <cfRule type="expression" dxfId="1995" priority="2107">
      <formula>IF(AND(AL971&gt;=0, RIGHT(TEXT(AL971,"0.#"),1)&lt;&gt;"."),TRUE,FALSE)</formula>
    </cfRule>
    <cfRule type="expression" dxfId="1994" priority="2108">
      <formula>IF(AND(AL971&gt;=0, RIGHT(TEXT(AL971,"0.#"),1)="."),TRUE,FALSE)</formula>
    </cfRule>
    <cfRule type="expression" dxfId="1993" priority="2109">
      <formula>IF(AND(AL971&lt;0, RIGHT(TEXT(AL971,"0.#"),1)&lt;&gt;"."),TRUE,FALSE)</formula>
    </cfRule>
    <cfRule type="expression" dxfId="1992" priority="2110">
      <formula>IF(AND(AL971&lt;0, RIGHT(TEXT(AL971,"0.#"),1)="."),TRUE,FALSE)</formula>
    </cfRule>
  </conditionalFormatting>
  <conditionalFormatting sqref="AL969:AO970">
    <cfRule type="expression" dxfId="1991" priority="2101">
      <formula>IF(AND(AL969&gt;=0, RIGHT(TEXT(AL969,"0.#"),1)&lt;&gt;"."),TRUE,FALSE)</formula>
    </cfRule>
    <cfRule type="expression" dxfId="1990" priority="2102">
      <formula>IF(AND(AL969&gt;=0, RIGHT(TEXT(AL969,"0.#"),1)="."),TRUE,FALSE)</formula>
    </cfRule>
    <cfRule type="expression" dxfId="1989" priority="2103">
      <formula>IF(AND(AL969&lt;0, RIGHT(TEXT(AL969,"0.#"),1)&lt;&gt;"."),TRUE,FALSE)</formula>
    </cfRule>
    <cfRule type="expression" dxfId="1988" priority="2104">
      <formula>IF(AND(AL969&lt;0, RIGHT(TEXT(AL969,"0.#"),1)="."),TRUE,FALSE)</formula>
    </cfRule>
  </conditionalFormatting>
  <conditionalFormatting sqref="AL1004:AO1031">
    <cfRule type="expression" dxfId="1987" priority="2095">
      <formula>IF(AND(AL1004&gt;=0, RIGHT(TEXT(AL1004,"0.#"),1)&lt;&gt;"."),TRUE,FALSE)</formula>
    </cfRule>
    <cfRule type="expression" dxfId="1986" priority="2096">
      <formula>IF(AND(AL1004&gt;=0, RIGHT(TEXT(AL1004,"0.#"),1)="."),TRUE,FALSE)</formula>
    </cfRule>
    <cfRule type="expression" dxfId="1985" priority="2097">
      <formula>IF(AND(AL1004&lt;0, RIGHT(TEXT(AL1004,"0.#"),1)&lt;&gt;"."),TRUE,FALSE)</formula>
    </cfRule>
    <cfRule type="expression" dxfId="1984" priority="2098">
      <formula>IF(AND(AL1004&lt;0, RIGHT(TEXT(AL1004,"0.#"),1)="."),TRUE,FALSE)</formula>
    </cfRule>
  </conditionalFormatting>
  <conditionalFormatting sqref="AL1002:AO1003">
    <cfRule type="expression" dxfId="1983" priority="2089">
      <formula>IF(AND(AL1002&gt;=0, RIGHT(TEXT(AL1002,"0.#"),1)&lt;&gt;"."),TRUE,FALSE)</formula>
    </cfRule>
    <cfRule type="expression" dxfId="1982" priority="2090">
      <formula>IF(AND(AL1002&gt;=0, RIGHT(TEXT(AL1002,"0.#"),1)="."),TRUE,FALSE)</formula>
    </cfRule>
    <cfRule type="expression" dxfId="1981" priority="2091">
      <formula>IF(AND(AL1002&lt;0, RIGHT(TEXT(AL1002,"0.#"),1)&lt;&gt;"."),TRUE,FALSE)</formula>
    </cfRule>
    <cfRule type="expression" dxfId="1980" priority="2092">
      <formula>IF(AND(AL1002&lt;0, RIGHT(TEXT(AL1002,"0.#"),1)="."),TRUE,FALSE)</formula>
    </cfRule>
  </conditionalFormatting>
  <conditionalFormatting sqref="Y1002:Y1003">
    <cfRule type="expression" dxfId="1979" priority="2087">
      <formula>IF(RIGHT(TEXT(Y1002,"0.#"),1)=".",FALSE,TRUE)</formula>
    </cfRule>
    <cfRule type="expression" dxfId="1978" priority="2088">
      <formula>IF(RIGHT(TEXT(Y1002,"0.#"),1)=".",TRUE,FALSE)</formula>
    </cfRule>
  </conditionalFormatting>
  <conditionalFormatting sqref="AL1037:AO1064">
    <cfRule type="expression" dxfId="1977" priority="2083">
      <formula>IF(AND(AL1037&gt;=0, RIGHT(TEXT(AL1037,"0.#"),1)&lt;&gt;"."),TRUE,FALSE)</formula>
    </cfRule>
    <cfRule type="expression" dxfId="1976" priority="2084">
      <formula>IF(AND(AL1037&gt;=0, RIGHT(TEXT(AL1037,"0.#"),1)="."),TRUE,FALSE)</formula>
    </cfRule>
    <cfRule type="expression" dxfId="1975" priority="2085">
      <formula>IF(AND(AL1037&lt;0, RIGHT(TEXT(AL1037,"0.#"),1)&lt;&gt;"."),TRUE,FALSE)</formula>
    </cfRule>
    <cfRule type="expression" dxfId="1974" priority="2086">
      <formula>IF(AND(AL1037&lt;0, RIGHT(TEXT(AL1037,"0.#"),1)="."),TRUE,FALSE)</formula>
    </cfRule>
  </conditionalFormatting>
  <conditionalFormatting sqref="Y1037:Y1064">
    <cfRule type="expression" dxfId="1973" priority="2081">
      <formula>IF(RIGHT(TEXT(Y1037,"0.#"),1)=".",FALSE,TRUE)</formula>
    </cfRule>
    <cfRule type="expression" dxfId="1972" priority="2082">
      <formula>IF(RIGHT(TEXT(Y1037,"0.#"),1)=".",TRUE,FALSE)</formula>
    </cfRule>
  </conditionalFormatting>
  <conditionalFormatting sqref="AL1035:AO1036">
    <cfRule type="expression" dxfId="1971" priority="2077">
      <formula>IF(AND(AL1035&gt;=0, RIGHT(TEXT(AL1035,"0.#"),1)&lt;&gt;"."),TRUE,FALSE)</formula>
    </cfRule>
    <cfRule type="expression" dxfId="1970" priority="2078">
      <formula>IF(AND(AL1035&gt;=0, RIGHT(TEXT(AL1035,"0.#"),1)="."),TRUE,FALSE)</formula>
    </cfRule>
    <cfRule type="expression" dxfId="1969" priority="2079">
      <formula>IF(AND(AL1035&lt;0, RIGHT(TEXT(AL1035,"0.#"),1)&lt;&gt;"."),TRUE,FALSE)</formula>
    </cfRule>
    <cfRule type="expression" dxfId="1968" priority="2080">
      <formula>IF(AND(AL1035&lt;0, RIGHT(TEXT(AL1035,"0.#"),1)="."),TRUE,FALSE)</formula>
    </cfRule>
  </conditionalFormatting>
  <conditionalFormatting sqref="Y1035:Y1036">
    <cfRule type="expression" dxfId="1967" priority="2075">
      <formula>IF(RIGHT(TEXT(Y1035,"0.#"),1)=".",FALSE,TRUE)</formula>
    </cfRule>
    <cfRule type="expression" dxfId="1966" priority="2076">
      <formula>IF(RIGHT(TEXT(Y1035,"0.#"),1)=".",TRUE,FALSE)</formula>
    </cfRule>
  </conditionalFormatting>
  <conditionalFormatting sqref="AL1070:AO1097">
    <cfRule type="expression" dxfId="1965" priority="2071">
      <formula>IF(AND(AL1070&gt;=0, RIGHT(TEXT(AL1070,"0.#"),1)&lt;&gt;"."),TRUE,FALSE)</formula>
    </cfRule>
    <cfRule type="expression" dxfId="1964" priority="2072">
      <formula>IF(AND(AL1070&gt;=0, RIGHT(TEXT(AL1070,"0.#"),1)="."),TRUE,FALSE)</formula>
    </cfRule>
    <cfRule type="expression" dxfId="1963" priority="2073">
      <formula>IF(AND(AL1070&lt;0, RIGHT(TEXT(AL1070,"0.#"),1)&lt;&gt;"."),TRUE,FALSE)</formula>
    </cfRule>
    <cfRule type="expression" dxfId="1962" priority="2074">
      <formula>IF(AND(AL1070&lt;0, RIGHT(TEXT(AL1070,"0.#"),1)="."),TRUE,FALSE)</formula>
    </cfRule>
  </conditionalFormatting>
  <conditionalFormatting sqref="Y1070:Y1097">
    <cfRule type="expression" dxfId="1961" priority="2069">
      <formula>IF(RIGHT(TEXT(Y1070,"0.#"),1)=".",FALSE,TRUE)</formula>
    </cfRule>
    <cfRule type="expression" dxfId="1960" priority="2070">
      <formula>IF(RIGHT(TEXT(Y1070,"0.#"),1)=".",TRUE,FALSE)</formula>
    </cfRule>
  </conditionalFormatting>
  <conditionalFormatting sqref="AL1068:AO1069">
    <cfRule type="expression" dxfId="1959" priority="2065">
      <formula>IF(AND(AL1068&gt;=0, RIGHT(TEXT(AL1068,"0.#"),1)&lt;&gt;"."),TRUE,FALSE)</formula>
    </cfRule>
    <cfRule type="expression" dxfId="1958" priority="2066">
      <formula>IF(AND(AL1068&gt;=0, RIGHT(TEXT(AL1068,"0.#"),1)="."),TRUE,FALSE)</formula>
    </cfRule>
    <cfRule type="expression" dxfId="1957" priority="2067">
      <formula>IF(AND(AL1068&lt;0, RIGHT(TEXT(AL1068,"0.#"),1)&lt;&gt;"."),TRUE,FALSE)</formula>
    </cfRule>
    <cfRule type="expression" dxfId="1956" priority="2068">
      <formula>IF(AND(AL1068&lt;0, RIGHT(TEXT(AL1068,"0.#"),1)="."),TRUE,FALSE)</formula>
    </cfRule>
  </conditionalFormatting>
  <conditionalFormatting sqref="Y1068:Y1069">
    <cfRule type="expression" dxfId="1955" priority="2063">
      <formula>IF(RIGHT(TEXT(Y1068,"0.#"),1)=".",FALSE,TRUE)</formula>
    </cfRule>
    <cfRule type="expression" dxfId="1954" priority="2064">
      <formula>IF(RIGHT(TEXT(Y1068,"0.#"),1)=".",TRUE,FALSE)</formula>
    </cfRule>
  </conditionalFormatting>
  <conditionalFormatting sqref="AM41">
    <cfRule type="expression" dxfId="1953" priority="2045">
      <formula>IF(RIGHT(TEXT(AM41,"0.#"),1)=".",FALSE,TRUE)</formula>
    </cfRule>
    <cfRule type="expression" dxfId="1952" priority="2046">
      <formula>IF(RIGHT(TEXT(AM41,"0.#"),1)=".",TRUE,FALSE)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AD13:AJ13">
    <cfRule type="expression" dxfId="769" priority="69">
      <formula>IF(RIGHT(TEXT(AD13,"0.#"),1)=".",FALSE,TRUE)</formula>
    </cfRule>
    <cfRule type="expression" dxfId="768" priority="70">
      <formula>IF(RIGHT(TEXT(AD13,"0.#"),1)=".",TRUE,FALSE)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2:AI33">
    <cfRule type="expression" dxfId="753" priority="53">
      <formula>IF(RIGHT(TEXT(AI32,"0.#"),1)=".",FALSE,TRUE)</formula>
    </cfRule>
    <cfRule type="expression" dxfId="752" priority="54">
      <formula>IF(RIGHT(TEXT(AI32,"0.#"),1)=".",TRUE,FALSE)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39:AI40">
    <cfRule type="expression" dxfId="743" priority="43">
      <formula>IF(RIGHT(TEXT(AI39,"0.#"),1)=".",FALSE,TRUE)</formula>
    </cfRule>
    <cfRule type="expression" dxfId="742" priority="44">
      <formula>IF(RIGHT(TEXT(AI39,"0.#"),1)=".",TRUE,FALSE)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87">
    <cfRule type="expression" dxfId="737" priority="37">
      <formula>IF(RIGHT(TEXT(AE87,"0.#"),1)=".",FALSE,TRUE)</formula>
    </cfRule>
    <cfRule type="expression" dxfId="736" priority="38">
      <formula>IF(RIGHT(TEXT(AE87,"0.#"),1)=".",TRUE,FALSE)</formula>
    </cfRule>
  </conditionalFormatting>
  <conditionalFormatting sqref="AE88">
    <cfRule type="expression" dxfId="735" priority="35">
      <formula>IF(RIGHT(TEXT(AE88,"0.#"),1)=".",FALSE,TRUE)</formula>
    </cfRule>
    <cfRule type="expression" dxfId="734" priority="36">
      <formula>IF(RIGHT(TEXT(AE88,"0.#"),1)=".",TRUE,FALSE)</formula>
    </cfRule>
  </conditionalFormatting>
  <conditionalFormatting sqref="AI87:AI88">
    <cfRule type="expression" dxfId="733" priority="33">
      <formula>IF(RIGHT(TEXT(AI87,"0.#"),1)=".",FALSE,TRUE)</formula>
    </cfRule>
    <cfRule type="expression" dxfId="732" priority="34">
      <formula>IF(RIGHT(TEXT(AI87,"0.#"),1)=".",TRUE,FALSE)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727" max="49" man="1"/>
    <brk id="83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6"/>
      <c r="Z2" s="837"/>
      <c r="AA2" s="838"/>
      <c r="AB2" s="1040" t="s">
        <v>11</v>
      </c>
      <c r="AC2" s="1041"/>
      <c r="AD2" s="1042"/>
      <c r="AE2" s="1046" t="s">
        <v>557</v>
      </c>
      <c r="AF2" s="1046"/>
      <c r="AG2" s="1046"/>
      <c r="AH2" s="1046"/>
      <c r="AI2" s="1046" t="s">
        <v>554</v>
      </c>
      <c r="AJ2" s="1046"/>
      <c r="AK2" s="1046"/>
      <c r="AL2" s="1046"/>
      <c r="AM2" s="1046" t="s">
        <v>528</v>
      </c>
      <c r="AN2" s="1046"/>
      <c r="AO2" s="1046"/>
      <c r="AP2" s="563"/>
      <c r="AQ2" s="159" t="s">
        <v>354</v>
      </c>
      <c r="AR2" s="130"/>
      <c r="AS2" s="130"/>
      <c r="AT2" s="131"/>
      <c r="AU2" s="535" t="s">
        <v>253</v>
      </c>
      <c r="AV2" s="535"/>
      <c r="AW2" s="535"/>
      <c r="AX2" s="536"/>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71"/>
      <c r="H4" s="1013"/>
      <c r="I4" s="1013"/>
      <c r="J4" s="1013"/>
      <c r="K4" s="1013"/>
      <c r="L4" s="1013"/>
      <c r="M4" s="1013"/>
      <c r="N4" s="1013"/>
      <c r="O4" s="1014"/>
      <c r="P4" s="105"/>
      <c r="Q4" s="1021"/>
      <c r="R4" s="1021"/>
      <c r="S4" s="1021"/>
      <c r="T4" s="1021"/>
      <c r="U4" s="1021"/>
      <c r="V4" s="1021"/>
      <c r="W4" s="1021"/>
      <c r="X4" s="1022"/>
      <c r="Y4" s="1031" t="s">
        <v>12</v>
      </c>
      <c r="Z4" s="1032"/>
      <c r="AA4" s="1033"/>
      <c r="AB4" s="462"/>
      <c r="AC4" s="1035"/>
      <c r="AD4" s="1035"/>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5"/>
      <c r="B5" s="406"/>
      <c r="C5" s="406"/>
      <c r="D5" s="406"/>
      <c r="E5" s="406"/>
      <c r="F5" s="407"/>
      <c r="G5" s="1015"/>
      <c r="H5" s="1016"/>
      <c r="I5" s="1016"/>
      <c r="J5" s="1016"/>
      <c r="K5" s="1016"/>
      <c r="L5" s="1016"/>
      <c r="M5" s="1016"/>
      <c r="N5" s="1016"/>
      <c r="O5" s="1017"/>
      <c r="P5" s="1023"/>
      <c r="Q5" s="1023"/>
      <c r="R5" s="1023"/>
      <c r="S5" s="1023"/>
      <c r="T5" s="1023"/>
      <c r="U5" s="1023"/>
      <c r="V5" s="1023"/>
      <c r="W5" s="1023"/>
      <c r="X5" s="1024"/>
      <c r="Y5" s="416" t="s">
        <v>54</v>
      </c>
      <c r="Z5" s="1028"/>
      <c r="AA5" s="1029"/>
      <c r="AB5" s="524"/>
      <c r="AC5" s="1034"/>
      <c r="AD5" s="1034"/>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5"/>
      <c r="B6" s="406"/>
      <c r="C6" s="406"/>
      <c r="D6" s="406"/>
      <c r="E6" s="406"/>
      <c r="F6" s="407"/>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301</v>
      </c>
      <c r="AC6" s="1030"/>
      <c r="AD6" s="1030"/>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6"/>
      <c r="Z9" s="837"/>
      <c r="AA9" s="838"/>
      <c r="AB9" s="1040" t="s">
        <v>11</v>
      </c>
      <c r="AC9" s="1041"/>
      <c r="AD9" s="1042"/>
      <c r="AE9" s="1046" t="s">
        <v>558</v>
      </c>
      <c r="AF9" s="1046"/>
      <c r="AG9" s="1046"/>
      <c r="AH9" s="1046"/>
      <c r="AI9" s="1046" t="s">
        <v>554</v>
      </c>
      <c r="AJ9" s="1046"/>
      <c r="AK9" s="1046"/>
      <c r="AL9" s="1046"/>
      <c r="AM9" s="1046" t="s">
        <v>528</v>
      </c>
      <c r="AN9" s="1046"/>
      <c r="AO9" s="1046"/>
      <c r="AP9" s="563"/>
      <c r="AQ9" s="159" t="s">
        <v>354</v>
      </c>
      <c r="AR9" s="130"/>
      <c r="AS9" s="130"/>
      <c r="AT9" s="131"/>
      <c r="AU9" s="535" t="s">
        <v>253</v>
      </c>
      <c r="AV9" s="535"/>
      <c r="AW9" s="535"/>
      <c r="AX9" s="536"/>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71"/>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2"/>
      <c r="AC11" s="1035"/>
      <c r="AD11" s="1035"/>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5"/>
      <c r="B12" s="406"/>
      <c r="C12" s="406"/>
      <c r="D12" s="406"/>
      <c r="E12" s="406"/>
      <c r="F12" s="407"/>
      <c r="G12" s="1015"/>
      <c r="H12" s="1016"/>
      <c r="I12" s="1016"/>
      <c r="J12" s="1016"/>
      <c r="K12" s="1016"/>
      <c r="L12" s="1016"/>
      <c r="M12" s="1016"/>
      <c r="N12" s="1016"/>
      <c r="O12" s="1017"/>
      <c r="P12" s="1023"/>
      <c r="Q12" s="1023"/>
      <c r="R12" s="1023"/>
      <c r="S12" s="1023"/>
      <c r="T12" s="1023"/>
      <c r="U12" s="1023"/>
      <c r="V12" s="1023"/>
      <c r="W12" s="1023"/>
      <c r="X12" s="1024"/>
      <c r="Y12" s="416" t="s">
        <v>54</v>
      </c>
      <c r="Z12" s="1028"/>
      <c r="AA12" s="1029"/>
      <c r="AB12" s="524"/>
      <c r="AC12" s="1034"/>
      <c r="AD12" s="1034"/>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8"/>
      <c r="B13" s="409"/>
      <c r="C13" s="409"/>
      <c r="D13" s="409"/>
      <c r="E13" s="409"/>
      <c r="F13" s="410"/>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301</v>
      </c>
      <c r="AC13" s="1030"/>
      <c r="AD13" s="1030"/>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6"/>
      <c r="Z16" s="837"/>
      <c r="AA16" s="838"/>
      <c r="AB16" s="1040" t="s">
        <v>11</v>
      </c>
      <c r="AC16" s="1041"/>
      <c r="AD16" s="1042"/>
      <c r="AE16" s="1046" t="s">
        <v>557</v>
      </c>
      <c r="AF16" s="1046"/>
      <c r="AG16" s="1046"/>
      <c r="AH16" s="1046"/>
      <c r="AI16" s="1046" t="s">
        <v>555</v>
      </c>
      <c r="AJ16" s="1046"/>
      <c r="AK16" s="1046"/>
      <c r="AL16" s="1046"/>
      <c r="AM16" s="1046" t="s">
        <v>528</v>
      </c>
      <c r="AN16" s="1046"/>
      <c r="AO16" s="1046"/>
      <c r="AP16" s="563"/>
      <c r="AQ16" s="159" t="s">
        <v>354</v>
      </c>
      <c r="AR16" s="130"/>
      <c r="AS16" s="130"/>
      <c r="AT16" s="131"/>
      <c r="AU16" s="535" t="s">
        <v>253</v>
      </c>
      <c r="AV16" s="535"/>
      <c r="AW16" s="535"/>
      <c r="AX16" s="536"/>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71"/>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2"/>
      <c r="AC18" s="1035"/>
      <c r="AD18" s="1035"/>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5"/>
      <c r="B19" s="406"/>
      <c r="C19" s="406"/>
      <c r="D19" s="406"/>
      <c r="E19" s="406"/>
      <c r="F19" s="407"/>
      <c r="G19" s="1015"/>
      <c r="H19" s="1016"/>
      <c r="I19" s="1016"/>
      <c r="J19" s="1016"/>
      <c r="K19" s="1016"/>
      <c r="L19" s="1016"/>
      <c r="M19" s="1016"/>
      <c r="N19" s="1016"/>
      <c r="O19" s="1017"/>
      <c r="P19" s="1023"/>
      <c r="Q19" s="1023"/>
      <c r="R19" s="1023"/>
      <c r="S19" s="1023"/>
      <c r="T19" s="1023"/>
      <c r="U19" s="1023"/>
      <c r="V19" s="1023"/>
      <c r="W19" s="1023"/>
      <c r="X19" s="1024"/>
      <c r="Y19" s="416" t="s">
        <v>54</v>
      </c>
      <c r="Z19" s="1028"/>
      <c r="AA19" s="1029"/>
      <c r="AB19" s="524"/>
      <c r="AC19" s="1034"/>
      <c r="AD19" s="1034"/>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8"/>
      <c r="B20" s="409"/>
      <c r="C20" s="409"/>
      <c r="D20" s="409"/>
      <c r="E20" s="409"/>
      <c r="F20" s="410"/>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301</v>
      </c>
      <c r="AC20" s="1030"/>
      <c r="AD20" s="1030"/>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6"/>
      <c r="Z23" s="837"/>
      <c r="AA23" s="838"/>
      <c r="AB23" s="1040" t="s">
        <v>11</v>
      </c>
      <c r="AC23" s="1041"/>
      <c r="AD23" s="1042"/>
      <c r="AE23" s="1046" t="s">
        <v>559</v>
      </c>
      <c r="AF23" s="1046"/>
      <c r="AG23" s="1046"/>
      <c r="AH23" s="1046"/>
      <c r="AI23" s="1046" t="s">
        <v>554</v>
      </c>
      <c r="AJ23" s="1046"/>
      <c r="AK23" s="1046"/>
      <c r="AL23" s="1046"/>
      <c r="AM23" s="1046" t="s">
        <v>528</v>
      </c>
      <c r="AN23" s="1046"/>
      <c r="AO23" s="1046"/>
      <c r="AP23" s="563"/>
      <c r="AQ23" s="159" t="s">
        <v>354</v>
      </c>
      <c r="AR23" s="130"/>
      <c r="AS23" s="130"/>
      <c r="AT23" s="131"/>
      <c r="AU23" s="535" t="s">
        <v>253</v>
      </c>
      <c r="AV23" s="535"/>
      <c r="AW23" s="535"/>
      <c r="AX23" s="536"/>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71"/>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2"/>
      <c r="AC25" s="1035"/>
      <c r="AD25" s="1035"/>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5"/>
      <c r="B26" s="406"/>
      <c r="C26" s="406"/>
      <c r="D26" s="406"/>
      <c r="E26" s="406"/>
      <c r="F26" s="407"/>
      <c r="G26" s="1015"/>
      <c r="H26" s="1016"/>
      <c r="I26" s="1016"/>
      <c r="J26" s="1016"/>
      <c r="K26" s="1016"/>
      <c r="L26" s="1016"/>
      <c r="M26" s="1016"/>
      <c r="N26" s="1016"/>
      <c r="O26" s="1017"/>
      <c r="P26" s="1023"/>
      <c r="Q26" s="1023"/>
      <c r="R26" s="1023"/>
      <c r="S26" s="1023"/>
      <c r="T26" s="1023"/>
      <c r="U26" s="1023"/>
      <c r="V26" s="1023"/>
      <c r="W26" s="1023"/>
      <c r="X26" s="1024"/>
      <c r="Y26" s="416" t="s">
        <v>54</v>
      </c>
      <c r="Z26" s="1028"/>
      <c r="AA26" s="1029"/>
      <c r="AB26" s="524"/>
      <c r="AC26" s="1034"/>
      <c r="AD26" s="1034"/>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8"/>
      <c r="B27" s="409"/>
      <c r="C27" s="409"/>
      <c r="D27" s="409"/>
      <c r="E27" s="409"/>
      <c r="F27" s="410"/>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301</v>
      </c>
      <c r="AC27" s="1030"/>
      <c r="AD27" s="1030"/>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6"/>
      <c r="Z30" s="837"/>
      <c r="AA30" s="838"/>
      <c r="AB30" s="1040" t="s">
        <v>11</v>
      </c>
      <c r="AC30" s="1041"/>
      <c r="AD30" s="1042"/>
      <c r="AE30" s="1046" t="s">
        <v>557</v>
      </c>
      <c r="AF30" s="1046"/>
      <c r="AG30" s="1046"/>
      <c r="AH30" s="1046"/>
      <c r="AI30" s="1046" t="s">
        <v>554</v>
      </c>
      <c r="AJ30" s="1046"/>
      <c r="AK30" s="1046"/>
      <c r="AL30" s="1046"/>
      <c r="AM30" s="1046" t="s">
        <v>552</v>
      </c>
      <c r="AN30" s="1046"/>
      <c r="AO30" s="1046"/>
      <c r="AP30" s="563"/>
      <c r="AQ30" s="159" t="s">
        <v>354</v>
      </c>
      <c r="AR30" s="130"/>
      <c r="AS30" s="130"/>
      <c r="AT30" s="131"/>
      <c r="AU30" s="535" t="s">
        <v>253</v>
      </c>
      <c r="AV30" s="535"/>
      <c r="AW30" s="535"/>
      <c r="AX30" s="536"/>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71"/>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2"/>
      <c r="AC32" s="1035"/>
      <c r="AD32" s="1035"/>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5"/>
      <c r="B33" s="406"/>
      <c r="C33" s="406"/>
      <c r="D33" s="406"/>
      <c r="E33" s="406"/>
      <c r="F33" s="407"/>
      <c r="G33" s="1015"/>
      <c r="H33" s="1016"/>
      <c r="I33" s="1016"/>
      <c r="J33" s="1016"/>
      <c r="K33" s="1016"/>
      <c r="L33" s="1016"/>
      <c r="M33" s="1016"/>
      <c r="N33" s="1016"/>
      <c r="O33" s="1017"/>
      <c r="P33" s="1023"/>
      <c r="Q33" s="1023"/>
      <c r="R33" s="1023"/>
      <c r="S33" s="1023"/>
      <c r="T33" s="1023"/>
      <c r="U33" s="1023"/>
      <c r="V33" s="1023"/>
      <c r="W33" s="1023"/>
      <c r="X33" s="1024"/>
      <c r="Y33" s="416" t="s">
        <v>54</v>
      </c>
      <c r="Z33" s="1028"/>
      <c r="AA33" s="1029"/>
      <c r="AB33" s="524"/>
      <c r="AC33" s="1034"/>
      <c r="AD33" s="1034"/>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8"/>
      <c r="B34" s="409"/>
      <c r="C34" s="409"/>
      <c r="D34" s="409"/>
      <c r="E34" s="409"/>
      <c r="F34" s="410"/>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301</v>
      </c>
      <c r="AC34" s="1030"/>
      <c r="AD34" s="1030"/>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6"/>
      <c r="Z37" s="837"/>
      <c r="AA37" s="838"/>
      <c r="AB37" s="1040" t="s">
        <v>11</v>
      </c>
      <c r="AC37" s="1041"/>
      <c r="AD37" s="1042"/>
      <c r="AE37" s="1046" t="s">
        <v>559</v>
      </c>
      <c r="AF37" s="1046"/>
      <c r="AG37" s="1046"/>
      <c r="AH37" s="1046"/>
      <c r="AI37" s="1046" t="s">
        <v>556</v>
      </c>
      <c r="AJ37" s="1046"/>
      <c r="AK37" s="1046"/>
      <c r="AL37" s="1046"/>
      <c r="AM37" s="1046" t="s">
        <v>553</v>
      </c>
      <c r="AN37" s="1046"/>
      <c r="AO37" s="1046"/>
      <c r="AP37" s="563"/>
      <c r="AQ37" s="159" t="s">
        <v>354</v>
      </c>
      <c r="AR37" s="130"/>
      <c r="AS37" s="130"/>
      <c r="AT37" s="131"/>
      <c r="AU37" s="535" t="s">
        <v>253</v>
      </c>
      <c r="AV37" s="535"/>
      <c r="AW37" s="535"/>
      <c r="AX37" s="536"/>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71"/>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2"/>
      <c r="AC39" s="1035"/>
      <c r="AD39" s="103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5"/>
      <c r="B40" s="406"/>
      <c r="C40" s="406"/>
      <c r="D40" s="406"/>
      <c r="E40" s="406"/>
      <c r="F40" s="407"/>
      <c r="G40" s="1015"/>
      <c r="H40" s="1016"/>
      <c r="I40" s="1016"/>
      <c r="J40" s="1016"/>
      <c r="K40" s="1016"/>
      <c r="L40" s="1016"/>
      <c r="M40" s="1016"/>
      <c r="N40" s="1016"/>
      <c r="O40" s="1017"/>
      <c r="P40" s="1023"/>
      <c r="Q40" s="1023"/>
      <c r="R40" s="1023"/>
      <c r="S40" s="1023"/>
      <c r="T40" s="1023"/>
      <c r="U40" s="1023"/>
      <c r="V40" s="1023"/>
      <c r="W40" s="1023"/>
      <c r="X40" s="1024"/>
      <c r="Y40" s="416" t="s">
        <v>54</v>
      </c>
      <c r="Z40" s="1028"/>
      <c r="AA40" s="1029"/>
      <c r="AB40" s="524"/>
      <c r="AC40" s="1034"/>
      <c r="AD40" s="103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8"/>
      <c r="B41" s="409"/>
      <c r="C41" s="409"/>
      <c r="D41" s="409"/>
      <c r="E41" s="409"/>
      <c r="F41" s="410"/>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301</v>
      </c>
      <c r="AC41" s="1030"/>
      <c r="AD41" s="103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6"/>
      <c r="Z44" s="837"/>
      <c r="AA44" s="838"/>
      <c r="AB44" s="1040" t="s">
        <v>11</v>
      </c>
      <c r="AC44" s="1041"/>
      <c r="AD44" s="1042"/>
      <c r="AE44" s="1046" t="s">
        <v>557</v>
      </c>
      <c r="AF44" s="1046"/>
      <c r="AG44" s="1046"/>
      <c r="AH44" s="1046"/>
      <c r="AI44" s="1046" t="s">
        <v>554</v>
      </c>
      <c r="AJ44" s="1046"/>
      <c r="AK44" s="1046"/>
      <c r="AL44" s="1046"/>
      <c r="AM44" s="1046" t="s">
        <v>528</v>
      </c>
      <c r="AN44" s="1046"/>
      <c r="AO44" s="1046"/>
      <c r="AP44" s="563"/>
      <c r="AQ44" s="159" t="s">
        <v>354</v>
      </c>
      <c r="AR44" s="130"/>
      <c r="AS44" s="130"/>
      <c r="AT44" s="131"/>
      <c r="AU44" s="535" t="s">
        <v>253</v>
      </c>
      <c r="AV44" s="535"/>
      <c r="AW44" s="535"/>
      <c r="AX44" s="536"/>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71"/>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2"/>
      <c r="AC46" s="1035"/>
      <c r="AD46" s="103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5"/>
      <c r="B47" s="406"/>
      <c r="C47" s="406"/>
      <c r="D47" s="406"/>
      <c r="E47" s="406"/>
      <c r="F47" s="407"/>
      <c r="G47" s="1015"/>
      <c r="H47" s="1016"/>
      <c r="I47" s="1016"/>
      <c r="J47" s="1016"/>
      <c r="K47" s="1016"/>
      <c r="L47" s="1016"/>
      <c r="M47" s="1016"/>
      <c r="N47" s="1016"/>
      <c r="O47" s="1017"/>
      <c r="P47" s="1023"/>
      <c r="Q47" s="1023"/>
      <c r="R47" s="1023"/>
      <c r="S47" s="1023"/>
      <c r="T47" s="1023"/>
      <c r="U47" s="1023"/>
      <c r="V47" s="1023"/>
      <c r="W47" s="1023"/>
      <c r="X47" s="1024"/>
      <c r="Y47" s="416" t="s">
        <v>54</v>
      </c>
      <c r="Z47" s="1028"/>
      <c r="AA47" s="1029"/>
      <c r="AB47" s="524"/>
      <c r="AC47" s="1034"/>
      <c r="AD47" s="103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8"/>
      <c r="B48" s="409"/>
      <c r="C48" s="409"/>
      <c r="D48" s="409"/>
      <c r="E48" s="409"/>
      <c r="F48" s="410"/>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301</v>
      </c>
      <c r="AC48" s="1030"/>
      <c r="AD48" s="103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6"/>
      <c r="Z51" s="837"/>
      <c r="AA51" s="838"/>
      <c r="AB51" s="563" t="s">
        <v>11</v>
      </c>
      <c r="AC51" s="1041"/>
      <c r="AD51" s="1042"/>
      <c r="AE51" s="1046" t="s">
        <v>557</v>
      </c>
      <c r="AF51" s="1046"/>
      <c r="AG51" s="1046"/>
      <c r="AH51" s="1046"/>
      <c r="AI51" s="1046" t="s">
        <v>554</v>
      </c>
      <c r="AJ51" s="1046"/>
      <c r="AK51" s="1046"/>
      <c r="AL51" s="1046"/>
      <c r="AM51" s="1046" t="s">
        <v>528</v>
      </c>
      <c r="AN51" s="1046"/>
      <c r="AO51" s="1046"/>
      <c r="AP51" s="563"/>
      <c r="AQ51" s="159" t="s">
        <v>354</v>
      </c>
      <c r="AR51" s="130"/>
      <c r="AS51" s="130"/>
      <c r="AT51" s="131"/>
      <c r="AU51" s="535" t="s">
        <v>253</v>
      </c>
      <c r="AV51" s="535"/>
      <c r="AW51" s="535"/>
      <c r="AX51" s="536"/>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71"/>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2"/>
      <c r="AC53" s="1035"/>
      <c r="AD53" s="103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5"/>
      <c r="B54" s="406"/>
      <c r="C54" s="406"/>
      <c r="D54" s="406"/>
      <c r="E54" s="406"/>
      <c r="F54" s="407"/>
      <c r="G54" s="1015"/>
      <c r="H54" s="1016"/>
      <c r="I54" s="1016"/>
      <c r="J54" s="1016"/>
      <c r="K54" s="1016"/>
      <c r="L54" s="1016"/>
      <c r="M54" s="1016"/>
      <c r="N54" s="1016"/>
      <c r="O54" s="1017"/>
      <c r="P54" s="1023"/>
      <c r="Q54" s="1023"/>
      <c r="R54" s="1023"/>
      <c r="S54" s="1023"/>
      <c r="T54" s="1023"/>
      <c r="U54" s="1023"/>
      <c r="V54" s="1023"/>
      <c r="W54" s="1023"/>
      <c r="X54" s="1024"/>
      <c r="Y54" s="416" t="s">
        <v>54</v>
      </c>
      <c r="Z54" s="1028"/>
      <c r="AA54" s="1029"/>
      <c r="AB54" s="524"/>
      <c r="AC54" s="1034"/>
      <c r="AD54" s="103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8"/>
      <c r="B55" s="409"/>
      <c r="C55" s="409"/>
      <c r="D55" s="409"/>
      <c r="E55" s="409"/>
      <c r="F55" s="410"/>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301</v>
      </c>
      <c r="AC55" s="1030"/>
      <c r="AD55" s="103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6"/>
      <c r="Z58" s="837"/>
      <c r="AA58" s="838"/>
      <c r="AB58" s="1040" t="s">
        <v>11</v>
      </c>
      <c r="AC58" s="1041"/>
      <c r="AD58" s="1042"/>
      <c r="AE58" s="1046" t="s">
        <v>557</v>
      </c>
      <c r="AF58" s="1046"/>
      <c r="AG58" s="1046"/>
      <c r="AH58" s="1046"/>
      <c r="AI58" s="1046" t="s">
        <v>554</v>
      </c>
      <c r="AJ58" s="1046"/>
      <c r="AK58" s="1046"/>
      <c r="AL58" s="1046"/>
      <c r="AM58" s="1046" t="s">
        <v>528</v>
      </c>
      <c r="AN58" s="1046"/>
      <c r="AO58" s="1046"/>
      <c r="AP58" s="563"/>
      <c r="AQ58" s="159" t="s">
        <v>354</v>
      </c>
      <c r="AR58" s="130"/>
      <c r="AS58" s="130"/>
      <c r="AT58" s="131"/>
      <c r="AU58" s="535" t="s">
        <v>253</v>
      </c>
      <c r="AV58" s="535"/>
      <c r="AW58" s="535"/>
      <c r="AX58" s="536"/>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71"/>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2"/>
      <c r="AC60" s="1035"/>
      <c r="AD60" s="103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5"/>
      <c r="B61" s="406"/>
      <c r="C61" s="406"/>
      <c r="D61" s="406"/>
      <c r="E61" s="406"/>
      <c r="F61" s="407"/>
      <c r="G61" s="1015"/>
      <c r="H61" s="1016"/>
      <c r="I61" s="1016"/>
      <c r="J61" s="1016"/>
      <c r="K61" s="1016"/>
      <c r="L61" s="1016"/>
      <c r="M61" s="1016"/>
      <c r="N61" s="1016"/>
      <c r="O61" s="1017"/>
      <c r="P61" s="1023"/>
      <c r="Q61" s="1023"/>
      <c r="R61" s="1023"/>
      <c r="S61" s="1023"/>
      <c r="T61" s="1023"/>
      <c r="U61" s="1023"/>
      <c r="V61" s="1023"/>
      <c r="W61" s="1023"/>
      <c r="X61" s="1024"/>
      <c r="Y61" s="416" t="s">
        <v>54</v>
      </c>
      <c r="Z61" s="1028"/>
      <c r="AA61" s="1029"/>
      <c r="AB61" s="524"/>
      <c r="AC61" s="1034"/>
      <c r="AD61" s="103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8"/>
      <c r="B62" s="409"/>
      <c r="C62" s="409"/>
      <c r="D62" s="409"/>
      <c r="E62" s="409"/>
      <c r="F62" s="410"/>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301</v>
      </c>
      <c r="AC62" s="1030"/>
      <c r="AD62" s="103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6"/>
      <c r="Z65" s="837"/>
      <c r="AA65" s="838"/>
      <c r="AB65" s="1040" t="s">
        <v>11</v>
      </c>
      <c r="AC65" s="1041"/>
      <c r="AD65" s="1042"/>
      <c r="AE65" s="1046" t="s">
        <v>557</v>
      </c>
      <c r="AF65" s="1046"/>
      <c r="AG65" s="1046"/>
      <c r="AH65" s="1046"/>
      <c r="AI65" s="1046" t="s">
        <v>554</v>
      </c>
      <c r="AJ65" s="1046"/>
      <c r="AK65" s="1046"/>
      <c r="AL65" s="1046"/>
      <c r="AM65" s="1046" t="s">
        <v>528</v>
      </c>
      <c r="AN65" s="1046"/>
      <c r="AO65" s="1046"/>
      <c r="AP65" s="563"/>
      <c r="AQ65" s="159" t="s">
        <v>354</v>
      </c>
      <c r="AR65" s="130"/>
      <c r="AS65" s="130"/>
      <c r="AT65" s="131"/>
      <c r="AU65" s="535" t="s">
        <v>253</v>
      </c>
      <c r="AV65" s="535"/>
      <c r="AW65" s="535"/>
      <c r="AX65" s="536"/>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71"/>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2"/>
      <c r="AC67" s="1035"/>
      <c r="AD67" s="1035"/>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5"/>
      <c r="B68" s="406"/>
      <c r="C68" s="406"/>
      <c r="D68" s="406"/>
      <c r="E68" s="406"/>
      <c r="F68" s="407"/>
      <c r="G68" s="1015"/>
      <c r="H68" s="1016"/>
      <c r="I68" s="1016"/>
      <c r="J68" s="1016"/>
      <c r="K68" s="1016"/>
      <c r="L68" s="1016"/>
      <c r="M68" s="1016"/>
      <c r="N68" s="1016"/>
      <c r="O68" s="1017"/>
      <c r="P68" s="1023"/>
      <c r="Q68" s="1023"/>
      <c r="R68" s="1023"/>
      <c r="S68" s="1023"/>
      <c r="T68" s="1023"/>
      <c r="U68" s="1023"/>
      <c r="V68" s="1023"/>
      <c r="W68" s="1023"/>
      <c r="X68" s="1024"/>
      <c r="Y68" s="416" t="s">
        <v>54</v>
      </c>
      <c r="Z68" s="1028"/>
      <c r="AA68" s="1029"/>
      <c r="AB68" s="524"/>
      <c r="AC68" s="1034"/>
      <c r="AD68" s="1034"/>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8"/>
      <c r="B69" s="409"/>
      <c r="C69" s="409"/>
      <c r="D69" s="409"/>
      <c r="E69" s="409"/>
      <c r="F69" s="410"/>
      <c r="G69" s="1018"/>
      <c r="H69" s="1019"/>
      <c r="I69" s="1019"/>
      <c r="J69" s="1019"/>
      <c r="K69" s="1019"/>
      <c r="L69" s="1019"/>
      <c r="M69" s="1019"/>
      <c r="N69" s="1019"/>
      <c r="O69" s="1020"/>
      <c r="P69" s="1025"/>
      <c r="Q69" s="1025"/>
      <c r="R69" s="1025"/>
      <c r="S69" s="1025"/>
      <c r="T69" s="1025"/>
      <c r="U69" s="1025"/>
      <c r="V69" s="1025"/>
      <c r="W69" s="1025"/>
      <c r="X69" s="1026"/>
      <c r="Y69" s="416" t="s">
        <v>13</v>
      </c>
      <c r="Z69" s="1028"/>
      <c r="AA69" s="1029"/>
      <c r="AB69" s="562"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03" t="s">
        <v>492</v>
      </c>
      <c r="H2" s="604"/>
      <c r="I2" s="604"/>
      <c r="J2" s="604"/>
      <c r="K2" s="604"/>
      <c r="L2" s="604"/>
      <c r="M2" s="604"/>
      <c r="N2" s="604"/>
      <c r="O2" s="604"/>
      <c r="P2" s="604"/>
      <c r="Q2" s="604"/>
      <c r="R2" s="604"/>
      <c r="S2" s="604"/>
      <c r="T2" s="604"/>
      <c r="U2" s="604"/>
      <c r="V2" s="604"/>
      <c r="W2" s="604"/>
      <c r="X2" s="604"/>
      <c r="Y2" s="604"/>
      <c r="Z2" s="604"/>
      <c r="AA2" s="604"/>
      <c r="AB2" s="605"/>
      <c r="AC2" s="603"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9"/>
      <c r="B4" s="1060"/>
      <c r="C4" s="1060"/>
      <c r="D4" s="1060"/>
      <c r="E4" s="1060"/>
      <c r="F4" s="1061"/>
      <c r="G4" s="678"/>
      <c r="H4" s="679"/>
      <c r="I4" s="679"/>
      <c r="J4" s="679"/>
      <c r="K4" s="680"/>
      <c r="L4" s="672"/>
      <c r="M4" s="673"/>
      <c r="N4" s="673"/>
      <c r="O4" s="673"/>
      <c r="P4" s="673"/>
      <c r="Q4" s="673"/>
      <c r="R4" s="673"/>
      <c r="S4" s="673"/>
      <c r="T4" s="673"/>
      <c r="U4" s="673"/>
      <c r="V4" s="673"/>
      <c r="W4" s="673"/>
      <c r="X4" s="674"/>
      <c r="Y4" s="389"/>
      <c r="Z4" s="390"/>
      <c r="AA4" s="390"/>
      <c r="AB4" s="813"/>
      <c r="AC4" s="678"/>
      <c r="AD4" s="679"/>
      <c r="AE4" s="679"/>
      <c r="AF4" s="679"/>
      <c r="AG4" s="680"/>
      <c r="AH4" s="672"/>
      <c r="AI4" s="673"/>
      <c r="AJ4" s="673"/>
      <c r="AK4" s="673"/>
      <c r="AL4" s="673"/>
      <c r="AM4" s="673"/>
      <c r="AN4" s="673"/>
      <c r="AO4" s="673"/>
      <c r="AP4" s="673"/>
      <c r="AQ4" s="673"/>
      <c r="AR4" s="673"/>
      <c r="AS4" s="673"/>
      <c r="AT4" s="674"/>
      <c r="AU4" s="389"/>
      <c r="AV4" s="390"/>
      <c r="AW4" s="390"/>
      <c r="AX4" s="391"/>
    </row>
    <row r="5" spans="1:50" ht="24.75" customHeight="1">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9"/>
      <c r="B14" s="1060"/>
      <c r="C14" s="1060"/>
      <c r="D14" s="1060"/>
      <c r="E14" s="1060"/>
      <c r="F14" s="106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9"/>
      <c r="B15" s="1060"/>
      <c r="C15" s="1060"/>
      <c r="D15" s="1060"/>
      <c r="E15" s="1060"/>
      <c r="F15" s="1061"/>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c r="A16" s="1059"/>
      <c r="B16" s="1060"/>
      <c r="C16" s="1060"/>
      <c r="D16" s="1060"/>
      <c r="E16" s="1060"/>
      <c r="F16" s="1061"/>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89"/>
      <c r="Z17" s="390"/>
      <c r="AA17" s="390"/>
      <c r="AB17" s="813"/>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row>
    <row r="18" spans="1:50" ht="24.75" customHeight="1">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9"/>
      <c r="B27" s="1060"/>
      <c r="C27" s="1060"/>
      <c r="D27" s="1060"/>
      <c r="E27" s="1060"/>
      <c r="F27" s="106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9"/>
      <c r="B28" s="1060"/>
      <c r="C28" s="1060"/>
      <c r="D28" s="1060"/>
      <c r="E28" s="1060"/>
      <c r="F28" s="1061"/>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c r="A29" s="1059"/>
      <c r="B29" s="1060"/>
      <c r="C29" s="1060"/>
      <c r="D29" s="1060"/>
      <c r="E29" s="1060"/>
      <c r="F29" s="1061"/>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89"/>
      <c r="Z30" s="390"/>
      <c r="AA30" s="390"/>
      <c r="AB30" s="813"/>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row>
    <row r="31" spans="1:50" ht="24.75" customHeight="1">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9"/>
      <c r="B40" s="1060"/>
      <c r="C40" s="1060"/>
      <c r="D40" s="1060"/>
      <c r="E40" s="1060"/>
      <c r="F40" s="106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9"/>
      <c r="B41" s="1060"/>
      <c r="C41" s="1060"/>
      <c r="D41" s="1060"/>
      <c r="E41" s="1060"/>
      <c r="F41" s="1061"/>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c r="A42" s="1059"/>
      <c r="B42" s="1060"/>
      <c r="C42" s="1060"/>
      <c r="D42" s="1060"/>
      <c r="E42" s="1060"/>
      <c r="F42" s="1061"/>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89"/>
      <c r="Z43" s="390"/>
      <c r="AA43" s="390"/>
      <c r="AB43" s="813"/>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row>
    <row r="44" spans="1:50" ht="24.75" customHeight="1">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c r="A56" s="1059"/>
      <c r="B56" s="1060"/>
      <c r="C56" s="1060"/>
      <c r="D56" s="1060"/>
      <c r="E56" s="1060"/>
      <c r="F56" s="1061"/>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89"/>
      <c r="Z57" s="390"/>
      <c r="AA57" s="390"/>
      <c r="AB57" s="813"/>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row>
    <row r="58" spans="1:50" ht="24.75" customHeight="1">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9"/>
      <c r="B67" s="1060"/>
      <c r="C67" s="1060"/>
      <c r="D67" s="1060"/>
      <c r="E67" s="1060"/>
      <c r="F67" s="106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9"/>
      <c r="B68" s="1060"/>
      <c r="C68" s="1060"/>
      <c r="D68" s="1060"/>
      <c r="E68" s="1060"/>
      <c r="F68" s="1061"/>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c r="A69" s="1059"/>
      <c r="B69" s="1060"/>
      <c r="C69" s="1060"/>
      <c r="D69" s="1060"/>
      <c r="E69" s="1060"/>
      <c r="F69" s="1061"/>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89"/>
      <c r="Z70" s="390"/>
      <c r="AA70" s="390"/>
      <c r="AB70" s="813"/>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row>
    <row r="71" spans="1:50" ht="24.75" customHeight="1">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9"/>
      <c r="B80" s="1060"/>
      <c r="C80" s="1060"/>
      <c r="D80" s="1060"/>
      <c r="E80" s="1060"/>
      <c r="F80" s="106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9"/>
      <c r="B81" s="1060"/>
      <c r="C81" s="1060"/>
      <c r="D81" s="1060"/>
      <c r="E81" s="1060"/>
      <c r="F81" s="1061"/>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c r="A82" s="1059"/>
      <c r="B82" s="1060"/>
      <c r="C82" s="1060"/>
      <c r="D82" s="1060"/>
      <c r="E82" s="1060"/>
      <c r="F82" s="1061"/>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89"/>
      <c r="Z83" s="390"/>
      <c r="AA83" s="390"/>
      <c r="AB83" s="813"/>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row>
    <row r="84" spans="1:50" ht="24.75" customHeight="1">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9"/>
      <c r="B93" s="1060"/>
      <c r="C93" s="1060"/>
      <c r="D93" s="1060"/>
      <c r="E93" s="1060"/>
      <c r="F93" s="106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9"/>
      <c r="B94" s="1060"/>
      <c r="C94" s="1060"/>
      <c r="D94" s="1060"/>
      <c r="E94" s="1060"/>
      <c r="F94" s="1061"/>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c r="A95" s="1059"/>
      <c r="B95" s="1060"/>
      <c r="C95" s="1060"/>
      <c r="D95" s="1060"/>
      <c r="E95" s="1060"/>
      <c r="F95" s="1061"/>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89"/>
      <c r="Z96" s="390"/>
      <c r="AA96" s="390"/>
      <c r="AB96" s="813"/>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row>
    <row r="97" spans="1:50" ht="24.75" customHeight="1">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c r="A109" s="1059"/>
      <c r="B109" s="1060"/>
      <c r="C109" s="1060"/>
      <c r="D109" s="1060"/>
      <c r="E109" s="1060"/>
      <c r="F109" s="1061"/>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3"/>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row>
    <row r="111" spans="1:50" ht="24.75" customHeight="1">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9"/>
      <c r="B120" s="1060"/>
      <c r="C120" s="1060"/>
      <c r="D120" s="1060"/>
      <c r="E120" s="1060"/>
      <c r="F120" s="106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9"/>
      <c r="B121" s="1060"/>
      <c r="C121" s="1060"/>
      <c r="D121" s="1060"/>
      <c r="E121" s="1060"/>
      <c r="F121" s="1061"/>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c r="A122" s="1059"/>
      <c r="B122" s="1060"/>
      <c r="C122" s="1060"/>
      <c r="D122" s="1060"/>
      <c r="E122" s="1060"/>
      <c r="F122" s="1061"/>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3"/>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row>
    <row r="124" spans="1:50" ht="24.75" customHeight="1">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9"/>
      <c r="B133" s="1060"/>
      <c r="C133" s="1060"/>
      <c r="D133" s="1060"/>
      <c r="E133" s="1060"/>
      <c r="F133" s="106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9"/>
      <c r="B134" s="1060"/>
      <c r="C134" s="1060"/>
      <c r="D134" s="1060"/>
      <c r="E134" s="1060"/>
      <c r="F134" s="1061"/>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c r="A135" s="1059"/>
      <c r="B135" s="1060"/>
      <c r="C135" s="1060"/>
      <c r="D135" s="1060"/>
      <c r="E135" s="1060"/>
      <c r="F135" s="1061"/>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3"/>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row>
    <row r="137" spans="1:50" ht="24.75" customHeight="1">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9"/>
      <c r="B146" s="1060"/>
      <c r="C146" s="1060"/>
      <c r="D146" s="1060"/>
      <c r="E146" s="1060"/>
      <c r="F146" s="106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9"/>
      <c r="B147" s="1060"/>
      <c r="C147" s="1060"/>
      <c r="D147" s="1060"/>
      <c r="E147" s="1060"/>
      <c r="F147" s="1061"/>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c r="A148" s="1059"/>
      <c r="B148" s="1060"/>
      <c r="C148" s="1060"/>
      <c r="D148" s="1060"/>
      <c r="E148" s="1060"/>
      <c r="F148" s="1061"/>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3"/>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row>
    <row r="150" spans="1:50" ht="24.75" customHeight="1">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c r="A162" s="1059"/>
      <c r="B162" s="1060"/>
      <c r="C162" s="1060"/>
      <c r="D162" s="1060"/>
      <c r="E162" s="1060"/>
      <c r="F162" s="1061"/>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3"/>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row>
    <row r="164" spans="1:50" ht="24.75" customHeight="1">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9"/>
      <c r="B173" s="1060"/>
      <c r="C173" s="1060"/>
      <c r="D173" s="1060"/>
      <c r="E173" s="1060"/>
      <c r="F173" s="106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9"/>
      <c r="B174" s="1060"/>
      <c r="C174" s="1060"/>
      <c r="D174" s="1060"/>
      <c r="E174" s="1060"/>
      <c r="F174" s="1061"/>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c r="A175" s="1059"/>
      <c r="B175" s="1060"/>
      <c r="C175" s="1060"/>
      <c r="D175" s="1060"/>
      <c r="E175" s="1060"/>
      <c r="F175" s="1061"/>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3"/>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row>
    <row r="177" spans="1:50" ht="24.75" customHeight="1">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9"/>
      <c r="B186" s="1060"/>
      <c r="C186" s="1060"/>
      <c r="D186" s="1060"/>
      <c r="E186" s="1060"/>
      <c r="F186" s="106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9"/>
      <c r="B187" s="1060"/>
      <c r="C187" s="1060"/>
      <c r="D187" s="1060"/>
      <c r="E187" s="1060"/>
      <c r="F187" s="1061"/>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c r="A188" s="1059"/>
      <c r="B188" s="1060"/>
      <c r="C188" s="1060"/>
      <c r="D188" s="1060"/>
      <c r="E188" s="1060"/>
      <c r="F188" s="1061"/>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3"/>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row>
    <row r="190" spans="1:50" ht="24.75" customHeight="1">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9"/>
      <c r="B199" s="1060"/>
      <c r="C199" s="1060"/>
      <c r="D199" s="1060"/>
      <c r="E199" s="1060"/>
      <c r="F199" s="106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9"/>
      <c r="B200" s="1060"/>
      <c r="C200" s="1060"/>
      <c r="D200" s="1060"/>
      <c r="E200" s="1060"/>
      <c r="F200" s="1061"/>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c r="A201" s="1059"/>
      <c r="B201" s="1060"/>
      <c r="C201" s="1060"/>
      <c r="D201" s="1060"/>
      <c r="E201" s="1060"/>
      <c r="F201" s="1061"/>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3"/>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row>
    <row r="203" spans="1:50" ht="24.75" customHeight="1">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c r="A215" s="1059"/>
      <c r="B215" s="1060"/>
      <c r="C215" s="1060"/>
      <c r="D215" s="1060"/>
      <c r="E215" s="1060"/>
      <c r="F215" s="1061"/>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3"/>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row>
    <row r="217" spans="1:50" ht="24.75" customHeight="1">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9"/>
      <c r="B226" s="1060"/>
      <c r="C226" s="1060"/>
      <c r="D226" s="1060"/>
      <c r="E226" s="1060"/>
      <c r="F226" s="106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9"/>
      <c r="B227" s="1060"/>
      <c r="C227" s="1060"/>
      <c r="D227" s="1060"/>
      <c r="E227" s="1060"/>
      <c r="F227" s="1061"/>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c r="A228" s="1059"/>
      <c r="B228" s="1060"/>
      <c r="C228" s="1060"/>
      <c r="D228" s="1060"/>
      <c r="E228" s="1060"/>
      <c r="F228" s="1061"/>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3"/>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row>
    <row r="230" spans="1:50" ht="24.75" customHeight="1">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9"/>
      <c r="B239" s="1060"/>
      <c r="C239" s="1060"/>
      <c r="D239" s="1060"/>
      <c r="E239" s="1060"/>
      <c r="F239" s="106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9"/>
      <c r="B240" s="1060"/>
      <c r="C240" s="1060"/>
      <c r="D240" s="1060"/>
      <c r="E240" s="1060"/>
      <c r="F240" s="1061"/>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c r="A241" s="1059"/>
      <c r="B241" s="1060"/>
      <c r="C241" s="1060"/>
      <c r="D241" s="1060"/>
      <c r="E241" s="1060"/>
      <c r="F241" s="1061"/>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3"/>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row>
    <row r="243" spans="1:50" ht="24.75" customHeight="1">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9"/>
      <c r="B252" s="1060"/>
      <c r="C252" s="1060"/>
      <c r="D252" s="1060"/>
      <c r="E252" s="1060"/>
      <c r="F252" s="106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9"/>
      <c r="B253" s="1060"/>
      <c r="C253" s="1060"/>
      <c r="D253" s="1060"/>
      <c r="E253" s="1060"/>
      <c r="F253" s="1061"/>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c r="A254" s="1059"/>
      <c r="B254" s="1060"/>
      <c r="C254" s="1060"/>
      <c r="D254" s="1060"/>
      <c r="E254" s="1060"/>
      <c r="F254" s="1061"/>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3"/>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row>
    <row r="256" spans="1:50" ht="24.75" customHeight="1">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70">
        <v>1</v>
      </c>
      <c r="B4" s="107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0">
        <v>2</v>
      </c>
      <c r="B5" s="107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0">
        <v>3</v>
      </c>
      <c r="B6" s="107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0">
        <v>4</v>
      </c>
      <c r="B7" s="107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0">
        <v>5</v>
      </c>
      <c r="B8" s="107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0">
        <v>6</v>
      </c>
      <c r="B9" s="107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70">
        <v>1</v>
      </c>
      <c r="B37" s="107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0">
        <v>2</v>
      </c>
      <c r="B38" s="107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0">
        <v>3</v>
      </c>
      <c r="B39" s="107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0">
        <v>4</v>
      </c>
      <c r="B40" s="107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70">
        <v>1</v>
      </c>
      <c r="B70" s="107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0">
        <v>2</v>
      </c>
      <c r="B71" s="107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70">
        <v>1</v>
      </c>
      <c r="B103" s="107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2019-05-30T02:37:34Z</cp:lastPrinted>
  <dcterms:created xsi:type="dcterms:W3CDTF">2012-03-13T00:50:25Z</dcterms:created>
  <dcterms:modified xsi:type="dcterms:W3CDTF">2019-07-22T00:58:15Z</dcterms:modified>
</cp:coreProperties>
</file>