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B114" i="3" l="1"/>
  <c r="AE114" i="3"/>
  <c r="AI114" i="3"/>
  <c r="AM114" i="3"/>
  <c r="AQ114" i="3"/>
  <c r="AU11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Masayoshi Harada</author>
  </authors>
  <commentList>
    <comment ref="F733" authorId="0" shapeId="0">
      <text>
        <r>
          <rPr>
            <b/>
            <sz val="9"/>
            <color indexed="81"/>
            <rFont val="ＭＳ Ｐゴシック"/>
            <family val="3"/>
            <charset val="128"/>
          </rPr>
          <t>官会:記載をお願いします。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<sst xmlns="http://schemas.openxmlformats.org/spreadsheetml/2006/main" count="2782" uniqueCount="626">
  <si>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</si>
  <si>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</si>
  <si>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</si>
  <si>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</si>
  <si>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</si>
  <si>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</si>
  <si>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</si>
  <si>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</si>
  <si>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</si>
  <si>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</si>
  <si>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</si>
  <si>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</si>
  <si>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</si>
  <si>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</si>
  <si>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</si>
  <si>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</si>
  <si>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</si>
  <si>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</si>
  <si>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</si>
  <si>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</si>
  <si>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</si>
  <si>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</si>
  <si>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</si>
  <si>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</si>
  <si>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</si>
  <si>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</si>
  <si>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</si>
  <si>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</si>
  <si>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</si>
  <si>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</si>
  <si>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</si>
  <si>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</si>
  <si>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</si>
  <si>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</si>
  <si>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</si>
  <si>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</si>
  <si>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</si>
  <si>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</si>
  <si>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</si>
  <si>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</si>
  <si>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</si>
  <si>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</si>
  <si>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</si>
  <si>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</si>
  <si>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</si>
  <si>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</si>
  <si>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</si>
  <si>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</si>
  <si>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</si>
  <si>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</si>
  <si>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</si>
  <si>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</si>
  <si>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</si>
  <si>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</si>
  <si>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</si>
  <si>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</si>
  <si>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</si>
  <si>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</si>
  <si>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</si>
  <si>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</si>
  <si>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</si>
  <si>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</si>
  <si>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</si>
  <si>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</si>
  <si>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</si>
  <si>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</si>
  <si>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</si>
  <si>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</si>
  <si>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</si>
  <si>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</si>
  <si>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</si>
  <si>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</si>
  <si>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</si>
  <si>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</si>
  <si>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</si>
  <si>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</si>
  <si>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</si>
  <si>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</si>
  <si>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</si>
  <si>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</si>
  <si>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</si>
  <si>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</si>
  <si>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</si>
  <si>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</si>
  <si>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</si>
  <si>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</si>
  <si>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</si>
  <si>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</si>
  <si>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</si>
  <si>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</si>
  <si>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</si>
  <si>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</si>
  <si>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</si>
  <si>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</si>
  <si>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</si>
  <si>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</si>
  <si>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</si>
  <si>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</si>
  <si>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</si>
  <si>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</si>
  <si>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</si>
  <si>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</si>
  <si>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</si>
  <si>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</si>
  <si>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</si>
  <si>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</si>
  <si>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</si>
  <si>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</si>
  <si>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</si>
  <si>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</si>
  <si>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</si>
  <si>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</si>
  <si>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</si>
  <si>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</si>
  <si>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</si>
  <si>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</si>
  <si>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</si>
  <si>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</si>
  <si>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</si>
  <si>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</si>
  <si>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</si>
  <si>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</si>
  <si>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</si>
  <si>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</si>
  <si>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</si>
  <si>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</si>
  <si>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</si>
  <si>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</si>
  <si>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</si>
  <si>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</si>
  <si>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</si>
  <si>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</si>
  <si>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</si>
  <si>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</si>
  <si>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</si>
  <si>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</si>
  <si>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</si>
  <si>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</si>
  <si>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</si>
  <si>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</si>
  <si>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</si>
  <si>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</si>
  <si>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</si>
  <si>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</si>
  <si>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</si>
  <si>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</si>
  <si>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</si>
  <si>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</si>
  <si>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</si>
  <si>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</si>
  <si>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</si>
  <si>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</si>
  <si>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</si>
  <si>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</si>
  <si>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</si>
  <si>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</si>
  <si>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</si>
  <si>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</si>
  <si>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</si>
  <si>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</si>
  <si>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</si>
  <si>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</si>
  <si>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</si>
  <si>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</si>
  <si>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</si>
  <si>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</si>
  <si>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</si>
  <si>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</si>
  <si>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</si>
  <si>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</si>
  <si>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</si>
  <si>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</si>
  <si>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</si>
  <si>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</si>
  <si>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</si>
  <si>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</si>
  <si>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</si>
  <si>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</si>
  <si>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</si>
  <si>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</si>
  <si>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</si>
  <si>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</si>
  <si>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</si>
  <si>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</si>
  <si>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</si>
  <si>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</si>
  <si>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</si>
  <si>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</si>
  <si>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</si>
  <si>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</si>
  <si>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</si>
  <si>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</si>
  <si>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</si>
  <si>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</si>
  <si>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</si>
  <si>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</si>
  <si>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</si>
  <si>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</si>
  <si>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</si>
  <si>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</si>
  <si>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</si>
  <si>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</si>
  <si>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</si>
  <si>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</si>
  <si>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</si>
  <si>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</si>
  <si>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</si>
  <si>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</si>
  <si>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</si>
  <si>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</si>
  <si>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</si>
  <si>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</si>
  <si>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</si>
  <si>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</si>
  <si>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</si>
  <si>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</si>
  <si>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</si>
  <si>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</si>
  <si>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</si>
  <si>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</si>
  <si>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</si>
  <si>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</si>
  <si>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</si>
  <si>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</si>
  <si>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</si>
  <si>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</si>
  <si>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</si>
  <si>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</si>
  <si>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</si>
  <si>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</si>
  <si>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</si>
  <si>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</si>
  <si>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</si>
  <si>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</si>
  <si>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</si>
  <si>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</si>
  <si>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</si>
  <si>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</si>
  <si>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</si>
  <si>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</si>
  <si>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</si>
  <si>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</si>
  <si>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</si>
  <si>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</si>
  <si>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</si>
  <si>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</si>
  <si>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</si>
  <si>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</si>
  <si>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</si>
  <si>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</si>
  <si>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</si>
  <si>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</si>
  <si>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</si>
  <si>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</si>
  <si>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</si>
  <si>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</si>
  <si>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</si>
  <si>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</si>
  <si>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</si>
  <si>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</si>
  <si>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</si>
  <si>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</si>
  <si>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</si>
  <si>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</si>
  <si>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</si>
  <si>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</si>
  <si>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</si>
  <si>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</si>
  <si>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</si>
  <si>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</si>
  <si>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</si>
  <si>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</si>
  <si>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</si>
  <si>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</si>
  <si>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</si>
  <si>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</si>
  <si>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</si>
  <si>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</si>
  <si>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</si>
  <si>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</si>
  <si>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</si>
  <si>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</si>
  <si>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</si>
  <si>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</si>
  <si>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</si>
  <si>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</si>
  <si>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</si>
  <si>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</si>
  <si>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</si>
  <si>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</si>
  <si>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</si>
  <si>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</si>
  <si>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</si>
  <si>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</si>
  <si>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</si>
  <si>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</si>
  <si>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</si>
  <si>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</si>
  <si>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</si>
  <si>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</si>
  <si>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</si>
  <si>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</si>
  <si>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</si>
  <si>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</si>
  <si>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</si>
  <si>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</si>
  <si>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</si>
  <si>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</si>
  <si>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</si>
  <si>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</si>
  <si>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</si>
  <si>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</si>
  <si>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</si>
  <si>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</si>
  <si>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</si>
  <si>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</si>
  <si>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</si>
  <si>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</si>
  <si>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</si>
  <si>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</si>
  <si>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</si>
  <si>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</si>
  <si>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</si>
  <si>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</si>
  <si>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</si>
  <si>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</si>
  <si>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</si>
  <si>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</si>
  <si>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</si>
  <si>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</si>
  <si>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</si>
  <si>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</si>
  <si>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</si>
  <si>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</si>
  <si>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</si>
  <si>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</si>
  <si>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</si>
  <si>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</si>
  <si>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</si>
  <si>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</si>
  <si>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</si>
  <si>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</si>
  <si>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</si>
  <si>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</si>
  <si>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</si>
  <si>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</si>
  <si>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</si>
  <si>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</si>
  <si>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</si>
  <si>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</si>
  <si>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</si>
  <si>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</si>
  <si>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</si>
  <si>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</si>
  <si>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</si>
  <si>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</si>
  <si>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</si>
  <si>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</si>
  <si>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</si>
  <si>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</si>
  <si>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</si>
  <si>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</si>
  <si>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</si>
  <si>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</si>
  <si>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</si>
  <si>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</si>
  <si>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</si>
  <si>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</si>
  <si>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</si>
  <si>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</si>
  <si>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</si>
  <si>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</si>
  <si>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</si>
  <si>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</si>
  <si>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</si>
  <si>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</si>
  <si>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</si>
  <si>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</si>
  <si>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</si>
  <si>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</si>
  <si>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</si>
  <si>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</si>
  <si>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</si>
  <si>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</si>
  <si>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</si>
  <si>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</si>
  <si>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</si>
  <si>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</si>
  <si>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</si>
  <si>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</si>
  <si>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</si>
  <si>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</si>
  <si>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</si>
  <si>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</si>
  <si>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</si>
  <si>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</si>
  <si>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</si>
  <si>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</si>
  <si>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</si>
  <si>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</si>
  <si>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</si>
  <si>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</si>
  <si>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</si>
  <si>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</si>
  <si>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</si>
  <si>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</si>
  <si>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</si>
  <si>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</si>
  <si>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</si>
  <si>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</si>
  <si>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</si>
  <si>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</si>
  <si>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</si>
  <si>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</si>
  <si>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</si>
  <si>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</si>
  <si>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</si>
  <si>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</si>
  <si>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</si>
  <si>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</si>
  <si>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</si>
  <si>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</si>
  <si>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</si>
  <si>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</si>
  <si>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</si>
  <si>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</si>
  <si>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</si>
  <si>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</si>
  <si>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</si>
  <si>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</si>
  <si>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</si>
  <si>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</si>
  <si>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</si>
  <si>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</si>
  <si>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</si>
  <si>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</si>
  <si>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</si>
  <si>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</si>
  <si>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</si>
  <si>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</si>
  <si>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</si>
  <si>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</si>
  <si>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</si>
  <si>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</si>
  <si>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</si>
  <si>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</si>
  <si>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</si>
  <si>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</si>
  <si>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</si>
  <si>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</si>
  <si>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</si>
  <si>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</si>
  <si>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</si>
  <si>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</si>
  <si>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</si>
  <si>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</si>
  <si>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</si>
  <si>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</si>
  <si>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</si>
  <si>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</si>
  <si>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</si>
  <si>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</si>
  <si>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</si>
  <si>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</si>
  <si>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</si>
  <si>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</si>
  <si>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</si>
  <si>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</si>
  <si>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</si>
  <si>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</si>
  <si>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</si>
  <si>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</si>
  <si>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</si>
  <si>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</si>
  <si>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</si>
  <si>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</si>
  <si>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</si>
  <si>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</si>
  <si>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</si>
  <si>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</si>
  <si>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</si>
  <si>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</si>
  <si>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</si>
  <si>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</si>
  <si>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</si>
  <si>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</si>
  <si>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</si>
  <si>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</si>
  <si>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</si>
  <si>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</si>
  <si>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</si>
  <si>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</si>
  <si>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</si>
  <si>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</si>
  <si>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</si>
  <si>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</si>
  <si>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</si>
  <si>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</si>
  <si>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</si>
  <si>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</si>
  <si>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</si>
  <si>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</si>
  <si>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</si>
  <si>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</si>
  <si>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</si>
  <si>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</si>
  <si>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</si>
  <si>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</si>
  <si>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</si>
  <si>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</si>
  <si>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</si>
  <si>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</si>
  <si>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</si>
  <si>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</si>
  <si>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</si>
  <si>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</si>
  <si>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</si>
  <si>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</si>
  <si>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</si>
  <si>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</si>
  <si>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</si>
  <si>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</si>
  <si>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</si>
  <si>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</si>
  <si>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</si>
  <si>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</si>
  <si>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</si>
  <si>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</si>
  <si>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</si>
  <si>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</si>
  <si>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</si>
  <si>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</si>
  <si>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</si>
  <si>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</si>
  <si>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</si>
  <si>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</si>
  <si>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</si>
  <si>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</si>
  <si>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</si>
  <si>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</si>
  <si>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</si>
  <si>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</si>
  <si>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</si>
  <si>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</si>
  <si>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</si>
  <si>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</si>
  <si>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</si>
  <si>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</si>
  <si>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</si>
  <si>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</si>
  <si>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</si>
  <si>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</si>
  <si>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</si>
  <si>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</si>
  <si>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</si>
  <si>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</si>
  <si>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</si>
  <si>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</si>
  <si>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</si>
  <si>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</si>
  <si>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</si>
  <si>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</si>
  <si>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</si>
  <si>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</si>
  <si>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</si>
  <si>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</si>
  <si>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</si>
  <si>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</si>
  <si>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</si>
  <si>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</si>
  <si>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</si>
  <si>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国際原子力機関（ＩＡＥＡ）拠出金（核不拡散基金）</t>
    <phoneticPr fontId="5"/>
  </si>
  <si>
    <t>軍縮不拡散･科学部</t>
    <phoneticPr fontId="5"/>
  </si>
  <si>
    <t>不拡散・科学原子力課</t>
    <rPh sb="0" eb="10">
      <t>グンフゲン</t>
    </rPh>
    <phoneticPr fontId="5"/>
  </si>
  <si>
    <t>課長　三宅　史人</t>
    <phoneticPr fontId="5"/>
  </si>
  <si>
    <t>外務省設置法第４条第３号</t>
    <phoneticPr fontId="5"/>
  </si>
  <si>
    <t>○</t>
  </si>
  <si>
    <t>-</t>
    <phoneticPr fontId="5"/>
  </si>
  <si>
    <t>EU３＋３（米英仏独中露）とイランとの合意による包括的共同作業計画（JCPOA)に基づきイランが実施する核関連措置につき，IAEAが行う監視・検証活動の実施達成度。</t>
    <phoneticPr fontId="5"/>
  </si>
  <si>
    <t>EU３＋３(米英仏独中露）とイランとの合意による包括的共同作業計画（JCPOA)に基づきイランが実施する核関連措置につき，IAEAが行う監視・検証活動の結果，発出される事務局長報告数。</t>
    <phoneticPr fontId="5"/>
  </si>
  <si>
    <t>大量破壊兵器などの拡散防止のための取組を通じ，我が国及びアジア太平洋地域を始め国際社会全体の不拡散の推進に寄与し，平和と安全を確保する。</t>
    <phoneticPr fontId="5"/>
  </si>
  <si>
    <t>昨今の我が国を取り巻く安全保障情勢を鑑みても，本件事業は我が国及び国際的な核不拡散体制の維持・強化・確保のために継続的な取組が必要。</t>
    <phoneticPr fontId="5"/>
  </si>
  <si>
    <t>我が国が国際的な核不拡散体制強化を政策として掲げる中，我が国が本基金に拠出し，IAEAと協力して，核不拡散に関する取組を強化していくことは必要かつ適切である。</t>
    <phoneticPr fontId="5"/>
  </si>
  <si>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phoneticPr fontId="5"/>
  </si>
  <si>
    <t>事業の重要性に基づき，判断される。</t>
    <phoneticPr fontId="5"/>
  </si>
  <si>
    <t>外部監査官による会計検査においてチェックされている。</t>
    <phoneticPr fontId="5"/>
  </si>
  <si>
    <t>事務局は，暦年毎に収支報告，活動報告を作成し，透明性を確保しており，また，外部監査官による会計検査においてチェックされたものを各国が例年総会において報告を受けている。</t>
    <phoneticPr fontId="5"/>
  </si>
  <si>
    <t>例年の翌年予算に関して加盟国と事務局の間で，事務局予算案について審議がなされ，コスト削減に向けた努力がなされている。</t>
    <phoneticPr fontId="5"/>
  </si>
  <si>
    <t>IAEAの活動は事前の予算・計画に従って実施されており，事業毎の進捗状況は理事会向け文書で報告される。</t>
    <phoneticPr fontId="5"/>
  </si>
  <si>
    <t>　ＩＡＥＡの二大目的である原子力の平和的利用及び核不拡散体制の維持・強化を通じて我が国のエネルギーの安定供給及び安全保障の確保に貢献することを目的とする。　　　　　　　　　　　　　　　　　　　　　　　　　　　　　　　　　　　　　　　　　　　　　　ＩＡＥＡの事業の内，原子力の平和的利用のための国際的な取組として，トレーニングコースの実施する等，技術協力基金（ＴＣＦ）関連の各種事業を担当している。
　平和的利用イニシアティブは，日本によりイヤーマークされた任意拠出金であり，我が国の外交政策を踏まえ，プロジェクトの選定・実施が行われている。
　国際原子力機関緊急時対応能力研修センター拠出金は，右センターにおける活動に対して拠出する。
　なお，上記については他部局・他省庁毎の役割分担上の重複はない。</t>
    <phoneticPr fontId="5"/>
  </si>
  <si>
    <t>国際原子力機関（ＩＡＥＡ）分担金</t>
    <phoneticPr fontId="5"/>
  </si>
  <si>
    <t>国際原子力機関（ＩＡＥＡ）（技術協力基金拠出金）</t>
    <phoneticPr fontId="5"/>
  </si>
  <si>
    <t>平和的利用イニシアティブ基金拠出金</t>
  </si>
  <si>
    <t>国際原子力機関緊急時対応能力研修センター拠出金</t>
  </si>
  <si>
    <t>国際社会における原子力活動（保障措置及び原子力安全分野への対応を含む）の増大や，北朝鮮の核問題，イランの核合意の履行・検証等を始め，IAEAの活動は重要性を増し，拡大傾向にある。また，我が国が重視する不拡散の取組の一つとして，追加議定書の締結促進セミナー開催の協力・支援を積極的に行うなど，途上国を中心に核不拡散政策・保障措置体制の強化に貢献している。</t>
    <phoneticPr fontId="5"/>
  </si>
  <si>
    <t>北朝鮮の核問題やイランの核合意の履行・検証等，IAEAの活動の増加が見込まれる中，関係加盟国との協議・協力を通じ，IAEA通常予算全体の増加率が最小限になるよう引き続き努力する。</t>
    <rPh sb="0" eb="3">
      <t>キタチョウセン</t>
    </rPh>
    <rPh sb="4" eb="7">
      <t>カクモンダイ</t>
    </rPh>
    <rPh sb="12" eb="13">
      <t>カク</t>
    </rPh>
    <rPh sb="13" eb="15">
      <t>ゴウイ</t>
    </rPh>
    <rPh sb="16" eb="18">
      <t>リコウ</t>
    </rPh>
    <rPh sb="19" eb="21">
      <t>ケンショウ</t>
    </rPh>
    <rPh sb="21" eb="22">
      <t>ナド</t>
    </rPh>
    <rPh sb="28" eb="30">
      <t>カツドウ</t>
    </rPh>
    <rPh sb="31" eb="33">
      <t>ゾウカ</t>
    </rPh>
    <rPh sb="34" eb="36">
      <t>ミコ</t>
    </rPh>
    <rPh sb="39" eb="40">
      <t>ナカ</t>
    </rPh>
    <rPh sb="41" eb="43">
      <t>カンケイ</t>
    </rPh>
    <rPh sb="43" eb="46">
      <t>カメイコク</t>
    </rPh>
    <rPh sb="48" eb="50">
      <t>キョウギ</t>
    </rPh>
    <rPh sb="51" eb="53">
      <t>キョウリョク</t>
    </rPh>
    <rPh sb="54" eb="55">
      <t>ツウ</t>
    </rPh>
    <rPh sb="61" eb="63">
      <t>ツウジョウ</t>
    </rPh>
    <rPh sb="63" eb="65">
      <t>ヨサン</t>
    </rPh>
    <rPh sb="65" eb="67">
      <t>ゼンタイ</t>
    </rPh>
    <rPh sb="68" eb="71">
      <t>ゾウカリツ</t>
    </rPh>
    <rPh sb="72" eb="75">
      <t>サイショウゲン</t>
    </rPh>
    <rPh sb="80" eb="81">
      <t>ヒ</t>
    </rPh>
    <rPh sb="82" eb="83">
      <t>ツヅ</t>
    </rPh>
    <rPh sb="84" eb="86">
      <t>ドリョク</t>
    </rPh>
    <phoneticPr fontId="5"/>
  </si>
  <si>
    <t>130</t>
    <phoneticPr fontId="5"/>
  </si>
  <si>
    <t>159</t>
    <phoneticPr fontId="5"/>
  </si>
  <si>
    <t>160</t>
    <phoneticPr fontId="5"/>
  </si>
  <si>
    <t>国際原子力機関（IAEA)</t>
    <rPh sb="0" eb="2">
      <t>コクサイ</t>
    </rPh>
    <rPh sb="2" eb="5">
      <t>ゲンシリョク</t>
    </rPh>
    <rPh sb="5" eb="7">
      <t>キカン</t>
    </rPh>
    <phoneticPr fontId="5"/>
  </si>
  <si>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5"/>
  </si>
  <si>
    <t>近年，追加議定書の締約国数の増加等を背景に，ＩＡＥＡは，保障措置の対象施設や核物質の増大，対象施設の近代化や原子力技術の進展への対応といった課題に直面しており，また，それに伴い，保障措置関連データの量の増大やその多様性への対応も課題となっている。かかる状況下で，ＩＡＥＡの効率的な監視・検証活動に資するよう，ＩＡＥＡの保障措置制度の基盤の安定化・強化を支援することは，国際的な核不拡散体制の維持・強化につながる。こうした観点から，３１年度当初予算において，ＩＡＥＡ核不拡散基金への拠出に必要な予算が増大した。</t>
    <rPh sb="0" eb="2">
      <t>キンネン</t>
    </rPh>
    <rPh sb="3" eb="5">
      <t>ツイカ</t>
    </rPh>
    <rPh sb="5" eb="8">
      <t>ギテイショ</t>
    </rPh>
    <rPh sb="9" eb="12">
      <t>テイヤクコク</t>
    </rPh>
    <rPh sb="12" eb="13">
      <t>カズ</t>
    </rPh>
    <rPh sb="14" eb="16">
      <t>ゾウカ</t>
    </rPh>
    <rPh sb="16" eb="17">
      <t>ナド</t>
    </rPh>
    <rPh sb="18" eb="20">
      <t>ハイケイ</t>
    </rPh>
    <rPh sb="28" eb="30">
      <t>ホショウ</t>
    </rPh>
    <rPh sb="30" eb="32">
      <t>ソチ</t>
    </rPh>
    <rPh sb="33" eb="35">
      <t>タイショウ</t>
    </rPh>
    <rPh sb="35" eb="37">
      <t>シセツ</t>
    </rPh>
    <rPh sb="38" eb="41">
      <t>カクブッシツ</t>
    </rPh>
    <rPh sb="42" eb="44">
      <t>ゾウダイ</t>
    </rPh>
    <rPh sb="45" eb="47">
      <t>タイショウ</t>
    </rPh>
    <rPh sb="47" eb="49">
      <t>シセツ</t>
    </rPh>
    <rPh sb="50" eb="53">
      <t>キンダイカ</t>
    </rPh>
    <rPh sb="54" eb="57">
      <t>ゲンシリョク</t>
    </rPh>
    <rPh sb="57" eb="59">
      <t>ギジュツ</t>
    </rPh>
    <rPh sb="60" eb="62">
      <t>シンテン</t>
    </rPh>
    <rPh sb="64" eb="66">
      <t>タイオウ</t>
    </rPh>
    <rPh sb="70" eb="72">
      <t>カダイ</t>
    </rPh>
    <rPh sb="73" eb="75">
      <t>チョクメン</t>
    </rPh>
    <rPh sb="86" eb="87">
      <t>トモナ</t>
    </rPh>
    <rPh sb="89" eb="91">
      <t>ホショウ</t>
    </rPh>
    <rPh sb="91" eb="93">
      <t>ソチ</t>
    </rPh>
    <rPh sb="93" eb="95">
      <t>カンレン</t>
    </rPh>
    <rPh sb="99" eb="100">
      <t>リョウ</t>
    </rPh>
    <rPh sb="101" eb="103">
      <t>ゾウダイ</t>
    </rPh>
    <rPh sb="106" eb="109">
      <t>タヨウセイ</t>
    </rPh>
    <rPh sb="111" eb="113">
      <t>タイオウ</t>
    </rPh>
    <rPh sb="114" eb="116">
      <t>カダイ</t>
    </rPh>
    <rPh sb="126" eb="129">
      <t>ジョウキョウカ</t>
    </rPh>
    <rPh sb="136" eb="139">
      <t>コウリツテキ</t>
    </rPh>
    <rPh sb="140" eb="142">
      <t>カンシ</t>
    </rPh>
    <rPh sb="143" eb="145">
      <t>ケンショウ</t>
    </rPh>
    <rPh sb="145" eb="147">
      <t>カツドウ</t>
    </rPh>
    <rPh sb="148" eb="149">
      <t>シ</t>
    </rPh>
    <rPh sb="159" eb="161">
      <t>ホショウ</t>
    </rPh>
    <rPh sb="161" eb="163">
      <t>ソチ</t>
    </rPh>
    <rPh sb="163" eb="165">
      <t>セイド</t>
    </rPh>
    <rPh sb="166" eb="168">
      <t>キバン</t>
    </rPh>
    <rPh sb="169" eb="172">
      <t>アンテイカ</t>
    </rPh>
    <rPh sb="173" eb="175">
      <t>キョウカ</t>
    </rPh>
    <rPh sb="176" eb="178">
      <t>シエン</t>
    </rPh>
    <rPh sb="184" eb="187">
      <t>コクサイテキ</t>
    </rPh>
    <rPh sb="188" eb="189">
      <t>カク</t>
    </rPh>
    <rPh sb="189" eb="192">
      <t>フカクサン</t>
    </rPh>
    <rPh sb="192" eb="194">
      <t>タイセイ</t>
    </rPh>
    <rPh sb="195" eb="197">
      <t>イジ</t>
    </rPh>
    <rPh sb="198" eb="200">
      <t>キョウカ</t>
    </rPh>
    <rPh sb="210" eb="212">
      <t>カンテン</t>
    </rPh>
    <rPh sb="217" eb="219">
      <t>ネンド</t>
    </rPh>
    <rPh sb="219" eb="221">
      <t>トウショ</t>
    </rPh>
    <rPh sb="221" eb="223">
      <t>ヨサン</t>
    </rPh>
    <rPh sb="232" eb="233">
      <t>カク</t>
    </rPh>
    <rPh sb="233" eb="236">
      <t>フカクサン</t>
    </rPh>
    <rPh sb="236" eb="238">
      <t>キキン</t>
    </rPh>
    <rPh sb="240" eb="242">
      <t>キョシュツ</t>
    </rPh>
    <rPh sb="243" eb="245">
      <t>ヒツヨウ</t>
    </rPh>
    <rPh sb="246" eb="248">
      <t>ヨサン</t>
    </rPh>
    <rPh sb="249" eb="251">
      <t>ゾウダイ</t>
    </rPh>
    <phoneticPr fontId="5"/>
  </si>
  <si>
    <t>【30年度は実績なし】</t>
    <rPh sb="3" eb="5">
      <t>ネンド</t>
    </rPh>
    <rPh sb="6" eb="8">
      <t>ジッセキ</t>
    </rPh>
    <phoneticPr fontId="5"/>
  </si>
  <si>
    <t>９－２　大量破壊兵器等の拡散防止のための取組</t>
    <phoneticPr fontId="5"/>
  </si>
  <si>
    <t>イランの核合意等の地域の不拡散の課題等，不拡散に関連する取組の強化に向け，国際社会との緊密な協力を推進する。</t>
    <phoneticPr fontId="5"/>
  </si>
  <si>
    <t>９－２　大量破壊兵器等の拡散防止のための取組</t>
    <phoneticPr fontId="5"/>
  </si>
  <si>
    <t>大量破壊兵器等の不拡散の観点から，我が国はイラン等に係る一連の国連安保理決議の誠実な履行のみではなく，輸出管理，IAEA保障措置等，不拡散体制の強化に向け，アジアを始めとする各国・地域との協力を推進してきた。</t>
    <phoneticPr fontId="5"/>
  </si>
  <si>
    <t>国際的な核不拡散体制強化の重要な要素である保障措置体制の強化</t>
    <phoneticPr fontId="5"/>
  </si>
  <si>
    <t>IAEAによる保障措置の効率化・実効化の取組を支援するとともに，我が国として，IAEAの保障措置体制の強化に貢献すべく，保障措置局における日本人職員増強に向けて準備を進める。</t>
    <phoneticPr fontId="5"/>
  </si>
  <si>
    <t>IAEAによる保障措置体制の強化という観点から，我が国は保障措置関連の国際・地域会議の成功に向けての貢献のみならず，我が国としてＩＡＥＡ保障措置局の効率化・実効化の具体的な取組に向けた準備を進めてきた。</t>
    <rPh sb="11" eb="13">
      <t>タイセイ</t>
    </rPh>
    <rPh sb="14" eb="16">
      <t>キョウカ</t>
    </rPh>
    <rPh sb="19" eb="21">
      <t>カンテン</t>
    </rPh>
    <rPh sb="24" eb="25">
      <t>ワ</t>
    </rPh>
    <rPh sb="26" eb="27">
      <t>クニ</t>
    </rPh>
    <rPh sb="28" eb="30">
      <t>ホショウ</t>
    </rPh>
    <rPh sb="30" eb="32">
      <t>ソチ</t>
    </rPh>
    <rPh sb="32" eb="34">
      <t>カンレン</t>
    </rPh>
    <rPh sb="35" eb="37">
      <t>コクサイ</t>
    </rPh>
    <rPh sb="38" eb="40">
      <t>チイキ</t>
    </rPh>
    <rPh sb="40" eb="42">
      <t>カイギ</t>
    </rPh>
    <rPh sb="43" eb="45">
      <t>セイコウ</t>
    </rPh>
    <rPh sb="46" eb="47">
      <t>ム</t>
    </rPh>
    <rPh sb="50" eb="52">
      <t>コウケン</t>
    </rPh>
    <rPh sb="58" eb="59">
      <t>ワ</t>
    </rPh>
    <rPh sb="60" eb="61">
      <t>クニ</t>
    </rPh>
    <rPh sb="68" eb="70">
      <t>ホショウ</t>
    </rPh>
    <rPh sb="70" eb="72">
      <t>ソチ</t>
    </rPh>
    <rPh sb="72" eb="73">
      <t>キョク</t>
    </rPh>
    <rPh sb="74" eb="77">
      <t>コウリツカ</t>
    </rPh>
    <rPh sb="78" eb="80">
      <t>ジッコウ</t>
    </rPh>
    <rPh sb="80" eb="81">
      <t>カ</t>
    </rPh>
    <rPh sb="82" eb="85">
      <t>グタイテキ</t>
    </rPh>
    <rPh sb="86" eb="88">
      <t>トリクミ</t>
    </rPh>
    <rPh sb="89" eb="90">
      <t>ム</t>
    </rPh>
    <rPh sb="92" eb="94">
      <t>ジュンビ</t>
    </rPh>
    <rPh sb="95" eb="96">
      <t>スス</t>
    </rPh>
    <phoneticPr fontId="5"/>
  </si>
  <si>
    <t>大量破壊兵器等の拡散防止のための取組を強化する</t>
    <rPh sb="4" eb="6">
      <t>ヘイキ</t>
    </rPh>
    <phoneticPr fontId="5"/>
  </si>
  <si>
    <t>IAEAが年間に実施する査察の実施達成度。</t>
    <rPh sb="5" eb="7">
      <t>ネンカン</t>
    </rPh>
    <rPh sb="8" eb="10">
      <t>ジッシ</t>
    </rPh>
    <rPh sb="12" eb="14">
      <t>ササツ</t>
    </rPh>
    <rPh sb="15" eb="17">
      <t>ジッシ</t>
    </rPh>
    <rPh sb="17" eb="20">
      <t>タッセイド</t>
    </rPh>
    <phoneticPr fontId="5"/>
  </si>
  <si>
    <t>包括的共同作業計画に基づくIAEAの監視・検証の結果発出される最終報告</t>
    <rPh sb="31" eb="33">
      <t>サイシュウ</t>
    </rPh>
    <rPh sb="33" eb="35">
      <t>ホウコク</t>
    </rPh>
    <phoneticPr fontId="5"/>
  </si>
  <si>
    <t>包括的共同作業計画の完遂に必要な費用／報告回数　　　　　　　　　　　　</t>
    <rPh sb="10" eb="12">
      <t>カンスイ</t>
    </rPh>
    <phoneticPr fontId="5"/>
  </si>
  <si>
    <t>IAEAが毎年６月理事会に提出するＩＡＥＡによる年間の保障措置実施状況に関する「保障措置実施報告（ＳＩＲ）」に記載される査察回数。</t>
    <rPh sb="24" eb="26">
      <t>ネンカン</t>
    </rPh>
    <rPh sb="27" eb="29">
      <t>ホショウ</t>
    </rPh>
    <rPh sb="29" eb="31">
      <t>ソチ</t>
    </rPh>
    <rPh sb="33" eb="35">
      <t>ジョウキョウ</t>
    </rPh>
    <rPh sb="36" eb="37">
      <t>カン</t>
    </rPh>
    <rPh sb="55" eb="57">
      <t>キサイ</t>
    </rPh>
    <rPh sb="60" eb="62">
      <t>ササツ</t>
    </rPh>
    <rPh sb="62" eb="64">
      <t>カイスウ</t>
    </rPh>
    <phoneticPr fontId="5"/>
  </si>
  <si>
    <t>基本目標　Ⅱ分野別外交</t>
    <phoneticPr fontId="5"/>
  </si>
  <si>
    <t>施策Ⅱ-１　国際の平和と安定に対する取組
個別分野９　軍備管理・軍縮・不拡散への取組</t>
    <phoneticPr fontId="5"/>
  </si>
  <si>
    <t>核不拡散分野における国際的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rPh sb="10" eb="13">
      <t>コクサイテキ</t>
    </rPh>
    <phoneticPr fontId="5"/>
  </si>
  <si>
    <t>核不拡散基金は，国際的な核不拡散体制の強化を目的として，我が国がIAEAに対して単独で拠出している特別拠出金。2001年に設立。2001年度以降，累計178万ドル＋113７万363ユーロを拠出済み（01年度116万4,800ドル，02年度40万5,487ドル，03年度21万ドル，07年度補正691万ユーロ，14年度補正54万7,409ユーロ，15年度補正391万2,954ユーロ）。IAEAの保障措置制度の基盤の安定化・強化を支援する観点から，追加議定書の普遍化への取り組みや，専門家派遣といった核不拡散体制の強化に向けたＩＡＥＡの取組に対する支援を想定。</t>
    <rPh sb="0" eb="1">
      <t>カク</t>
    </rPh>
    <rPh sb="1" eb="4">
      <t>フカクサン</t>
    </rPh>
    <rPh sb="4" eb="6">
      <t>キキン</t>
    </rPh>
    <rPh sb="8" eb="11">
      <t>コクサイテキ</t>
    </rPh>
    <rPh sb="12" eb="13">
      <t>カク</t>
    </rPh>
    <rPh sb="13" eb="16">
      <t>フカクサン</t>
    </rPh>
    <rPh sb="16" eb="18">
      <t>タイセイ</t>
    </rPh>
    <rPh sb="19" eb="21">
      <t>キョウカ</t>
    </rPh>
    <rPh sb="22" eb="24">
      <t>モクテキ</t>
    </rPh>
    <rPh sb="28" eb="29">
      <t>ワ</t>
    </rPh>
    <rPh sb="30" eb="31">
      <t>クニ</t>
    </rPh>
    <rPh sb="37" eb="38">
      <t>タイ</t>
    </rPh>
    <rPh sb="40" eb="42">
      <t>タンドク</t>
    </rPh>
    <rPh sb="43" eb="45">
      <t>キョシュツ</t>
    </rPh>
    <rPh sb="49" eb="51">
      <t>トクベツ</t>
    </rPh>
    <rPh sb="51" eb="54">
      <t>キョシュツキン</t>
    </rPh>
    <rPh sb="59" eb="60">
      <t>ネン</t>
    </rPh>
    <rPh sb="61" eb="63">
      <t>セツリツ</t>
    </rPh>
    <rPh sb="68" eb="69">
      <t>ネン</t>
    </rPh>
    <rPh sb="69" eb="70">
      <t>ド</t>
    </rPh>
    <rPh sb="70" eb="72">
      <t>イコウ</t>
    </rPh>
    <rPh sb="73" eb="75">
      <t>ルイケイ</t>
    </rPh>
    <rPh sb="78" eb="79">
      <t>マン</t>
    </rPh>
    <rPh sb="86" eb="87">
      <t>マン</t>
    </rPh>
    <rPh sb="94" eb="96">
      <t>キョシュツ</t>
    </rPh>
    <rPh sb="96" eb="97">
      <t>ズ</t>
    </rPh>
    <rPh sb="101" eb="103">
      <t>ネンド</t>
    </rPh>
    <rPh sb="106" eb="107">
      <t>マン</t>
    </rPh>
    <rPh sb="117" eb="119">
      <t>ネンド</t>
    </rPh>
    <rPh sb="121" eb="122">
      <t>マン</t>
    </rPh>
    <rPh sb="132" eb="134">
      <t>ネンド</t>
    </rPh>
    <rPh sb="136" eb="137">
      <t>マン</t>
    </rPh>
    <rPh sb="142" eb="144">
      <t>ネンド</t>
    </rPh>
    <rPh sb="144" eb="146">
      <t>ホセイ</t>
    </rPh>
    <rPh sb="149" eb="150">
      <t>マン</t>
    </rPh>
    <rPh sb="156" eb="158">
      <t>ネンド</t>
    </rPh>
    <rPh sb="158" eb="160">
      <t>ホセイ</t>
    </rPh>
    <rPh sb="162" eb="163">
      <t>マン</t>
    </rPh>
    <rPh sb="174" eb="176">
      <t>ネンド</t>
    </rPh>
    <rPh sb="176" eb="178">
      <t>ホセイ</t>
    </rPh>
    <rPh sb="181" eb="182">
      <t>マン</t>
    </rPh>
    <rPh sb="197" eb="199">
      <t>ホショウ</t>
    </rPh>
    <rPh sb="199" eb="201">
      <t>ソチ</t>
    </rPh>
    <rPh sb="201" eb="203">
      <t>セイド</t>
    </rPh>
    <rPh sb="204" eb="206">
      <t>キバン</t>
    </rPh>
    <rPh sb="207" eb="210">
      <t>アンテイカ</t>
    </rPh>
    <rPh sb="211" eb="213">
      <t>キョウカ</t>
    </rPh>
    <rPh sb="214" eb="216">
      <t>シエン</t>
    </rPh>
    <rPh sb="218" eb="220">
      <t>カンテン</t>
    </rPh>
    <rPh sb="223" eb="225">
      <t>ツイカ</t>
    </rPh>
    <rPh sb="225" eb="228">
      <t>ギテイショ</t>
    </rPh>
    <rPh sb="229" eb="232">
      <t>フヘンカ</t>
    </rPh>
    <rPh sb="234" eb="235">
      <t>ト</t>
    </rPh>
    <rPh sb="236" eb="237">
      <t>ク</t>
    </rPh>
    <rPh sb="240" eb="243">
      <t>センモンカ</t>
    </rPh>
    <rPh sb="243" eb="245">
      <t>ハケン</t>
    </rPh>
    <rPh sb="249" eb="253">
      <t>カクフカクサン</t>
    </rPh>
    <rPh sb="253" eb="255">
      <t>タイセイ</t>
    </rPh>
    <rPh sb="256" eb="258">
      <t>キョウカ</t>
    </rPh>
    <rPh sb="259" eb="260">
      <t>ム</t>
    </rPh>
    <rPh sb="267" eb="269">
      <t>トリクミ</t>
    </rPh>
    <rPh sb="273" eb="275">
      <t>シエン</t>
    </rPh>
    <rPh sb="276" eb="278">
      <t>ソウテイ</t>
    </rPh>
    <phoneticPr fontId="5"/>
  </si>
  <si>
    <t>不拡散の課題を巡る情勢は極めて流動的であり，本件基金を用いたIAEAの活動の実施の態様やタイミングは事前に決定されたものではない場合もあり，定量的な目標を予め設定するのは困難。</t>
    <phoneticPr fontId="5"/>
  </si>
  <si>
    <t>核不拡散分野における課題に対するIAEAの取組（例：査察，検証活動）実施のための支援等を通じて，我が国の安全保障にも直結する国際社会の核不拡散の強化に貢献する。</t>
    <phoneticPr fontId="5"/>
  </si>
  <si>
    <t>IAEAによる活動の成果は，国際的な指標作りや我が国の政策の参考となる等十分に活用されている。</t>
    <phoneticPr fontId="5"/>
  </si>
  <si>
    <t>本件事業は，我が国全体の政策に照らし，かつ国際約束（ＩＡＥＡ憲章）に従い，国の国際的責務として実施すべき事業である。</t>
    <phoneticPr fontId="5"/>
  </si>
  <si>
    <t>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の強化に貢献することである。</t>
    <phoneticPr fontId="5"/>
  </si>
  <si>
    <t>ＩＡＥＡは，原子力の平和利用の促進及び原子力の平和的利用から核兵器その他の核爆発装置への転用の防止を目的とする唯一の国際機関であり，EU3+3（米英仏独中露EU）とイランとの合意による包括的共同作業計画（JCPOA)に基づきイランが実施する核関連措置につき，ＩＡＥＡが行う監視・検証活動の進捗状況については，事務局長報告により適切に発表がなされている。</t>
    <phoneticPr fontId="5"/>
  </si>
  <si>
    <t>拠出金</t>
    <rPh sb="0" eb="3">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</si>
</sst>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100232</xdr:colOff>
      <xdr:row>750</xdr:row>
      <xdr:rowOff>83245</xdr:rowOff>
    </xdr:from>
    <xdr:to>
      <xdr:col>36</xdr:col>
      <xdr:colOff>56031</xdr:colOff>
      <xdr:row>752</xdr:row>
      <xdr:rowOff>1</xdr:rowOff>
    </xdr:to>
    <xdr:sp macro="" textlink="">
      <xdr:nvSpPr>
        <xdr:cNvPr id="4" name="正方形/長方形 3"/>
        <xdr:cNvSpPr/>
      </xdr:nvSpPr>
      <xdr:spPr>
        <a:xfrm>
          <a:off x="5100857" y="44164945"/>
          <a:ext cx="2156074"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546</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25</xdr:col>
      <xdr:colOff>133850</xdr:colOff>
      <xdr:row>752</xdr:row>
      <xdr:rowOff>100854</xdr:rowOff>
    </xdr:from>
    <xdr:to>
      <xdr:col>36</xdr:col>
      <xdr:colOff>67237</xdr:colOff>
      <xdr:row>753</xdr:row>
      <xdr:rowOff>123266</xdr:rowOff>
    </xdr:to>
    <xdr:sp macro="" textlink="">
      <xdr:nvSpPr>
        <xdr:cNvPr id="5" name="大かっこ 4"/>
        <xdr:cNvSpPr/>
      </xdr:nvSpPr>
      <xdr:spPr>
        <a:xfrm>
          <a:off x="5134475" y="44887404"/>
          <a:ext cx="2133662"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21</xdr:col>
      <xdr:colOff>0</xdr:colOff>
      <xdr:row>750</xdr:row>
      <xdr:rowOff>0</xdr:rowOff>
    </xdr:from>
    <xdr:ext cx="607859" cy="275717"/>
    <xdr:sp macro="" textlink="">
      <xdr:nvSpPr>
        <xdr:cNvPr id="6" name="テキスト ボックス 5"/>
        <xdr:cNvSpPr txBox="1"/>
      </xdr:nvSpPr>
      <xdr:spPr>
        <a:xfrm>
          <a:off x="4200525" y="44081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27</xdr:col>
      <xdr:colOff>100232</xdr:colOff>
      <xdr:row>753</xdr:row>
      <xdr:rowOff>212915</xdr:rowOff>
    </xdr:from>
    <xdr:to>
      <xdr:col>27</xdr:col>
      <xdr:colOff>100233</xdr:colOff>
      <xdr:row>754</xdr:row>
      <xdr:rowOff>330268</xdr:rowOff>
    </xdr:to>
    <xdr:cxnSp macro="">
      <xdr:nvCxnSpPr>
        <xdr:cNvPr id="7" name="直線矢印コネクタ 6"/>
        <xdr:cNvCxnSpPr/>
      </xdr:nvCxnSpPr>
      <xdr:spPr>
        <a:xfrm rot="5400000">
          <a:off x="5266019" y="45586778"/>
          <a:ext cx="46977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56032</xdr:colOff>
      <xdr:row>753</xdr:row>
      <xdr:rowOff>309283</xdr:rowOff>
    </xdr:from>
    <xdr:ext cx="990600" cy="275717"/>
    <xdr:sp macro="" textlink="">
      <xdr:nvSpPr>
        <xdr:cNvPr id="8" name="テキスト ボックス 7"/>
        <xdr:cNvSpPr txBox="1"/>
      </xdr:nvSpPr>
      <xdr:spPr>
        <a:xfrm>
          <a:off x="5656732" y="45448258"/>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34</xdr:col>
      <xdr:colOff>102634</xdr:colOff>
      <xdr:row>753</xdr:row>
      <xdr:rowOff>221719</xdr:rowOff>
    </xdr:from>
    <xdr:to>
      <xdr:col>34</xdr:col>
      <xdr:colOff>102635</xdr:colOff>
      <xdr:row>754</xdr:row>
      <xdr:rowOff>339072</xdr:rowOff>
    </xdr:to>
    <xdr:cxnSp macro="">
      <xdr:nvCxnSpPr>
        <xdr:cNvPr id="9" name="直線矢印コネクタ 8"/>
        <xdr:cNvCxnSpPr/>
      </xdr:nvCxnSpPr>
      <xdr:spPr>
        <a:xfrm rot="16200000" flipV="1">
          <a:off x="6668596" y="45595582"/>
          <a:ext cx="46977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122643</xdr:colOff>
      <xdr:row>755</xdr:row>
      <xdr:rowOff>109258</xdr:rowOff>
    </xdr:from>
    <xdr:to>
      <xdr:col>36</xdr:col>
      <xdr:colOff>100232</xdr:colOff>
      <xdr:row>756</xdr:row>
      <xdr:rowOff>302559</xdr:rowOff>
    </xdr:to>
    <xdr:sp macro="" textlink="">
      <xdr:nvSpPr>
        <xdr:cNvPr id="10" name="正方形/長方形 9"/>
        <xdr:cNvSpPr/>
      </xdr:nvSpPr>
      <xdr:spPr>
        <a:xfrm>
          <a:off x="5123268" y="45953083"/>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546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43224</xdr:colOff>
      <xdr:row>757</xdr:row>
      <xdr:rowOff>55229</xdr:rowOff>
    </xdr:from>
    <xdr:to>
      <xdr:col>38</xdr:col>
      <xdr:colOff>67236</xdr:colOff>
      <xdr:row>759</xdr:row>
      <xdr:rowOff>11207</xdr:rowOff>
    </xdr:to>
    <xdr:sp macro="" textlink="">
      <xdr:nvSpPr>
        <xdr:cNvPr id="11" name="大かっこ 10"/>
        <xdr:cNvSpPr/>
      </xdr:nvSpPr>
      <xdr:spPr>
        <a:xfrm>
          <a:off x="4843824" y="46918229"/>
          <a:ext cx="2824362" cy="1278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国際的な核不拡散体制の強化を目的として，我が国がＩＡＥＡに対して単独で拠出している特別拠出金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4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172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546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546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625</v>
      </c>
      <c r="H23" s="187"/>
      <c r="I23" s="187"/>
      <c r="J23" s="187"/>
      <c r="K23" s="187"/>
      <c r="L23" s="187"/>
      <c r="M23" s="187"/>
      <c r="N23" s="187"/>
      <c r="O23" s="188"/>
      <c r="P23" s="105">
        <v>546</v>
      </c>
      <c r="Q23" s="106"/>
      <c r="R23" s="106"/>
      <c r="S23" s="106"/>
      <c r="T23" s="106"/>
      <c r="U23" s="106"/>
      <c r="V23" s="107"/>
      <c r="W23" s="105"/>
      <c r="X23" s="106"/>
      <c r="Y23" s="106"/>
      <c r="Z23" s="106"/>
      <c r="AA23" s="106"/>
      <c r="AB23" s="106"/>
      <c r="AC23" s="107"/>
      <c r="AD23" s="209" t="s">
        <v>601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546</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idden="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619</v>
      </c>
      <c r="H82" s="501"/>
      <c r="I82" s="501"/>
      <c r="J82" s="501"/>
      <c r="K82" s="501"/>
      <c r="L82" s="501"/>
      <c r="M82" s="501"/>
      <c r="N82" s="501"/>
      <c r="O82" s="501"/>
      <c r="P82" s="501"/>
      <c r="Q82" s="501"/>
      <c r="R82" s="501"/>
      <c r="S82" s="501"/>
      <c r="T82" s="501"/>
      <c r="U82" s="501"/>
      <c r="V82" s="501"/>
      <c r="W82" s="501"/>
      <c r="X82" s="501"/>
      <c r="Y82" s="501"/>
      <c r="Z82" s="501"/>
      <c r="AA82" s="752"/>
      <c r="AB82" s="500" t="s">
        <v>620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578</v>
      </c>
      <c r="H87" s="161"/>
      <c r="I87" s="161"/>
      <c r="J87" s="161"/>
      <c r="K87" s="161"/>
      <c r="L87" s="161"/>
      <c r="M87" s="161"/>
      <c r="N87" s="161"/>
      <c r="O87" s="231"/>
      <c r="P87" s="161" t="s">
        <v>579</v>
      </c>
      <c r="Q87" s="799"/>
      <c r="R87" s="799"/>
      <c r="S87" s="799"/>
      <c r="T87" s="799"/>
      <c r="U87" s="799"/>
      <c r="V87" s="799"/>
      <c r="W87" s="799"/>
      <c r="X87" s="800"/>
      <c r="Y87" s="755" t="s">
        <v>62</v>
      </c>
      <c r="Z87" s="756"/>
      <c r="AA87" s="757"/>
      <c r="AB87" s="551"/>
      <c r="AC87" s="551"/>
      <c r="AD87" s="551"/>
      <c r="AE87" s="364">
        <v>4</v>
      </c>
      <c r="AF87" s="365"/>
      <c r="AG87" s="365"/>
      <c r="AH87" s="365"/>
      <c r="AI87" s="364">
        <v>4</v>
      </c>
      <c r="AJ87" s="365"/>
      <c r="AK87" s="365"/>
      <c r="AL87" s="365"/>
      <c r="AM87" s="364">
        <v>4</v>
      </c>
      <c r="AN87" s="365"/>
      <c r="AO87" s="365"/>
      <c r="AP87" s="365"/>
      <c r="AQ87" s="111"/>
      <c r="AR87" s="112"/>
      <c r="AS87" s="112"/>
      <c r="AT87" s="113"/>
      <c r="AU87" s="365"/>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v>4</v>
      </c>
      <c r="AF88" s="365"/>
      <c r="AG88" s="365"/>
      <c r="AH88" s="365"/>
      <c r="AI88" s="364">
        <v>4</v>
      </c>
      <c r="AJ88" s="365"/>
      <c r="AK88" s="365"/>
      <c r="AL88" s="365"/>
      <c r="AM88" s="364">
        <v>4</v>
      </c>
      <c r="AN88" s="365"/>
      <c r="AO88" s="365"/>
      <c r="AP88" s="365"/>
      <c r="AQ88" s="111">
        <v>4</v>
      </c>
      <c r="AR88" s="112"/>
      <c r="AS88" s="112"/>
      <c r="AT88" s="113"/>
      <c r="AU88" s="365"/>
      <c r="AV88" s="365"/>
      <c r="AW88" s="365"/>
      <c r="AX88" s="367"/>
      <c r="AY88" s="10"/>
      <c r="AZ88" s="10"/>
      <c r="BA88" s="10"/>
      <c r="BB88" s="10"/>
      <c r="BC88" s="10"/>
    </row>
    <row r="89" spans="1:60" ht="54.7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100</v>
      </c>
      <c r="AF89" s="365"/>
      <c r="AG89" s="365"/>
      <c r="AH89" s="365"/>
      <c r="AI89" s="364">
        <v>100</v>
      </c>
      <c r="AJ89" s="365"/>
      <c r="AK89" s="365"/>
      <c r="AL89" s="365"/>
      <c r="AM89" s="364">
        <v>100</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6.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1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40.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35.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32.25"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27.75"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v>31</v>
      </c>
      <c r="AR96" s="271"/>
      <c r="AS96" s="137" t="s">
        <v>355</v>
      </c>
      <c r="AT96" s="172"/>
      <c r="AU96" s="271"/>
      <c r="AV96" s="271"/>
      <c r="AW96" s="379" t="s">
        <v>300</v>
      </c>
      <c r="AX96" s="380"/>
    </row>
    <row r="97" spans="1:60" ht="20.25" customHeight="1" x14ac:dyDescent="0.15">
      <c r="A97" s="520"/>
      <c r="B97" s="552"/>
      <c r="C97" s="552"/>
      <c r="D97" s="552"/>
      <c r="E97" s="552"/>
      <c r="F97" s="553"/>
      <c r="G97" s="230" t="s">
        <v>611</v>
      </c>
      <c r="H97" s="161"/>
      <c r="I97" s="161"/>
      <c r="J97" s="161"/>
      <c r="K97" s="161"/>
      <c r="L97" s="161"/>
      <c r="M97" s="161"/>
      <c r="N97" s="161"/>
      <c r="O97" s="231"/>
      <c r="P97" s="161" t="s">
        <v>614</v>
      </c>
      <c r="Q97" s="799"/>
      <c r="R97" s="799"/>
      <c r="S97" s="799"/>
      <c r="T97" s="799"/>
      <c r="U97" s="799"/>
      <c r="V97" s="799"/>
      <c r="W97" s="799"/>
      <c r="X97" s="800"/>
      <c r="Y97" s="755" t="s">
        <v>62</v>
      </c>
      <c r="Z97" s="756"/>
      <c r="AA97" s="757"/>
      <c r="AB97" s="406"/>
      <c r="AC97" s="407"/>
      <c r="AD97" s="408"/>
      <c r="AE97" s="364">
        <v>2352</v>
      </c>
      <c r="AF97" s="365"/>
      <c r="AG97" s="365"/>
      <c r="AH97" s="366"/>
      <c r="AI97" s="364">
        <v>2242</v>
      </c>
      <c r="AJ97" s="365"/>
      <c r="AK97" s="365"/>
      <c r="AL97" s="366"/>
      <c r="AM97" s="364">
        <v>2378</v>
      </c>
      <c r="AN97" s="365"/>
      <c r="AO97" s="365"/>
      <c r="AP97" s="365"/>
      <c r="AQ97" s="111"/>
      <c r="AR97" s="112"/>
      <c r="AS97" s="112"/>
      <c r="AT97" s="113"/>
      <c r="AU97" s="365"/>
      <c r="AV97" s="365"/>
      <c r="AW97" s="365"/>
      <c r="AX97" s="367"/>
      <c r="AY97" s="10"/>
      <c r="AZ97" s="10"/>
      <c r="BA97" s="10"/>
      <c r="BB97" s="10"/>
      <c r="BC97" s="10"/>
    </row>
    <row r="98" spans="1:60" ht="30.75"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v>2200</v>
      </c>
      <c r="AF98" s="365"/>
      <c r="AG98" s="365"/>
      <c r="AH98" s="366"/>
      <c r="AI98" s="364">
        <v>2400</v>
      </c>
      <c r="AJ98" s="365"/>
      <c r="AK98" s="365"/>
      <c r="AL98" s="366"/>
      <c r="AM98" s="364">
        <v>2400</v>
      </c>
      <c r="AN98" s="365"/>
      <c r="AO98" s="365"/>
      <c r="AP98" s="365"/>
      <c r="AQ98" s="111">
        <v>2400</v>
      </c>
      <c r="AR98" s="112"/>
      <c r="AS98" s="112"/>
      <c r="AT98" s="113"/>
      <c r="AU98" s="365"/>
      <c r="AV98" s="365"/>
      <c r="AW98" s="365"/>
      <c r="AX98" s="367"/>
      <c r="AY98" s="10"/>
      <c r="AZ98" s="10"/>
      <c r="BA98" s="10"/>
      <c r="BB98" s="10"/>
      <c r="BC98" s="10"/>
      <c r="BD98" s="10"/>
      <c r="BE98" s="10"/>
      <c r="BF98" s="10"/>
      <c r="BG98" s="10"/>
      <c r="BH98" s="10"/>
    </row>
    <row r="99" spans="1:60" ht="66"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v>94</v>
      </c>
      <c r="AF99" s="818"/>
      <c r="AG99" s="818"/>
      <c r="AH99" s="845"/>
      <c r="AI99" s="817">
        <v>93</v>
      </c>
      <c r="AJ99" s="818"/>
      <c r="AK99" s="818"/>
      <c r="AL99" s="845"/>
      <c r="AM99" s="817">
        <v>99</v>
      </c>
      <c r="AN99" s="818"/>
      <c r="AO99" s="818"/>
      <c r="AP99" s="818"/>
      <c r="AQ99" s="819"/>
      <c r="AR99" s="820"/>
      <c r="AS99" s="820"/>
      <c r="AT99" s="821"/>
      <c r="AU99" s="818"/>
      <c r="AV99" s="818"/>
      <c r="AW99" s="818"/>
      <c r="AX99" s="822"/>
    </row>
    <row r="100" spans="1:60" ht="30.7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30.75" customHeight="1" x14ac:dyDescent="0.15">
      <c r="A101" s="491"/>
      <c r="B101" s="492"/>
      <c r="C101" s="492"/>
      <c r="D101" s="492"/>
      <c r="E101" s="492"/>
      <c r="F101" s="493"/>
      <c r="G101" s="161" t="s">
        <v>612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30.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e">
        <f>#REF!</f>
        <v>#REF!</v>
      </c>
      <c r="AC114" s="407"/>
      <c r="AD114" s="408"/>
      <c r="AE114" s="358" t="e">
        <f>#REF!</f>
        <v>#REF!</v>
      </c>
      <c r="AF114" s="358"/>
      <c r="AG114" s="358"/>
      <c r="AH114" s="358"/>
      <c r="AI114" s="358" t="e">
        <f>#REF!</f>
        <v>#REF!</v>
      </c>
      <c r="AJ114" s="358"/>
      <c r="AK114" s="358"/>
      <c r="AL114" s="358"/>
      <c r="AM114" s="358" t="e">
        <f>#REF!</f>
        <v>#REF!</v>
      </c>
      <c r="AN114" s="358"/>
      <c r="AO114" s="358"/>
      <c r="AP114" s="358"/>
      <c r="AQ114" s="364" t="e">
        <f>#REF!</f>
        <v>#REF!</v>
      </c>
      <c r="AR114" s="365"/>
      <c r="AS114" s="365"/>
      <c r="AT114" s="366"/>
      <c r="AU114" s="364" t="e">
        <f>#REF!</f>
        <v>#REF!</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28.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3" t="s">
        <v>566</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53.2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4.25" hidden="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customHeight="1" x14ac:dyDescent="0.15">
      <c r="A250" s="994"/>
      <c r="B250" s="252"/>
      <c r="C250" s="251"/>
      <c r="D250" s="252"/>
      <c r="E250" s="308" t="s">
        <v>387</v>
      </c>
      <c r="F250" s="309"/>
      <c r="G250" s="310" t="s">
        <v>615</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x14ac:dyDescent="0.15">
      <c r="A251" s="994"/>
      <c r="B251" s="252"/>
      <c r="C251" s="251"/>
      <c r="D251" s="252"/>
      <c r="E251" s="238" t="s">
        <v>386</v>
      </c>
      <c r="F251" s="239"/>
      <c r="G251" s="235" t="s">
        <v>616</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customHeight="1" x14ac:dyDescent="0.15">
      <c r="A274" s="994"/>
      <c r="B274" s="252"/>
      <c r="C274" s="251"/>
      <c r="D274" s="252"/>
      <c r="E274" s="251"/>
      <c r="F274" s="314"/>
      <c r="G274" s="230" t="s">
        <v>603</v>
      </c>
      <c r="H274" s="161"/>
      <c r="I274" s="161"/>
      <c r="J274" s="161"/>
      <c r="K274" s="161"/>
      <c r="L274" s="161"/>
      <c r="M274" s="161"/>
      <c r="N274" s="161"/>
      <c r="O274" s="161"/>
      <c r="P274" s="231"/>
      <c r="Q274" s="981" t="s">
        <v>610</v>
      </c>
      <c r="R274" s="982"/>
      <c r="S274" s="982"/>
      <c r="T274" s="982"/>
      <c r="U274" s="982"/>
      <c r="V274" s="982"/>
      <c r="W274" s="982"/>
      <c r="X274" s="982"/>
      <c r="Y274" s="982"/>
      <c r="Z274" s="982"/>
      <c r="AA274" s="983"/>
      <c r="AB274" s="255"/>
      <c r="AC274" s="256"/>
      <c r="AD274" s="256"/>
      <c r="AE274" s="261" t="s">
        <v>604</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t="s">
        <v>606</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43.5"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30"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41.25" customHeight="1" x14ac:dyDescent="0.15">
      <c r="A302" s="994"/>
      <c r="B302" s="252"/>
      <c r="C302" s="251"/>
      <c r="D302" s="252"/>
      <c r="E302" s="251"/>
      <c r="F302" s="314"/>
      <c r="G302" s="230" t="s">
        <v>605</v>
      </c>
      <c r="H302" s="161"/>
      <c r="I302" s="161"/>
      <c r="J302" s="161"/>
      <c r="K302" s="161"/>
      <c r="L302" s="161"/>
      <c r="M302" s="161"/>
      <c r="N302" s="161"/>
      <c r="O302" s="161"/>
      <c r="P302" s="231"/>
      <c r="Q302" s="981" t="s">
        <v>607</v>
      </c>
      <c r="R302" s="982"/>
      <c r="S302" s="982"/>
      <c r="T302" s="982"/>
      <c r="U302" s="982"/>
      <c r="V302" s="982"/>
      <c r="W302" s="982"/>
      <c r="X302" s="982"/>
      <c r="Y302" s="982"/>
      <c r="Z302" s="982"/>
      <c r="AA302" s="983"/>
      <c r="AB302" s="255"/>
      <c r="AC302" s="256"/>
      <c r="AD302" s="256"/>
      <c r="AE302" s="261" t="s">
        <v>608</v>
      </c>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43.5"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42.75"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69"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t="s">
        <v>609</v>
      </c>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4"/>
      <c r="B308" s="252"/>
      <c r="C308" s="251"/>
      <c r="D308" s="252"/>
      <c r="E308" s="160" t="s">
        <v>580</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581</v>
      </c>
      <c r="AH702" s="886"/>
      <c r="AI702" s="886"/>
      <c r="AJ702" s="886"/>
      <c r="AK702" s="886"/>
      <c r="AL702" s="886"/>
      <c r="AM702" s="886"/>
      <c r="AN702" s="886"/>
      <c r="AO702" s="886"/>
      <c r="AP702" s="886"/>
      <c r="AQ702" s="886"/>
      <c r="AR702" s="886"/>
      <c r="AS702" s="886"/>
      <c r="AT702" s="886"/>
      <c r="AU702" s="886"/>
      <c r="AV702" s="886"/>
      <c r="AW702" s="886"/>
      <c r="AX702" s="887"/>
    </row>
    <row r="703" spans="1:50" ht="3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582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t="s">
        <v>583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584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585</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3.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587</v>
      </c>
      <c r="AH714" s="690"/>
      <c r="AI714" s="690"/>
      <c r="AJ714" s="690"/>
      <c r="AK714" s="690"/>
      <c r="AL714" s="690"/>
      <c r="AM714" s="690"/>
      <c r="AN714" s="690"/>
      <c r="AO714" s="690"/>
      <c r="AP714" s="690"/>
      <c r="AQ714" s="690"/>
      <c r="AR714" s="690"/>
      <c r="AS714" s="690"/>
      <c r="AT714" s="690"/>
      <c r="AU714" s="690"/>
      <c r="AV714" s="690"/>
      <c r="AW714" s="690"/>
      <c r="AX714" s="691"/>
    </row>
    <row r="715" spans="1:50" ht="83.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60" t="s">
        <v>589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c r="K721" s="916"/>
      <c r="L721" s="83" t="str">
        <f>IF(M721="","","-")</f>
        <v/>
      </c>
      <c r="M721" s="84"/>
      <c r="N721" s="913" t="s">
        <v>590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570</v>
      </c>
      <c r="D722" s="918"/>
      <c r="E722" s="918"/>
      <c r="F722" s="919"/>
      <c r="G722" s="937"/>
      <c r="H722" s="938"/>
      <c r="I722" s="83" t="str">
        <f t="shared" ref="I722:I725" si="4">IF(OR(G722="　", G722=""), "", "-")</f>
        <v/>
      </c>
      <c r="J722" s="916"/>
      <c r="K722" s="916"/>
      <c r="L722" s="83" t="str">
        <f t="shared" ref="L722:L725" si="5">IF(M722="","","-")</f>
        <v/>
      </c>
      <c r="M722" s="84"/>
      <c r="N722" s="913" t="s">
        <v>591</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t="s">
        <v>570</v>
      </c>
      <c r="D723" s="918"/>
      <c r="E723" s="918"/>
      <c r="F723" s="919"/>
      <c r="G723" s="937"/>
      <c r="H723" s="938"/>
      <c r="I723" s="83" t="str">
        <f t="shared" si="4"/>
        <v/>
      </c>
      <c r="J723" s="916"/>
      <c r="K723" s="916"/>
      <c r="L723" s="83" t="str">
        <f t="shared" si="5"/>
        <v/>
      </c>
      <c r="M723" s="84"/>
      <c r="N723" s="913" t="s">
        <v>592</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t="s">
        <v>570</v>
      </c>
      <c r="D724" s="918"/>
      <c r="E724" s="918"/>
      <c r="F724" s="919"/>
      <c r="G724" s="937"/>
      <c r="H724" s="938"/>
      <c r="I724" s="83" t="str">
        <f t="shared" si="4"/>
        <v/>
      </c>
      <c r="J724" s="916"/>
      <c r="K724" s="916"/>
      <c r="L724" s="83" t="str">
        <f t="shared" si="5"/>
        <v/>
      </c>
      <c r="M724" s="84"/>
      <c r="N724" s="913" t="s">
        <v>593</v>
      </c>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9.5" customHeight="1" thickBot="1" x14ac:dyDescent="0.2">
      <c r="A735" s="611" t="s">
        <v>623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t="s">
        <v>596</v>
      </c>
      <c r="S738" s="122"/>
      <c r="T738" s="122"/>
      <c r="U738" s="122"/>
      <c r="V738" s="122"/>
      <c r="W738" s="122"/>
      <c r="X738" s="122"/>
      <c r="Y738" s="122"/>
      <c r="Z738" s="122"/>
      <c r="AA738" s="101" t="s">
        <v>538</v>
      </c>
      <c r="AB738" s="101"/>
      <c r="AC738" s="101"/>
      <c r="AD738" s="101"/>
      <c r="AE738" s="122" t="s">
        <v>597</v>
      </c>
      <c r="AF738" s="122"/>
      <c r="AG738" s="122"/>
      <c r="AH738" s="122"/>
      <c r="AI738" s="122"/>
      <c r="AJ738" s="122"/>
      <c r="AK738" s="122"/>
      <c r="AL738" s="122"/>
      <c r="AM738" s="122"/>
      <c r="AN738" s="101" t="s">
        <v>534</v>
      </c>
      <c r="AO738" s="101"/>
      <c r="AP738" s="101"/>
      <c r="AQ738" s="101"/>
      <c r="AR738" s="102" t="s">
        <v>598</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t="s">
        <v>602</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599</v>
      </c>
      <c r="D837" s="418"/>
      <c r="E837" s="418"/>
      <c r="F837" s="418"/>
      <c r="G837" s="418"/>
      <c r="H837" s="418"/>
      <c r="I837" s="418"/>
      <c r="J837" s="419"/>
      <c r="K837" s="420"/>
      <c r="L837" s="420"/>
      <c r="M837" s="420"/>
      <c r="N837" s="420"/>
      <c r="O837" s="420"/>
      <c r="P837" s="425" t="s">
        <v>600</v>
      </c>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t="11.2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16383" man="1"/>
    <brk id="704" max="16383" man="1"/>
    <brk id="735" max="16383" man="1"/>
  </row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113" sqref="BJ1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2019-05-08T07:09:20Z</cp:lastPrinted>
  <dcterms:created xsi:type="dcterms:W3CDTF">2012-03-13T00:50:25Z</dcterms:created>
  <dcterms:modified xsi:type="dcterms:W3CDTF">2019-07-22T00:56:22Z</dcterms:modified>
</cp:coreProperties>
</file>