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⑬施策Ⅵ－２　地球規模の諸問題への取組（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<sst xmlns="http://schemas.openxmlformats.org/spreadsheetml/2006/main" count="2798" uniqueCount="641">
  <si>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</si>
  <si>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</si>
  <si>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</si>
  <si>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</si>
  <si>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</si>
  <si>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</si>
  <si>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</si>
  <si>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</si>
  <si>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</si>
  <si>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</si>
  <si>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</si>
  <si>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</si>
  <si>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</si>
  <si>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</si>
  <si>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</si>
  <si>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</si>
  <si>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</si>
  <si>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</si>
  <si>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</si>
  <si>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</si>
  <si>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</si>
  <si>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</si>
  <si>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</si>
  <si>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</si>
  <si>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</si>
  <si>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</si>
  <si>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</si>
  <si>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</si>
  <si>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</si>
  <si>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</si>
  <si>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</si>
  <si>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</si>
  <si>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</si>
  <si>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</si>
  <si>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</si>
  <si>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</si>
  <si>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</si>
  <si>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</si>
  <si>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</si>
  <si>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</si>
  <si>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</si>
  <si>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</si>
  <si>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</si>
  <si>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</si>
  <si>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</si>
  <si>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</si>
  <si>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</si>
  <si>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</si>
  <si>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</si>
  <si>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</si>
  <si>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</si>
  <si>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</si>
  <si>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</si>
  <si>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</si>
  <si>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</si>
  <si>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</si>
  <si>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</si>
  <si>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</si>
  <si>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</si>
  <si>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</si>
  <si>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</si>
  <si>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</si>
  <si>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</si>
  <si>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</si>
  <si>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</si>
  <si>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</si>
  <si>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</si>
  <si>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</si>
  <si>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</si>
  <si>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</si>
  <si>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</si>
  <si>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</si>
  <si>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</si>
  <si>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</si>
  <si>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</si>
  <si>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</si>
  <si>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</si>
  <si>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</si>
  <si>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</si>
  <si>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</si>
  <si>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</si>
  <si>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</si>
  <si>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</si>
  <si>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</si>
  <si>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</si>
  <si>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</si>
  <si>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</si>
  <si>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</si>
  <si>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</si>
  <si>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</si>
  <si>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</si>
  <si>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</si>
  <si>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</si>
  <si>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</si>
  <si>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</si>
  <si>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</si>
  <si>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</si>
  <si>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</si>
  <si>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</si>
  <si>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</si>
  <si>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</si>
  <si>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</si>
  <si>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</si>
  <si>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</si>
  <si>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</si>
  <si>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</si>
  <si>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</si>
  <si>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</si>
  <si>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</si>
  <si>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</si>
  <si>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</si>
  <si>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</si>
  <si>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</si>
  <si>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</si>
  <si>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</si>
  <si>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</si>
  <si>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</si>
  <si>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</si>
  <si>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</si>
  <si>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</si>
  <si>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</si>
  <si>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</si>
  <si>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</si>
  <si>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</si>
  <si>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</si>
  <si>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</si>
  <si>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</si>
  <si>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</si>
  <si>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</si>
  <si>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</si>
  <si>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</si>
  <si>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</si>
  <si>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</si>
  <si>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</si>
  <si>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</si>
  <si>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</si>
  <si>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</si>
  <si>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</si>
  <si>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</si>
  <si>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</si>
  <si>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</si>
  <si>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</si>
  <si>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</si>
  <si>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</si>
  <si>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</si>
  <si>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</si>
  <si>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</si>
  <si>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</si>
  <si>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</si>
  <si>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</si>
  <si>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</si>
  <si>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</si>
  <si>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</si>
  <si>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</si>
  <si>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</si>
  <si>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</si>
  <si>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</si>
  <si>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</si>
  <si>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</si>
  <si>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</si>
  <si>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</si>
  <si>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</si>
  <si>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</si>
  <si>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</si>
  <si>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</si>
  <si>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</si>
  <si>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</si>
  <si>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</si>
  <si>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</si>
  <si>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</si>
  <si>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</si>
  <si>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</si>
  <si>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</si>
  <si>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</si>
  <si>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</si>
  <si>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</si>
  <si>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</si>
  <si>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</si>
  <si>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</si>
  <si>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</si>
  <si>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</si>
  <si>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</si>
  <si>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</si>
  <si>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</si>
  <si>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</si>
  <si>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</si>
  <si>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</si>
  <si>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</si>
  <si>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</si>
  <si>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</si>
  <si>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</si>
  <si>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</si>
  <si>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</si>
  <si>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</si>
  <si>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</si>
  <si>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</si>
  <si>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</si>
  <si>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</si>
  <si>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</si>
  <si>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</si>
  <si>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</si>
  <si>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</si>
  <si>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</si>
  <si>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</si>
  <si>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</si>
  <si>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</si>
  <si>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</si>
  <si>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</si>
  <si>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</si>
  <si>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</si>
  <si>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</si>
  <si>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</si>
  <si>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</si>
  <si>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</si>
  <si>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</si>
  <si>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</si>
  <si>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</si>
  <si>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</si>
  <si>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</si>
  <si>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</si>
  <si>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</si>
  <si>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</si>
  <si>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</si>
  <si>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</si>
  <si>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</si>
  <si>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</si>
  <si>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</si>
  <si>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</si>
  <si>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</si>
  <si>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</si>
  <si>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</si>
  <si>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</si>
  <si>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</si>
  <si>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</si>
  <si>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</si>
  <si>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</si>
  <si>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</si>
  <si>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</si>
  <si>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</si>
  <si>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</si>
  <si>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</si>
  <si>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</si>
  <si>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</si>
  <si>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</si>
  <si>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</si>
  <si>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</si>
  <si>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</si>
  <si>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</si>
  <si>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</si>
  <si>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</si>
  <si>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</si>
  <si>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</si>
  <si>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</si>
  <si>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</si>
  <si>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</si>
  <si>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</si>
  <si>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</si>
  <si>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</si>
  <si>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</si>
  <si>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</si>
  <si>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</si>
  <si>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</si>
  <si>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</si>
  <si>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</si>
  <si>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</si>
  <si>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</si>
  <si>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</si>
  <si>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</si>
  <si>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</si>
  <si>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</si>
  <si>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</si>
  <si>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</si>
  <si>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</si>
  <si>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</si>
  <si>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</si>
  <si>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</si>
  <si>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</si>
  <si>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</si>
  <si>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</si>
  <si>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</si>
  <si>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</si>
  <si>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</si>
  <si>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</si>
  <si>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</si>
  <si>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</si>
  <si>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</si>
  <si>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</si>
  <si>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</si>
  <si>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</si>
  <si>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</si>
  <si>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</si>
  <si>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</si>
  <si>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</si>
  <si>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</si>
  <si>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</si>
  <si>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</si>
  <si>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</si>
  <si>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</si>
  <si>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</si>
  <si>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</si>
  <si>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</si>
  <si>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</si>
  <si>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</si>
  <si>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</si>
  <si>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</si>
  <si>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</si>
  <si>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</si>
  <si>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</si>
  <si>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</si>
  <si>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</si>
  <si>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</si>
  <si>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</si>
  <si>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</si>
  <si>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</si>
  <si>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</si>
  <si>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</si>
  <si>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</si>
  <si>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</si>
  <si>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</si>
  <si>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</si>
  <si>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</si>
  <si>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</si>
  <si>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</si>
  <si>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</si>
  <si>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</si>
  <si>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</si>
  <si>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</si>
  <si>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</si>
  <si>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</si>
  <si>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</si>
  <si>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</si>
  <si>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</si>
  <si>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</si>
  <si>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</si>
  <si>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</si>
  <si>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</si>
  <si>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</si>
  <si>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</si>
  <si>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</si>
  <si>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</si>
  <si>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</si>
  <si>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</si>
  <si>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</si>
  <si>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</si>
  <si>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</si>
  <si>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</si>
  <si>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</si>
  <si>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</si>
  <si>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</si>
  <si>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</si>
  <si>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</si>
  <si>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</si>
  <si>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</si>
  <si>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</si>
  <si>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</si>
  <si>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</si>
  <si>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</si>
  <si>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</si>
  <si>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</si>
  <si>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</si>
  <si>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</si>
  <si>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</si>
  <si>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</si>
  <si>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</si>
  <si>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</si>
  <si>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</si>
  <si>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</si>
  <si>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</si>
  <si>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</si>
  <si>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</si>
  <si>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</si>
  <si>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</si>
  <si>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</si>
  <si>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</si>
  <si>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</si>
  <si>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</si>
  <si>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</si>
  <si>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</si>
  <si>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</si>
  <si>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</si>
  <si>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</si>
  <si>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</si>
  <si>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</si>
  <si>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</si>
  <si>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</si>
  <si>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</si>
  <si>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</si>
  <si>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</si>
  <si>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</si>
  <si>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</si>
  <si>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</si>
  <si>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</si>
  <si>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</si>
  <si>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</si>
  <si>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</si>
  <si>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</si>
  <si>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</si>
  <si>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</si>
  <si>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</si>
  <si>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</si>
  <si>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</si>
  <si>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</si>
  <si>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</si>
  <si>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</si>
  <si>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</si>
  <si>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</si>
  <si>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</si>
  <si>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</si>
  <si>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</si>
  <si>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</si>
  <si>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</si>
  <si>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</si>
  <si>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</si>
  <si>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</si>
  <si>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</si>
  <si>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</si>
  <si>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</si>
  <si>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</si>
  <si>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</si>
  <si>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</si>
  <si>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</si>
  <si>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</si>
  <si>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</si>
  <si>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</si>
  <si>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</si>
  <si>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</si>
  <si>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</si>
  <si>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</si>
  <si>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</si>
  <si>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</si>
  <si>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</si>
  <si>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</si>
  <si>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</si>
  <si>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</si>
  <si>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</si>
  <si>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</si>
  <si>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</si>
  <si>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</si>
  <si>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</si>
  <si>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</si>
  <si>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</si>
  <si>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</si>
  <si>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</si>
  <si>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</si>
  <si>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</si>
  <si>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</si>
  <si>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</si>
  <si>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</si>
  <si>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</si>
  <si>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</si>
  <si>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</si>
  <si>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</si>
  <si>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</si>
  <si>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</si>
  <si>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</si>
  <si>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</si>
  <si>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</si>
  <si>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</si>
  <si>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</si>
  <si>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</si>
  <si>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</si>
  <si>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</si>
  <si>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</si>
  <si>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</si>
  <si>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</si>
  <si>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</si>
  <si>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</si>
  <si>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</si>
  <si>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</si>
  <si>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</si>
  <si>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</si>
  <si>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</si>
  <si>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</si>
  <si>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</si>
  <si>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</si>
  <si>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</si>
  <si>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</si>
  <si>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</si>
  <si>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</si>
  <si>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</si>
  <si>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</si>
  <si>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</si>
  <si>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</si>
  <si>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</si>
  <si>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</si>
  <si>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</si>
  <si>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</si>
  <si>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</si>
  <si>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</si>
  <si>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</si>
  <si>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</si>
  <si>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</si>
  <si>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</si>
  <si>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</si>
  <si>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</si>
  <si>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</si>
  <si>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</si>
  <si>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</si>
  <si>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</si>
  <si>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</si>
  <si>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</si>
  <si>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</si>
  <si>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</si>
  <si>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</si>
  <si>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</si>
  <si>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</si>
  <si>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</si>
  <si>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</si>
  <si>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</si>
  <si>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</si>
  <si>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</si>
  <si>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</si>
  <si>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</si>
  <si>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</si>
  <si>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</si>
  <si>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</si>
  <si>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</si>
  <si>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</si>
  <si>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</si>
  <si>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</si>
  <si>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</si>
  <si>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</si>
  <si>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</si>
  <si>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</si>
  <si>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</si>
  <si>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</si>
  <si>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</si>
  <si>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</si>
  <si>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</si>
  <si>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</si>
  <si>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</si>
  <si>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</si>
  <si>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</si>
  <si>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</si>
  <si>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</si>
  <si>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</si>
  <si>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</si>
  <si>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</si>
  <si>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</si>
  <si>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</si>
  <si>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</si>
  <si>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</si>
  <si>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</si>
  <si>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</si>
  <si>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</si>
  <si>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</si>
  <si>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</si>
  <si>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</si>
  <si>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</si>
  <si>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</si>
  <si>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</si>
  <si>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</si>
  <si>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</si>
  <si>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</si>
  <si>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</si>
  <si>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</si>
  <si>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</si>
  <si>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</si>
  <si>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</si>
  <si>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</si>
  <si>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</si>
  <si>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</si>
  <si>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</si>
  <si>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</si>
  <si>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</si>
  <si>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</si>
  <si>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</si>
  <si>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気候変動問題への取組</t>
    <rPh sb="0" eb="2">
      <t>キコウ</t>
    </rPh>
    <rPh sb="2" eb="4">
      <t>ヘンドウ</t>
    </rPh>
    <rPh sb="4" eb="6">
      <t>モンダイ</t>
    </rPh>
    <rPh sb="8" eb="10">
      <t>トリクミ</t>
    </rPh>
    <phoneticPr fontId="5"/>
  </si>
  <si>
    <t>国際協力局</t>
    <rPh sb="0" eb="5">
      <t>コクサイキョウリョクキョク</t>
    </rPh>
    <phoneticPr fontId="5"/>
  </si>
  <si>
    <t>外務省</t>
  </si>
  <si>
    <t>気候変動課</t>
    <rPh sb="0" eb="2">
      <t>キコウ</t>
    </rPh>
    <rPh sb="2" eb="5">
      <t>ヘンドウカ</t>
    </rPh>
    <phoneticPr fontId="5"/>
  </si>
  <si>
    <t>孫崎　馨</t>
    <rPh sb="0" eb="2">
      <t>マゴサキ</t>
    </rPh>
    <rPh sb="3" eb="4">
      <t>カオル</t>
    </rPh>
    <phoneticPr fontId="5"/>
  </si>
  <si>
    <t>○</t>
  </si>
  <si>
    <t>外務省組織令第１１条第１項ハ</t>
    <phoneticPr fontId="5"/>
  </si>
  <si>
    <t>－</t>
    <phoneticPr fontId="5"/>
  </si>
  <si>
    <t>気候変動分野における多国間対話を主催することを通じ，関係国間の意思疎通・相互理解を促し，パリ協定の実施に向け，我が国として実質的な貢献を行うことを目的とする。　　　　</t>
    <phoneticPr fontId="5"/>
  </si>
  <si>
    <t>我が国とブラジルが共同議長を務め，2002年より毎年東京において，先進・開発途上国双方の主要国から気候変動交渉の実務担当者を集めて国際会議を実施しているもの。本会合は，主要先進国と途上国の交渉の実務担当者が非公式な形で前年末に開催されたCOPの交渉成果を評価し，次回交渉に向けた議論を開始する重要な機会であり，国際的に認知されたプラットフォームとして確立している。特に，途上国が先進国に対して持つ不信感を払拭し，信頼醸成を行うことが，国際的な議論を円滑に進める上で非常に重要であり，日本が本会合を１６回にわたり継続して開催してきていることは，気候変動分野における国際的な議論に貢献する日本のイニシアティブとして高く評価されている。　</t>
    <phoneticPr fontId="5"/>
  </si>
  <si>
    <t>政府開発援助庁費</t>
    <rPh sb="0" eb="2">
      <t>セイフ</t>
    </rPh>
    <rPh sb="2" eb="4">
      <t>カイハツ</t>
    </rPh>
    <rPh sb="4" eb="6">
      <t>エンジョ</t>
    </rPh>
    <rPh sb="6" eb="8">
      <t>チョウヒ</t>
    </rPh>
    <phoneticPr fontId="5"/>
  </si>
  <si>
    <t>気候変動に対処するための国際的な取組の進展における我が国の積極的な関与・働きかけにより，2020年のパリ協定の本格運用に向けたモメンタムの維持・向上について全参加国の賛同を得る。</t>
    <rPh sb="48" eb="49">
      <t>ネン</t>
    </rPh>
    <rPh sb="52" eb="54">
      <t>キョウテイ</t>
    </rPh>
    <rPh sb="55" eb="57">
      <t>ホンカク</t>
    </rPh>
    <rPh sb="57" eb="59">
      <t>ウンヨウ</t>
    </rPh>
    <rPh sb="60" eb="61">
      <t>ム</t>
    </rPh>
    <rPh sb="69" eb="71">
      <t>イジ</t>
    </rPh>
    <rPh sb="72" eb="74">
      <t>コウジョウ</t>
    </rPh>
    <rPh sb="78" eb="79">
      <t>ゼン</t>
    </rPh>
    <rPh sb="79" eb="82">
      <t>サンカコク</t>
    </rPh>
    <rPh sb="83" eb="85">
      <t>サンドウ</t>
    </rPh>
    <rPh sb="86" eb="87">
      <t>エ</t>
    </rPh>
    <phoneticPr fontId="5"/>
  </si>
  <si>
    <t>全加盟国による合意
（新たな枠組みの実施に係る決定は将来にわたり継続的に採択されるため、現時点で中間目標の設定は困難。）</t>
    <phoneticPr fontId="5"/>
  </si>
  <si>
    <t>参加国・機関</t>
    <rPh sb="0" eb="3">
      <t>サンカコク</t>
    </rPh>
    <rPh sb="4" eb="6">
      <t>キカン</t>
    </rPh>
    <phoneticPr fontId="5"/>
  </si>
  <si>
    <t>2018年12月に開催された国連気候変動枠組条約第24回締約国会議（COP24）において同条約の全締約国（197か国・地域）の賛成で関連の決定が採択されたことによる（出典：国連気候変動枠組条約事務局によるCOP24報告）</t>
    <phoneticPr fontId="5"/>
  </si>
  <si>
    <t>日伯共催による「『気候変動に対する更なる行動』に関する非公式会合」の開催</t>
    <phoneticPr fontId="5"/>
  </si>
  <si>
    <t>回</t>
    <rPh sb="0" eb="1">
      <t>カイ</t>
    </rPh>
    <phoneticPr fontId="5"/>
  </si>
  <si>
    <t>基本目標VI　経済協力：政府開発援助(二国間）又は多国間の開発協力を通じ，国際社会の平和と安定及び反映の確保に貢献し，これにより我が国の平和と安全の維持，更なる繁栄の実現といった国益を確保すること。</t>
    <phoneticPr fontId="5"/>
  </si>
  <si>
    <t>施策VI-2　地球規模の諸問題への取組
　2　環境問題を含む地球規模問題への取組</t>
    <phoneticPr fontId="5"/>
  </si>
  <si>
    <t>３　地球規模課題への取組を通じた持続可能で強靱な社会の構築</t>
    <phoneticPr fontId="5"/>
  </si>
  <si>
    <t>パリ協定の発効を受けた温室効果ガスの排出削減や適応への協力</t>
    <phoneticPr fontId="5"/>
  </si>
  <si>
    <t>パリ協定の着実な実施に向けた貢献</t>
    <rPh sb="2" eb="4">
      <t>キョウテイ</t>
    </rPh>
    <rPh sb="5" eb="7">
      <t>チャクジツ</t>
    </rPh>
    <rPh sb="8" eb="10">
      <t>ジッシ</t>
    </rPh>
    <rPh sb="11" eb="12">
      <t>ム</t>
    </rPh>
    <rPh sb="14" eb="16">
      <t>コウケン</t>
    </rPh>
    <phoneticPr fontId="5"/>
  </si>
  <si>
    <t>平成26年度以前： COP19において，平成32年（2020年）以降の枠組みについて，COP21に十分先立ち約束草案（削減目標）を示すことを全ての国に対し招請することを決定。COP20では，削減目標を提出する際に示す情報（事前情報）などを定めるCOP決定「気候変動のためのリマ声明」（Lima Call for Climate Action）を採択。
平成27年度： COP21において，先進国・途上国の区別なく，温室効果ガス排出削減に向けて自国の決定する目標を提出し，目標達成に向けた取組を実施すること等を規定した公平かつ実効的な枠組みである「パリ協定」を採択。
平成28年度：11月4日にパリ協定が発効。
平成29年度：パリ協定の実施指針等に関する議論が行われ，技術的な作業を加速するため，分野ごとの議論の進捗状況に応じて各指針のアウトラインや要素が具体化され，平成30年の採択を目指すことになった。
平成30年度：12月，COP24において，パリ協定の実施指針が採択。</t>
    <rPh sb="407" eb="409">
      <t>ヘイセイ</t>
    </rPh>
    <rPh sb="411" eb="413">
      <t>ネンド</t>
    </rPh>
    <rPh sb="416" eb="417">
      <t>ガツ</t>
    </rPh>
    <rPh sb="430" eb="432">
      <t>キョウテイ</t>
    </rPh>
    <rPh sb="433" eb="435">
      <t>ジッシ</t>
    </rPh>
    <rPh sb="435" eb="437">
      <t>シシン</t>
    </rPh>
    <rPh sb="438" eb="440">
      <t>サイタク</t>
    </rPh>
    <phoneticPr fontId="5"/>
  </si>
  <si>
    <t>パリ協定の着実な実施に向けて，国際社会における気候変動交渉を主導し，COPや補助機関会合（SB）等の様々な交渉・会合に取り組む。</t>
    <phoneticPr fontId="5"/>
  </si>
  <si>
    <t>無</t>
  </si>
  <si>
    <t>‐</t>
  </si>
  <si>
    <t>気候変動枠組条約下の交渉において，気候変動分野における我が国のイニシアティブを示し我が国の立場を反映する形で交渉をリードするための施策であり，国民及び社会のニーズを反映している。</t>
    <phoneticPr fontId="5"/>
  </si>
  <si>
    <t>我が国外交業務の遂行そのものの会議であり，地方自治体，民間等による開催で代替することは不可能。</t>
    <rPh sb="43" eb="46">
      <t>フカノウ</t>
    </rPh>
    <phoneticPr fontId="5"/>
  </si>
  <si>
    <t>我が国の立場を反映する形で交渉をリードするには，我が国のイニシアティブを示すことが重要。</t>
    <phoneticPr fontId="5"/>
  </si>
  <si>
    <t>本イニシアティブを通じて日本の気候変動分野における取組・貢献を効率的・効果的に対外的に示し，気候変動枠組条約下の交渉において我が国の立場を反映する形で交渉をリードできているため妥当。</t>
    <phoneticPr fontId="5"/>
  </si>
  <si>
    <t>限られた予算の中，最大限に日本のイニシアティブを示していることから妥当。なお，事前見積もり等適切な方法で入札を行っている。</t>
    <phoneticPr fontId="5"/>
  </si>
  <si>
    <t>本事業の実施に関係する事業者と密に連絡をとり事業を実施。</t>
    <phoneticPr fontId="5"/>
  </si>
  <si>
    <t>業者に委託する事務局要員を減らして，課員を配置するなど，コスト削減に努めている。</t>
    <rPh sb="0" eb="2">
      <t>ギョウシャ</t>
    </rPh>
    <rPh sb="3" eb="5">
      <t>イタク</t>
    </rPh>
    <rPh sb="7" eb="10">
      <t>ジムキョク</t>
    </rPh>
    <rPh sb="10" eb="12">
      <t>ヨウイン</t>
    </rPh>
    <rPh sb="11" eb="12">
      <t>イン</t>
    </rPh>
    <rPh sb="13" eb="14">
      <t>ヘ</t>
    </rPh>
    <rPh sb="18" eb="20">
      <t>カイン</t>
    </rPh>
    <rPh sb="21" eb="23">
      <t>ハイチ</t>
    </rPh>
    <phoneticPr fontId="5"/>
  </si>
  <si>
    <t>本件事業により気候変動交渉の方向付けを行うことができた。</t>
    <phoneticPr fontId="5"/>
  </si>
  <si>
    <t>ほぼ想定どおりの主要国からの参加を得た。</t>
    <rPh sb="2" eb="4">
      <t>ソウテイ</t>
    </rPh>
    <rPh sb="8" eb="11">
      <t>シュヨウコク</t>
    </rPh>
    <rPh sb="14" eb="16">
      <t>サンカ</t>
    </rPh>
    <rPh sb="17" eb="18">
      <t>エ</t>
    </rPh>
    <phoneticPr fontId="5"/>
  </si>
  <si>
    <t>招へい者の絞り込みや人件費の削減を試みるなど，事業の効果や効率化を進めている。</t>
    <rPh sb="0" eb="1">
      <t>ショウ</t>
    </rPh>
    <rPh sb="3" eb="4">
      <t>シャ</t>
    </rPh>
    <rPh sb="5" eb="6">
      <t>シボ</t>
    </rPh>
    <rPh sb="7" eb="8">
      <t>コ</t>
    </rPh>
    <rPh sb="10" eb="13">
      <t>ジンケンヒ</t>
    </rPh>
    <rPh sb="14" eb="16">
      <t>サクゲン</t>
    </rPh>
    <rPh sb="17" eb="18">
      <t>ココロ</t>
    </rPh>
    <rPh sb="23" eb="25">
      <t>ジギョウ</t>
    </rPh>
    <rPh sb="26" eb="28">
      <t>コウカ</t>
    </rPh>
    <rPh sb="29" eb="32">
      <t>コウリツカ</t>
    </rPh>
    <rPh sb="33" eb="34">
      <t>スス</t>
    </rPh>
    <phoneticPr fontId="5"/>
  </si>
  <si>
    <t>引き続きコスタ削減に努めるとともに，毎年行われる気候変動交渉の方向性やパリ協定の本格運用に向けた国際社会の動向を考慮し，招へい者や会議の形式等について継続して見直しを進める。</t>
    <rPh sb="0" eb="1">
      <t>ヒ</t>
    </rPh>
    <rPh sb="2" eb="3">
      <t>ツヅ</t>
    </rPh>
    <rPh sb="7" eb="9">
      <t>サクゲン</t>
    </rPh>
    <rPh sb="10" eb="11">
      <t>ツト</t>
    </rPh>
    <rPh sb="18" eb="20">
      <t>マイトシ</t>
    </rPh>
    <rPh sb="20" eb="21">
      <t>オコナ</t>
    </rPh>
    <rPh sb="24" eb="26">
      <t>キコウ</t>
    </rPh>
    <rPh sb="26" eb="28">
      <t>ヘンドウ</t>
    </rPh>
    <rPh sb="28" eb="30">
      <t>コウショウ</t>
    </rPh>
    <rPh sb="31" eb="34">
      <t>ホウコウセイ</t>
    </rPh>
    <rPh sb="37" eb="39">
      <t>キョウテイ</t>
    </rPh>
    <rPh sb="40" eb="42">
      <t>ホンカク</t>
    </rPh>
    <rPh sb="42" eb="44">
      <t>ウンヨウ</t>
    </rPh>
    <rPh sb="45" eb="46">
      <t>ム</t>
    </rPh>
    <rPh sb="48" eb="50">
      <t>コクサイ</t>
    </rPh>
    <rPh sb="50" eb="52">
      <t>シャカイ</t>
    </rPh>
    <rPh sb="53" eb="55">
      <t>ドウコウ</t>
    </rPh>
    <rPh sb="56" eb="58">
      <t>コウリョ</t>
    </rPh>
    <rPh sb="60" eb="61">
      <t>ショウ</t>
    </rPh>
    <rPh sb="63" eb="64">
      <t>シャ</t>
    </rPh>
    <rPh sb="65" eb="67">
      <t>カイギ</t>
    </rPh>
    <rPh sb="68" eb="70">
      <t>ケイシキ</t>
    </rPh>
    <rPh sb="70" eb="71">
      <t>トウ</t>
    </rPh>
    <rPh sb="75" eb="77">
      <t>ケイゾク</t>
    </rPh>
    <rPh sb="79" eb="81">
      <t>ミナオ</t>
    </rPh>
    <rPh sb="83" eb="84">
      <t>スス</t>
    </rPh>
    <phoneticPr fontId="5"/>
  </si>
  <si>
    <t>592</t>
    <phoneticPr fontId="5"/>
  </si>
  <si>
    <t>571</t>
    <phoneticPr fontId="5"/>
  </si>
  <si>
    <t>276</t>
    <phoneticPr fontId="5"/>
  </si>
  <si>
    <t>123</t>
    <phoneticPr fontId="5"/>
  </si>
  <si>
    <t>158</t>
    <phoneticPr fontId="5"/>
  </si>
  <si>
    <t>120</t>
    <phoneticPr fontId="5"/>
  </si>
  <si>
    <t>115</t>
    <phoneticPr fontId="5"/>
  </si>
  <si>
    <t>150</t>
    <phoneticPr fontId="5"/>
  </si>
  <si>
    <t>気候変動を巡る将来の枠組みに関する非公式会議開催経費</t>
    <rPh sb="0" eb="2">
      <t>キコウ</t>
    </rPh>
    <rPh sb="2" eb="4">
      <t>ヘンドウ</t>
    </rPh>
    <rPh sb="5" eb="6">
      <t>メグ</t>
    </rPh>
    <rPh sb="7" eb="9">
      <t>ショウライ</t>
    </rPh>
    <rPh sb="10" eb="12">
      <t>ワクグ</t>
    </rPh>
    <rPh sb="14" eb="15">
      <t>カン</t>
    </rPh>
    <rPh sb="17" eb="20">
      <t>ヒコウシキ</t>
    </rPh>
    <rPh sb="20" eb="22">
      <t>カイギ</t>
    </rPh>
    <rPh sb="22" eb="24">
      <t>カイサイ</t>
    </rPh>
    <rPh sb="24" eb="26">
      <t>ケイヒ</t>
    </rPh>
    <phoneticPr fontId="25"/>
  </si>
  <si>
    <t>A.　（株）コンベンション　リンケージ</t>
    <rPh sb="4" eb="5">
      <t>カブ</t>
    </rPh>
    <phoneticPr fontId="5"/>
  </si>
  <si>
    <t>B.　（株）エモック・インターナショナル</t>
    <rPh sb="4" eb="5">
      <t>カブ</t>
    </rPh>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</si>
  <si>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</si>
  <si>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航空券手配業務一式</t>
  </si>
  <si>
    <t>人件費</t>
    <rPh sb="0" eb="3">
      <t>ジンケンヒ</t>
    </rPh>
    <phoneticPr fontId="5"/>
  </si>
  <si>
    <t>エスコート，会議コーディネーター</t>
    <rPh sb="6" eb="8">
      <t>カイギ</t>
    </rPh>
    <phoneticPr fontId="5"/>
  </si>
  <si>
    <t>借上費</t>
    <rPh sb="0" eb="1">
      <t>カ</t>
    </rPh>
    <rPh sb="1" eb="2">
      <t>ア</t>
    </rPh>
    <rPh sb="2" eb="3">
      <t>ヒ</t>
    </rPh>
    <phoneticPr fontId="5"/>
  </si>
  <si>
    <t>会議用備品類借り上げ</t>
    <rPh sb="0" eb="3">
      <t>カイギヨウ</t>
    </rPh>
    <rPh sb="3" eb="5">
      <t>ビヒン</t>
    </rPh>
    <rPh sb="5" eb="6">
      <t>ルイ</t>
    </rPh>
    <rPh sb="6" eb="7">
      <t>カ</t>
    </rPh>
    <rPh sb="8" eb="9">
      <t>ア</t>
    </rPh>
    <phoneticPr fontId="5"/>
  </si>
  <si>
    <t>接遇費</t>
    <rPh sb="0" eb="2">
      <t>セツグウ</t>
    </rPh>
    <rPh sb="2" eb="3">
      <t>ヒ</t>
    </rPh>
    <phoneticPr fontId="5"/>
  </si>
  <si>
    <t>被招聘者宿泊費，保険料，交通費</t>
    <rPh sb="0" eb="1">
      <t>ヒ</t>
    </rPh>
    <rPh sb="1" eb="3">
      <t>ショウヘイ</t>
    </rPh>
    <rPh sb="3" eb="4">
      <t>シャ</t>
    </rPh>
    <rPh sb="4" eb="7">
      <t>シュクハクヒ</t>
    </rPh>
    <rPh sb="8" eb="11">
      <t>ホケンリョウ</t>
    </rPh>
    <rPh sb="12" eb="15">
      <t>コウツウヒ</t>
    </rPh>
    <phoneticPr fontId="5"/>
  </si>
  <si>
    <t>借上費</t>
    <phoneticPr fontId="5"/>
  </si>
  <si>
    <t>会議費</t>
    <phoneticPr fontId="5"/>
  </si>
  <si>
    <t>会議場提供務一式会議用備品類借り上げ</t>
    <rPh sb="0" eb="3">
      <t>カイギジョウ</t>
    </rPh>
    <rPh sb="3" eb="5">
      <t>テイキョウ</t>
    </rPh>
    <rPh sb="5" eb="6">
      <t>ム</t>
    </rPh>
    <rPh sb="6" eb="8">
      <t>イッシキ</t>
    </rPh>
    <phoneticPr fontId="5"/>
  </si>
  <si>
    <t>ケータリング，水，コーヒー・紅茶</t>
    <phoneticPr fontId="5"/>
  </si>
  <si>
    <t>C.グランドニッコー東京</t>
    <phoneticPr fontId="5"/>
  </si>
  <si>
    <t>レセプション業務</t>
    <rPh sb="6" eb="8">
      <t>ギョウム</t>
    </rPh>
    <phoneticPr fontId="5"/>
  </si>
  <si>
    <t>接遇費</t>
    <phoneticPr fontId="5"/>
  </si>
  <si>
    <t>ブータンからの招へい者航空賃（901Resarvations LLP）</t>
    <rPh sb="7" eb="8">
      <t>ショウ</t>
    </rPh>
    <rPh sb="10" eb="11">
      <t>シャ</t>
    </rPh>
    <rPh sb="11" eb="13">
      <t>コウクウ</t>
    </rPh>
    <rPh sb="13" eb="14">
      <t>チン</t>
    </rPh>
    <phoneticPr fontId="5"/>
  </si>
  <si>
    <t>D.在外公館</t>
    <rPh sb="2" eb="4">
      <t>ザイガイ</t>
    </rPh>
    <rPh sb="4" eb="6">
      <t>コウカン</t>
    </rPh>
    <phoneticPr fontId="5"/>
  </si>
  <si>
    <t>接遇費</t>
    <phoneticPr fontId="5"/>
  </si>
  <si>
    <t>接遇費</t>
    <phoneticPr fontId="5"/>
  </si>
  <si>
    <t>エスワティニからの招へい者航空賃</t>
    <rPh sb="9" eb="10">
      <t>ショウ</t>
    </rPh>
    <rPh sb="12" eb="13">
      <t>シャ</t>
    </rPh>
    <rPh sb="13" eb="15">
      <t>コウクウ</t>
    </rPh>
    <rPh sb="15" eb="16">
      <t>チン</t>
    </rPh>
    <phoneticPr fontId="5"/>
  </si>
  <si>
    <t>セネガルからの招へい者航空賃（エミスフェア社）</t>
    <rPh sb="21" eb="22">
      <t>シャ</t>
    </rPh>
    <phoneticPr fontId="5"/>
  </si>
  <si>
    <t>E.（社）国際交流サービス協会</t>
    <phoneticPr fontId="5"/>
  </si>
  <si>
    <t>－</t>
    <phoneticPr fontId="5"/>
  </si>
  <si>
    <t>-</t>
    <phoneticPr fontId="5"/>
  </si>
  <si>
    <t>会議運営業者は，一般競争入札を実施の上，２社応札となったため，適切に対応。会議場手配業務は，一般競争入札を実施の上，１社応札となった。</t>
    <rPh sb="0" eb="2">
      <t>カイギ</t>
    </rPh>
    <rPh sb="2" eb="4">
      <t>ウンエイ</t>
    </rPh>
    <rPh sb="4" eb="6">
      <t>ギョウシャ</t>
    </rPh>
    <rPh sb="8" eb="10">
      <t>イッパン</t>
    </rPh>
    <rPh sb="10" eb="12">
      <t>キョウソウ</t>
    </rPh>
    <rPh sb="12" eb="14">
      <t>ニュウサツ</t>
    </rPh>
    <rPh sb="37" eb="40">
      <t>カイギジョウ</t>
    </rPh>
    <rPh sb="40" eb="42">
      <t>テハイ</t>
    </rPh>
    <rPh sb="42" eb="44">
      <t>ギョウム</t>
    </rPh>
    <phoneticPr fontId="5"/>
  </si>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</sst>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quotePrefix="1" applyFont="1" applyFill="1" applyBorder="1" applyAlignment="1" applyProtection="1">
      <alignment vertical="center"/>
      <protection locked="0"/>
    </xf>
    <xf numFmtId="0" fontId="0" fillId="0" borderId="0" xfId="0" applyProtection="1">
      <alignment vertical="center"/>
      <protection locked="0"/>
    </xf>
    <xf numFmtId="0" fontId="31" fillId="0" borderId="0" xfId="0" applyFo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180204</xdr:colOff>
      <xdr:row>740</xdr:row>
      <xdr:rowOff>321790</xdr:rowOff>
    </xdr:from>
    <xdr:to>
      <xdr:col>32</xdr:col>
      <xdr:colOff>51487</xdr:colOff>
      <xdr:row>745</xdr:row>
      <xdr:rowOff>30306</xdr:rowOff>
    </xdr:to>
    <xdr:sp macro="" textlink="">
      <xdr:nvSpPr>
        <xdr:cNvPr id="27" name="フローチャート : 代替処理 41"/>
        <xdr:cNvSpPr/>
      </xdr:nvSpPr>
      <xdr:spPr>
        <a:xfrm>
          <a:off x="4711015" y="40661452"/>
          <a:ext cx="1930742" cy="144618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７．８百万円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6</xdr:col>
      <xdr:colOff>178185</xdr:colOff>
      <xdr:row>745</xdr:row>
      <xdr:rowOff>314653</xdr:rowOff>
    </xdr:from>
    <xdr:to>
      <xdr:col>18</xdr:col>
      <xdr:colOff>114170</xdr:colOff>
      <xdr:row>749</xdr:row>
      <xdr:rowOff>347533</xdr:rowOff>
    </xdr:to>
    <xdr:sp macro="" textlink="">
      <xdr:nvSpPr>
        <xdr:cNvPr id="28" name="フローチャート : 代替処理 42"/>
        <xdr:cNvSpPr/>
      </xdr:nvSpPr>
      <xdr:spPr>
        <a:xfrm>
          <a:off x="1413861" y="42391984"/>
          <a:ext cx="2407336" cy="142301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一般競争入札</a:t>
          </a:r>
          <a:r>
            <a:rPr kumimoji="1" lang="en-US" altLang="ja-JP" sz="1400">
              <a:solidFill>
                <a:sysClr val="windowText" lastClr="000000"/>
              </a:solidFill>
            </a:rPr>
            <a:t>】</a:t>
          </a:r>
        </a:p>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（株）コンベンション</a:t>
          </a:r>
          <a:endParaRPr kumimoji="1" lang="en-US" altLang="ja-JP" sz="1400">
            <a:solidFill>
              <a:sysClr val="windowText" lastClr="000000"/>
            </a:solidFill>
          </a:endParaRPr>
        </a:p>
        <a:p>
          <a:pPr algn="ctr"/>
          <a:r>
            <a:rPr kumimoji="1" lang="ja-JP" altLang="en-US" sz="1400">
              <a:solidFill>
                <a:sysClr val="windowText" lastClr="000000"/>
              </a:solidFill>
            </a:rPr>
            <a:t>リンケージ　　　　　　　　　</a:t>
          </a:r>
        </a:p>
        <a:p>
          <a:pPr algn="ctr"/>
          <a:r>
            <a:rPr kumimoji="1" lang="en-US" altLang="ja-JP" sz="1400">
              <a:solidFill>
                <a:sysClr val="windowText" lastClr="000000"/>
              </a:solidFill>
            </a:rPr>
            <a:t>【</a:t>
          </a:r>
          <a:r>
            <a:rPr kumimoji="1" lang="ja-JP" altLang="en-US" sz="1400">
              <a:solidFill>
                <a:sysClr val="windowText" lastClr="000000"/>
              </a:solidFill>
            </a:rPr>
            <a:t>３．７百万円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36</xdr:col>
      <xdr:colOff>36738</xdr:colOff>
      <xdr:row>745</xdr:row>
      <xdr:rowOff>317828</xdr:rowOff>
    </xdr:from>
    <xdr:to>
      <xdr:col>47</xdr:col>
      <xdr:colOff>193920</xdr:colOff>
      <xdr:row>751</xdr:row>
      <xdr:rowOff>279259</xdr:rowOff>
    </xdr:to>
    <xdr:sp macro="" textlink="">
      <xdr:nvSpPr>
        <xdr:cNvPr id="29" name="フローチャート : 代替処理 44"/>
        <xdr:cNvSpPr/>
      </xdr:nvSpPr>
      <xdr:spPr>
        <a:xfrm>
          <a:off x="7450792" y="44107085"/>
          <a:ext cx="2422587" cy="204663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競争性のある随意契約</a:t>
          </a:r>
          <a:r>
            <a:rPr kumimoji="1" lang="en-US" altLang="ja-JP" sz="1400">
              <a:solidFill>
                <a:sysClr val="windowText" lastClr="000000"/>
              </a:solidFill>
            </a:rPr>
            <a:t>】</a:t>
          </a:r>
        </a:p>
        <a:p>
          <a:pPr algn="ctr"/>
          <a:r>
            <a:rPr kumimoji="1" lang="ja-JP" altLang="en-US" sz="1400">
              <a:solidFill>
                <a:sysClr val="windowText" lastClr="000000"/>
              </a:solidFill>
            </a:rPr>
            <a:t>Ｄ．（社）国際交流サービス協会</a:t>
          </a:r>
        </a:p>
        <a:p>
          <a:pPr algn="ctr"/>
          <a:r>
            <a:rPr kumimoji="1" lang="en-US" altLang="ja-JP" sz="1400">
              <a:solidFill>
                <a:sysClr val="windowText" lastClr="000000"/>
              </a:solidFill>
            </a:rPr>
            <a:t>【</a:t>
          </a:r>
          <a:r>
            <a:rPr kumimoji="1" lang="ja-JP" altLang="en-US" sz="1400">
              <a:solidFill>
                <a:sysClr val="windowText" lastClr="000000"/>
              </a:solidFill>
            </a:rPr>
            <a:t>０．４百万円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20</xdr:col>
      <xdr:colOff>12872</xdr:colOff>
      <xdr:row>745</xdr:row>
      <xdr:rowOff>319908</xdr:rowOff>
    </xdr:from>
    <xdr:to>
      <xdr:col>34</xdr:col>
      <xdr:colOff>99166</xdr:colOff>
      <xdr:row>749</xdr:row>
      <xdr:rowOff>231689</xdr:rowOff>
    </xdr:to>
    <xdr:sp macro="" textlink="">
      <xdr:nvSpPr>
        <xdr:cNvPr id="30" name="フローチャート : 代替処理 47"/>
        <xdr:cNvSpPr/>
      </xdr:nvSpPr>
      <xdr:spPr>
        <a:xfrm>
          <a:off x="4131791" y="42397239"/>
          <a:ext cx="2969537" cy="1301916"/>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一般競争入札</a:t>
          </a:r>
          <a:r>
            <a:rPr kumimoji="1" lang="en-US" altLang="ja-JP" sz="1400">
              <a:solidFill>
                <a:sysClr val="windowText" lastClr="000000"/>
              </a:solidFill>
            </a:rPr>
            <a:t>】</a:t>
          </a:r>
        </a:p>
        <a:p>
          <a:pPr algn="ctr"/>
          <a:r>
            <a:rPr kumimoji="1" lang="ja-JP" altLang="en-US" sz="1400">
              <a:solidFill>
                <a:sysClr val="windowText" lastClr="000000"/>
              </a:solidFill>
            </a:rPr>
            <a:t>Ｂ．（株）エモック・インターナショナル</a:t>
          </a:r>
          <a:endParaRPr kumimoji="1" lang="en-US" altLang="ja-JP" sz="1400">
            <a:solidFill>
              <a:sysClr val="windowText" lastClr="000000"/>
            </a:solidFill>
          </a:endParaRPr>
        </a:p>
        <a:p>
          <a:pPr algn="ctr"/>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１．８百万円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7</xdr:col>
      <xdr:colOff>182563</xdr:colOff>
      <xdr:row>750</xdr:row>
      <xdr:rowOff>98140</xdr:rowOff>
    </xdr:from>
    <xdr:to>
      <xdr:col>17</xdr:col>
      <xdr:colOff>129580</xdr:colOff>
      <xdr:row>751</xdr:row>
      <xdr:rowOff>162297</xdr:rowOff>
    </xdr:to>
    <xdr:sp macro="" textlink="">
      <xdr:nvSpPr>
        <xdr:cNvPr id="31" name="大かっこ 30"/>
        <xdr:cNvSpPr/>
      </xdr:nvSpPr>
      <xdr:spPr>
        <a:xfrm>
          <a:off x="1624185" y="43913140"/>
          <a:ext cx="2006476" cy="4116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102971</xdr:colOff>
      <xdr:row>741</xdr:row>
      <xdr:rowOff>126884</xdr:rowOff>
    </xdr:from>
    <xdr:to>
      <xdr:col>17</xdr:col>
      <xdr:colOff>131459</xdr:colOff>
      <xdr:row>743</xdr:row>
      <xdr:rowOff>249579</xdr:rowOff>
    </xdr:to>
    <xdr:sp macro="" textlink="">
      <xdr:nvSpPr>
        <xdr:cNvPr id="32" name="フローチャート : 代替処理 50"/>
        <xdr:cNvSpPr/>
      </xdr:nvSpPr>
      <xdr:spPr>
        <a:xfrm>
          <a:off x="1750539" y="40814080"/>
          <a:ext cx="1882001" cy="81776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競争性のある随意契約</a:t>
          </a:r>
          <a:r>
            <a:rPr kumimoji="1" lang="en-US" altLang="ja-JP" sz="1000">
              <a:solidFill>
                <a:sysClr val="windowText" lastClr="000000"/>
              </a:solidFill>
            </a:rPr>
            <a:t>】</a:t>
          </a:r>
        </a:p>
        <a:p>
          <a:pPr algn="ctr"/>
          <a:r>
            <a:rPr kumimoji="1" lang="ja-JP" altLang="en-US" sz="1100">
              <a:solidFill>
                <a:sysClr val="windowText" lastClr="000000"/>
              </a:solidFill>
            </a:rPr>
            <a:t>Ｃ．グランドニッコー東京　　　　　</a:t>
          </a:r>
          <a:r>
            <a:rPr kumimoji="1" lang="en-US" altLang="ja-JP" sz="1100">
              <a:solidFill>
                <a:sysClr val="windowText" lastClr="000000"/>
              </a:solidFill>
            </a:rPr>
            <a:t>【</a:t>
          </a:r>
          <a:r>
            <a:rPr kumimoji="1" lang="ja-JP" altLang="en-US" sz="1100">
              <a:solidFill>
                <a:sysClr val="windowText" lastClr="000000"/>
              </a:solidFill>
            </a:rPr>
            <a:t>０．５百万円</a:t>
          </a:r>
          <a:r>
            <a:rPr kumimoji="1" lang="en-US" altLang="ja-JP" sz="1100">
              <a:solidFill>
                <a:sysClr val="windowText" lastClr="000000"/>
              </a:solidFill>
            </a:rPr>
            <a:t>】</a:t>
          </a:r>
        </a:p>
      </xdr:txBody>
    </xdr:sp>
    <xdr:clientData/>
  </xdr:twoCellAnchor>
  <xdr:twoCellAnchor>
    <xdr:from>
      <xdr:col>8</xdr:col>
      <xdr:colOff>99226</xdr:colOff>
      <xdr:row>743</xdr:row>
      <xdr:rowOff>326261</xdr:rowOff>
    </xdr:from>
    <xdr:to>
      <xdr:col>17</xdr:col>
      <xdr:colOff>96567</xdr:colOff>
      <xdr:row>744</xdr:row>
      <xdr:rowOff>297784</xdr:rowOff>
    </xdr:to>
    <xdr:sp macro="" textlink="">
      <xdr:nvSpPr>
        <xdr:cNvPr id="33" name="大かっこ 32"/>
        <xdr:cNvSpPr/>
      </xdr:nvSpPr>
      <xdr:spPr>
        <a:xfrm>
          <a:off x="1746794" y="41708525"/>
          <a:ext cx="1850854" cy="3190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146178</xdr:colOff>
      <xdr:row>745</xdr:row>
      <xdr:rowOff>113321</xdr:rowOff>
    </xdr:from>
    <xdr:to>
      <xdr:col>27</xdr:col>
      <xdr:colOff>84896</xdr:colOff>
      <xdr:row>745</xdr:row>
      <xdr:rowOff>314653</xdr:rowOff>
    </xdr:to>
    <xdr:cxnSp macro="">
      <xdr:nvCxnSpPr>
        <xdr:cNvPr id="34" name="カギ線コネクタ 33"/>
        <xdr:cNvCxnSpPr>
          <a:endCxn id="28" idx="0"/>
        </xdr:cNvCxnSpPr>
      </xdr:nvCxnSpPr>
      <xdr:spPr>
        <a:xfrm rot="10800000" flipV="1">
          <a:off x="2617529" y="42190652"/>
          <a:ext cx="3027908" cy="201332"/>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32597</xdr:colOff>
      <xdr:row>749</xdr:row>
      <xdr:rowOff>311927</xdr:rowOff>
    </xdr:from>
    <xdr:to>
      <xdr:col>33</xdr:col>
      <xdr:colOff>97513</xdr:colOff>
      <xdr:row>751</xdr:row>
      <xdr:rowOff>28550</xdr:rowOff>
    </xdr:to>
    <xdr:sp macro="" textlink="">
      <xdr:nvSpPr>
        <xdr:cNvPr id="35" name="大かっこ 34"/>
        <xdr:cNvSpPr/>
      </xdr:nvSpPr>
      <xdr:spPr>
        <a:xfrm>
          <a:off x="4357462" y="43779393"/>
          <a:ext cx="2536267" cy="4116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86169</xdr:colOff>
      <xdr:row>752</xdr:row>
      <xdr:rowOff>101296</xdr:rowOff>
    </xdr:from>
    <xdr:to>
      <xdr:col>48</xdr:col>
      <xdr:colOff>129915</xdr:colOff>
      <xdr:row>753</xdr:row>
      <xdr:rowOff>98219</xdr:rowOff>
    </xdr:to>
    <xdr:sp macro="" textlink="">
      <xdr:nvSpPr>
        <xdr:cNvPr id="36" name="大かっこ 35"/>
        <xdr:cNvSpPr/>
      </xdr:nvSpPr>
      <xdr:spPr>
        <a:xfrm>
          <a:off x="7500223" y="46323289"/>
          <a:ext cx="2515097" cy="3444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128718</xdr:colOff>
      <xdr:row>742</xdr:row>
      <xdr:rowOff>167331</xdr:rowOff>
    </xdr:from>
    <xdr:to>
      <xdr:col>22</xdr:col>
      <xdr:colOff>180203</xdr:colOff>
      <xdr:row>742</xdr:row>
      <xdr:rowOff>167332</xdr:rowOff>
    </xdr:to>
    <xdr:cxnSp macro="">
      <xdr:nvCxnSpPr>
        <xdr:cNvPr id="37" name="直線矢印コネクタ 36"/>
        <xdr:cNvCxnSpPr/>
      </xdr:nvCxnSpPr>
      <xdr:spPr>
        <a:xfrm flipH="1">
          <a:off x="3629799" y="41202061"/>
          <a:ext cx="1081215" cy="1"/>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9</xdr:col>
      <xdr:colOff>51487</xdr:colOff>
      <xdr:row>750</xdr:row>
      <xdr:rowOff>154458</xdr:rowOff>
    </xdr:from>
    <xdr:ext cx="1313180" cy="275717"/>
    <xdr:sp macro="" textlink="">
      <xdr:nvSpPr>
        <xdr:cNvPr id="40" name="テキスト ボックス 39"/>
        <xdr:cNvSpPr txBox="1"/>
      </xdr:nvSpPr>
      <xdr:spPr>
        <a:xfrm>
          <a:off x="1905001" y="43969458"/>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会議場提供務一式</a:t>
          </a:r>
        </a:p>
      </xdr:txBody>
    </xdr:sp>
    <xdr:clientData/>
  </xdr:oneCellAnchor>
  <xdr:oneCellAnchor>
    <xdr:from>
      <xdr:col>23</xdr:col>
      <xdr:colOff>64358</xdr:colOff>
      <xdr:row>750</xdr:row>
      <xdr:rowOff>12871</xdr:rowOff>
    </xdr:from>
    <xdr:ext cx="1595309" cy="275717"/>
    <xdr:sp macro="" textlink="">
      <xdr:nvSpPr>
        <xdr:cNvPr id="41" name="テキスト ボックス 40"/>
        <xdr:cNvSpPr txBox="1"/>
      </xdr:nvSpPr>
      <xdr:spPr>
        <a:xfrm>
          <a:off x="4801115" y="43827871"/>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会議運営接遇業務一式</a:t>
          </a:r>
        </a:p>
      </xdr:txBody>
    </xdr:sp>
    <xdr:clientData/>
  </xdr:oneCellAnchor>
  <xdr:oneCellAnchor>
    <xdr:from>
      <xdr:col>38</xdr:col>
      <xdr:colOff>25743</xdr:colOff>
      <xdr:row>752</xdr:row>
      <xdr:rowOff>128717</xdr:rowOff>
    </xdr:from>
    <xdr:ext cx="1454244" cy="275717"/>
    <xdr:sp macro="" textlink="">
      <xdr:nvSpPr>
        <xdr:cNvPr id="42" name="テキスト ボックス 41"/>
        <xdr:cNvSpPr txBox="1"/>
      </xdr:nvSpPr>
      <xdr:spPr>
        <a:xfrm>
          <a:off x="7851689" y="4635071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航空券手配業務一式</a:t>
          </a:r>
        </a:p>
      </xdr:txBody>
    </xdr:sp>
    <xdr:clientData/>
  </xdr:oneCellAnchor>
  <xdr:oneCellAnchor>
    <xdr:from>
      <xdr:col>9</xdr:col>
      <xdr:colOff>25741</xdr:colOff>
      <xdr:row>744</xdr:row>
      <xdr:rowOff>38621</xdr:rowOff>
    </xdr:from>
    <xdr:ext cx="1454244" cy="275717"/>
    <xdr:sp macro="" textlink="">
      <xdr:nvSpPr>
        <xdr:cNvPr id="43" name="テキスト ボックス 42"/>
        <xdr:cNvSpPr txBox="1"/>
      </xdr:nvSpPr>
      <xdr:spPr>
        <a:xfrm>
          <a:off x="1879255" y="41768418"/>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夕食会開催業務一式</a:t>
          </a:r>
        </a:p>
      </xdr:txBody>
    </xdr:sp>
    <xdr:clientData/>
  </xdr:oneCellAnchor>
  <xdr:twoCellAnchor>
    <xdr:from>
      <xdr:col>27</xdr:col>
      <xdr:colOff>51484</xdr:colOff>
      <xdr:row>745</xdr:row>
      <xdr:rowOff>110241</xdr:rowOff>
    </xdr:from>
    <xdr:to>
      <xdr:col>41</xdr:col>
      <xdr:colOff>184895</xdr:colOff>
      <xdr:row>745</xdr:row>
      <xdr:rowOff>314742</xdr:rowOff>
    </xdr:to>
    <xdr:cxnSp macro="">
      <xdr:nvCxnSpPr>
        <xdr:cNvPr id="46" name="カギ線コネクタ 45"/>
        <xdr:cNvCxnSpPr/>
      </xdr:nvCxnSpPr>
      <xdr:spPr>
        <a:xfrm>
          <a:off x="5612025" y="42187572"/>
          <a:ext cx="3016654" cy="204501"/>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76004</xdr:colOff>
      <xdr:row>745</xdr:row>
      <xdr:rowOff>12871</xdr:rowOff>
    </xdr:from>
    <xdr:to>
      <xdr:col>27</xdr:col>
      <xdr:colOff>77229</xdr:colOff>
      <xdr:row>745</xdr:row>
      <xdr:rowOff>308919</xdr:rowOff>
    </xdr:to>
    <xdr:cxnSp macro="">
      <xdr:nvCxnSpPr>
        <xdr:cNvPr id="47" name="直線矢印コネクタ 46"/>
        <xdr:cNvCxnSpPr/>
      </xdr:nvCxnSpPr>
      <xdr:spPr>
        <a:xfrm>
          <a:off x="5636545" y="43802128"/>
          <a:ext cx="1225" cy="29604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51487</xdr:colOff>
      <xdr:row>742</xdr:row>
      <xdr:rowOff>180202</xdr:rowOff>
    </xdr:from>
    <xdr:to>
      <xdr:col>37</xdr:col>
      <xdr:colOff>167331</xdr:colOff>
      <xdr:row>742</xdr:row>
      <xdr:rowOff>180203</xdr:rowOff>
    </xdr:to>
    <xdr:cxnSp macro="">
      <xdr:nvCxnSpPr>
        <xdr:cNvPr id="9" name="直線矢印コネクタ 8"/>
        <xdr:cNvCxnSpPr/>
      </xdr:nvCxnSpPr>
      <xdr:spPr>
        <a:xfrm>
          <a:off x="6641757" y="41214932"/>
          <a:ext cx="1145574" cy="1"/>
        </a:xfrm>
        <a:prstGeom prst="straightConnector1">
          <a:avLst/>
        </a:prstGeom>
        <a:ln w="28575" cap="sq">
          <a:solidFill>
            <a:schemeClr val="tx1"/>
          </a:solidFill>
          <a:headEnd type="none"/>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25743</xdr:colOff>
      <xdr:row>741</xdr:row>
      <xdr:rowOff>115845</xdr:rowOff>
    </xdr:from>
    <xdr:to>
      <xdr:col>47</xdr:col>
      <xdr:colOff>54231</xdr:colOff>
      <xdr:row>743</xdr:row>
      <xdr:rowOff>238540</xdr:rowOff>
    </xdr:to>
    <xdr:sp macro="" textlink="">
      <xdr:nvSpPr>
        <xdr:cNvPr id="44" name="フローチャート : 代替処理 50"/>
        <xdr:cNvSpPr/>
      </xdr:nvSpPr>
      <xdr:spPr>
        <a:xfrm>
          <a:off x="7851689" y="40803041"/>
          <a:ext cx="1882001" cy="81776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競争性のある随意契約</a:t>
          </a:r>
          <a:r>
            <a:rPr kumimoji="1" lang="en-US" altLang="ja-JP" sz="1000">
              <a:solidFill>
                <a:sysClr val="windowText" lastClr="000000"/>
              </a:solidFill>
            </a:rPr>
            <a:t>】</a:t>
          </a:r>
        </a:p>
        <a:p>
          <a:pPr algn="ctr"/>
          <a:r>
            <a:rPr kumimoji="1" lang="ja-JP" altLang="en-US" sz="1100">
              <a:solidFill>
                <a:sysClr val="windowText" lastClr="000000"/>
              </a:solidFill>
            </a:rPr>
            <a:t>Ｅ．在外公館　　　　　　　　　　　　</a:t>
          </a:r>
          <a:r>
            <a:rPr kumimoji="1" lang="en-US" altLang="ja-JP" sz="1100">
              <a:solidFill>
                <a:sysClr val="windowText" lastClr="000000"/>
              </a:solidFill>
            </a:rPr>
            <a:t>【</a:t>
          </a:r>
          <a:r>
            <a:rPr kumimoji="1" lang="ja-JP" altLang="en-US" sz="1100">
              <a:solidFill>
                <a:sysClr val="windowText" lastClr="000000"/>
              </a:solidFill>
            </a:rPr>
            <a:t>１．４百万円</a:t>
          </a:r>
          <a:r>
            <a:rPr kumimoji="1" lang="en-US" altLang="ja-JP" sz="1100">
              <a:solidFill>
                <a:sysClr val="windowText" lastClr="000000"/>
              </a:solidFill>
            </a:rPr>
            <a:t>】</a:t>
          </a:r>
        </a:p>
      </xdr:txBody>
    </xdr:sp>
    <xdr:clientData/>
  </xdr:twoCellAnchor>
  <xdr:twoCellAnchor>
    <xdr:from>
      <xdr:col>37</xdr:col>
      <xdr:colOff>115844</xdr:colOff>
      <xdr:row>744</xdr:row>
      <xdr:rowOff>0</xdr:rowOff>
    </xdr:from>
    <xdr:to>
      <xdr:col>45</xdr:col>
      <xdr:colOff>203285</xdr:colOff>
      <xdr:row>744</xdr:row>
      <xdr:rowOff>319056</xdr:rowOff>
    </xdr:to>
    <xdr:sp macro="" textlink="">
      <xdr:nvSpPr>
        <xdr:cNvPr id="48" name="大かっこ 47"/>
        <xdr:cNvSpPr/>
      </xdr:nvSpPr>
      <xdr:spPr>
        <a:xfrm>
          <a:off x="7735844" y="41729797"/>
          <a:ext cx="1735009" cy="3190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160</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567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184</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570</v>
      </c>
      <c r="AF5" s="719"/>
      <c r="AG5" s="719"/>
      <c r="AH5" s="719"/>
      <c r="AI5" s="719"/>
      <c r="AJ5" s="719"/>
      <c r="AK5" s="719"/>
      <c r="AL5" s="719"/>
      <c r="AM5" s="719"/>
      <c r="AN5" s="719"/>
      <c r="AO5" s="719"/>
      <c r="AP5" s="720"/>
      <c r="AQ5" s="721" t="s">
        <v>571</v>
      </c>
      <c r="AR5" s="722"/>
      <c r="AS5" s="722"/>
      <c r="AT5" s="722"/>
      <c r="AU5" s="722"/>
      <c r="AV5" s="722"/>
      <c r="AW5" s="722"/>
      <c r="AX5" s="723"/>
    </row>
    <row r="6" spans="1:50" ht="39" customHeight="1" x14ac:dyDescent="0.15">
      <c r="A6" s="726" t="s">
        <v>4</v>
      </c>
      <c r="B6" s="727"/>
      <c r="C6" s="727"/>
      <c r="D6" s="727"/>
      <c r="E6" s="727"/>
      <c r="F6" s="727"/>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573</v>
      </c>
      <c r="H7" s="834"/>
      <c r="I7" s="834"/>
      <c r="J7" s="834"/>
      <c r="K7" s="834"/>
      <c r="L7" s="834"/>
      <c r="M7" s="834"/>
      <c r="N7" s="834"/>
      <c r="O7" s="834"/>
      <c r="P7" s="834"/>
      <c r="Q7" s="834"/>
      <c r="R7" s="834"/>
      <c r="S7" s="834"/>
      <c r="T7" s="834"/>
      <c r="U7" s="834"/>
      <c r="V7" s="834"/>
      <c r="W7" s="834"/>
      <c r="X7" s="835"/>
      <c r="Y7" s="395" t="s">
        <v>513</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9" t="str">
        <f>入力規則等!K13</f>
        <v>経済協力</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8" t="s">
        <v>23</v>
      </c>
      <c r="B9" s="149"/>
      <c r="C9" s="149"/>
      <c r="D9" s="149"/>
      <c r="E9" s="149"/>
      <c r="F9" s="149"/>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576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2" t="s">
        <v>24</v>
      </c>
      <c r="B12" s="143"/>
      <c r="C12" s="143"/>
      <c r="D12" s="143"/>
      <c r="E12" s="143"/>
      <c r="F12" s="144"/>
      <c r="G12" s="680"/>
      <c r="H12" s="681"/>
      <c r="I12" s="681"/>
      <c r="J12" s="681"/>
      <c r="K12" s="681"/>
      <c r="L12" s="681"/>
      <c r="M12" s="681"/>
      <c r="N12" s="681"/>
      <c r="O12" s="681"/>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3"/>
    </row>
    <row r="13" spans="1:50" ht="21" customHeight="1" x14ac:dyDescent="0.15">
      <c r="A13" s="145"/>
      <c r="B13" s="146"/>
      <c r="C13" s="146"/>
      <c r="D13" s="146"/>
      <c r="E13" s="146"/>
      <c r="F13" s="147"/>
      <c r="G13" s="744" t="s">
        <v>6</v>
      </c>
      <c r="H13" s="745"/>
      <c r="I13" s="637" t="s">
        <v>7</v>
      </c>
      <c r="J13" s="638"/>
      <c r="K13" s="638"/>
      <c r="L13" s="638"/>
      <c r="M13" s="638"/>
      <c r="N13" s="638"/>
      <c r="O13" s="639"/>
      <c r="P13" s="111">
        <v>7</v>
      </c>
      <c r="Q13" s="112"/>
      <c r="R13" s="112"/>
      <c r="S13" s="112"/>
      <c r="T13" s="112"/>
      <c r="U13" s="112"/>
      <c r="V13" s="113"/>
      <c r="W13" s="111">
        <v>7</v>
      </c>
      <c r="X13" s="112"/>
      <c r="Y13" s="112"/>
      <c r="Z13" s="112"/>
      <c r="AA13" s="112"/>
      <c r="AB13" s="112"/>
      <c r="AC13" s="113"/>
      <c r="AD13" s="111">
        <v>7</v>
      </c>
      <c r="AE13" s="112"/>
      <c r="AF13" s="112"/>
      <c r="AG13" s="112"/>
      <c r="AH13" s="112"/>
      <c r="AI13" s="112"/>
      <c r="AJ13" s="113"/>
      <c r="AK13" s="111">
        <v>6</v>
      </c>
      <c r="AL13" s="112"/>
      <c r="AM13" s="112"/>
      <c r="AN13" s="112"/>
      <c r="AO13" s="112"/>
      <c r="AP13" s="112"/>
      <c r="AQ13" s="113"/>
      <c r="AR13" s="108"/>
      <c r="AS13" s="109"/>
      <c r="AT13" s="109"/>
      <c r="AU13" s="109"/>
      <c r="AV13" s="109"/>
      <c r="AW13" s="109"/>
      <c r="AX13" s="394"/>
    </row>
    <row r="14" spans="1:50" ht="21" customHeight="1" x14ac:dyDescent="0.15">
      <c r="A14" s="145"/>
      <c r="B14" s="146"/>
      <c r="C14" s="146"/>
      <c r="D14" s="146"/>
      <c r="E14" s="146"/>
      <c r="F14" s="147"/>
      <c r="G14" s="746"/>
      <c r="H14" s="747"/>
      <c r="I14" s="575" t="s">
        <v>8</v>
      </c>
      <c r="J14" s="631"/>
      <c r="K14" s="631"/>
      <c r="L14" s="631"/>
      <c r="M14" s="631"/>
      <c r="N14" s="631"/>
      <c r="O14" s="632"/>
      <c r="P14" s="111">
        <v>0</v>
      </c>
      <c r="Q14" s="112"/>
      <c r="R14" s="112"/>
      <c r="S14" s="112"/>
      <c r="T14" s="112"/>
      <c r="U14" s="112"/>
      <c r="V14" s="113"/>
      <c r="W14" s="111">
        <v>0</v>
      </c>
      <c r="X14" s="112"/>
      <c r="Y14" s="112"/>
      <c r="Z14" s="112"/>
      <c r="AA14" s="112"/>
      <c r="AB14" s="112"/>
      <c r="AC14" s="113"/>
      <c r="AD14" s="111">
        <v>0</v>
      </c>
      <c r="AE14" s="112"/>
      <c r="AF14" s="112"/>
      <c r="AG14" s="112"/>
      <c r="AH14" s="112"/>
      <c r="AI14" s="112"/>
      <c r="AJ14" s="113"/>
      <c r="AK14" s="111">
        <v>0</v>
      </c>
      <c r="AL14" s="112"/>
      <c r="AM14" s="112"/>
      <c r="AN14" s="112"/>
      <c r="AO14" s="112"/>
      <c r="AP14" s="112"/>
      <c r="AQ14" s="113"/>
      <c r="AR14" s="664"/>
      <c r="AS14" s="664"/>
      <c r="AT14" s="664"/>
      <c r="AU14" s="664"/>
      <c r="AV14" s="664"/>
      <c r="AW14" s="664"/>
      <c r="AX14" s="665"/>
    </row>
    <row r="15" spans="1:50" ht="21" customHeight="1" x14ac:dyDescent="0.15">
      <c r="A15" s="145"/>
      <c r="B15" s="146"/>
      <c r="C15" s="146"/>
      <c r="D15" s="146"/>
      <c r="E15" s="146"/>
      <c r="F15" s="147"/>
      <c r="G15" s="746"/>
      <c r="H15" s="747"/>
      <c r="I15" s="575" t="s">
        <v>51</v>
      </c>
      <c r="J15" s="576"/>
      <c r="K15" s="576"/>
      <c r="L15" s="576"/>
      <c r="M15" s="576"/>
      <c r="N15" s="576"/>
      <c r="O15" s="577"/>
      <c r="P15" s="111">
        <v>0</v>
      </c>
      <c r="Q15" s="112"/>
      <c r="R15" s="112"/>
      <c r="S15" s="112"/>
      <c r="T15" s="112"/>
      <c r="U15" s="112"/>
      <c r="V15" s="113"/>
      <c r="W15" s="111">
        <v>0</v>
      </c>
      <c r="X15" s="112"/>
      <c r="Y15" s="112"/>
      <c r="Z15" s="112"/>
      <c r="AA15" s="112"/>
      <c r="AB15" s="112"/>
      <c r="AC15" s="113"/>
      <c r="AD15" s="111">
        <v>0</v>
      </c>
      <c r="AE15" s="112"/>
      <c r="AF15" s="112"/>
      <c r="AG15" s="112"/>
      <c r="AH15" s="112"/>
      <c r="AI15" s="112"/>
      <c r="AJ15" s="113"/>
      <c r="AK15" s="111">
        <v>0</v>
      </c>
      <c r="AL15" s="112"/>
      <c r="AM15" s="112"/>
      <c r="AN15" s="112"/>
      <c r="AO15" s="112"/>
      <c r="AP15" s="112"/>
      <c r="AQ15" s="113"/>
      <c r="AR15" s="111"/>
      <c r="AS15" s="112"/>
      <c r="AT15" s="112"/>
      <c r="AU15" s="112"/>
      <c r="AV15" s="112"/>
      <c r="AW15" s="112"/>
      <c r="AX15" s="630"/>
    </row>
    <row r="16" spans="1:50" ht="21" customHeight="1" x14ac:dyDescent="0.15">
      <c r="A16" s="145"/>
      <c r="B16" s="146"/>
      <c r="C16" s="146"/>
      <c r="D16" s="146"/>
      <c r="E16" s="146"/>
      <c r="F16" s="147"/>
      <c r="G16" s="746"/>
      <c r="H16" s="747"/>
      <c r="I16" s="575" t="s">
        <v>52</v>
      </c>
      <c r="J16" s="576"/>
      <c r="K16" s="576"/>
      <c r="L16" s="576"/>
      <c r="M16" s="576"/>
      <c r="N16" s="576"/>
      <c r="O16" s="577"/>
      <c r="P16" s="111">
        <v>0</v>
      </c>
      <c r="Q16" s="112"/>
      <c r="R16" s="112"/>
      <c r="S16" s="112"/>
      <c r="T16" s="112"/>
      <c r="U16" s="112"/>
      <c r="V16" s="113"/>
      <c r="W16" s="111">
        <v>0</v>
      </c>
      <c r="X16" s="112"/>
      <c r="Y16" s="112"/>
      <c r="Z16" s="112"/>
      <c r="AA16" s="112"/>
      <c r="AB16" s="112"/>
      <c r="AC16" s="113"/>
      <c r="AD16" s="111">
        <v>0</v>
      </c>
      <c r="AE16" s="112"/>
      <c r="AF16" s="112"/>
      <c r="AG16" s="112"/>
      <c r="AH16" s="112"/>
      <c r="AI16" s="112"/>
      <c r="AJ16" s="113"/>
      <c r="AK16" s="111">
        <v>0</v>
      </c>
      <c r="AL16" s="112"/>
      <c r="AM16" s="112"/>
      <c r="AN16" s="112"/>
      <c r="AO16" s="112"/>
      <c r="AP16" s="112"/>
      <c r="AQ16" s="113"/>
      <c r="AR16" s="677"/>
      <c r="AS16" s="678"/>
      <c r="AT16" s="678"/>
      <c r="AU16" s="678"/>
      <c r="AV16" s="678"/>
      <c r="AW16" s="678"/>
      <c r="AX16" s="679"/>
    </row>
    <row r="17" spans="1:50" ht="24.75" customHeight="1" x14ac:dyDescent="0.15">
      <c r="A17" s="145"/>
      <c r="B17" s="146"/>
      <c r="C17" s="146"/>
      <c r="D17" s="146"/>
      <c r="E17" s="146"/>
      <c r="F17" s="147"/>
      <c r="G17" s="746"/>
      <c r="H17" s="747"/>
      <c r="I17" s="575" t="s">
        <v>50</v>
      </c>
      <c r="J17" s="631"/>
      <c r="K17" s="631"/>
      <c r="L17" s="631"/>
      <c r="M17" s="631"/>
      <c r="N17" s="631"/>
      <c r="O17" s="632"/>
      <c r="P17" s="111">
        <v>0</v>
      </c>
      <c r="Q17" s="112"/>
      <c r="R17" s="112"/>
      <c r="S17" s="112"/>
      <c r="T17" s="112"/>
      <c r="U17" s="112"/>
      <c r="V17" s="113"/>
      <c r="W17" s="111">
        <v>0</v>
      </c>
      <c r="X17" s="112"/>
      <c r="Y17" s="112"/>
      <c r="Z17" s="112"/>
      <c r="AA17" s="112"/>
      <c r="AB17" s="112"/>
      <c r="AC17" s="113"/>
      <c r="AD17" s="111">
        <v>0</v>
      </c>
      <c r="AE17" s="112"/>
      <c r="AF17" s="112"/>
      <c r="AG17" s="112"/>
      <c r="AH17" s="112"/>
      <c r="AI17" s="112"/>
      <c r="AJ17" s="113"/>
      <c r="AK17" s="111">
        <v>0</v>
      </c>
      <c r="AL17" s="112"/>
      <c r="AM17" s="112"/>
      <c r="AN17" s="112"/>
      <c r="AO17" s="112"/>
      <c r="AP17" s="112"/>
      <c r="AQ17" s="113"/>
      <c r="AR17" s="392"/>
      <c r="AS17" s="392"/>
      <c r="AT17" s="392"/>
      <c r="AU17" s="392"/>
      <c r="AV17" s="392"/>
      <c r="AW17" s="392"/>
      <c r="AX17" s="393"/>
    </row>
    <row r="18" spans="1:50" ht="24.75" customHeight="1" x14ac:dyDescent="0.15">
      <c r="A18" s="145"/>
      <c r="B18" s="146"/>
      <c r="C18" s="146"/>
      <c r="D18" s="146"/>
      <c r="E18" s="146"/>
      <c r="F18" s="147"/>
      <c r="G18" s="748"/>
      <c r="H18" s="749"/>
      <c r="I18" s="736" t="s">
        <v>20</v>
      </c>
      <c r="J18" s="737"/>
      <c r="K18" s="737"/>
      <c r="L18" s="737"/>
      <c r="M18" s="737"/>
      <c r="N18" s="737"/>
      <c r="O18" s="738"/>
      <c r="P18" s="117">
        <f>SUM(P13:V17)</f>
        <v>7</v>
      </c>
      <c r="Q18" s="118"/>
      <c r="R18" s="118"/>
      <c r="S18" s="118"/>
      <c r="T18" s="118"/>
      <c r="U18" s="118"/>
      <c r="V18" s="119"/>
      <c r="W18" s="117">
        <f>SUM(W13:AC17)</f>
        <v>7</v>
      </c>
      <c r="X18" s="118"/>
      <c r="Y18" s="118"/>
      <c r="Z18" s="118"/>
      <c r="AA18" s="118"/>
      <c r="AB18" s="118"/>
      <c r="AC18" s="119"/>
      <c r="AD18" s="117">
        <f>SUM(AD13:AJ17)</f>
        <v>7</v>
      </c>
      <c r="AE18" s="118"/>
      <c r="AF18" s="118"/>
      <c r="AG18" s="118"/>
      <c r="AH18" s="118"/>
      <c r="AI18" s="118"/>
      <c r="AJ18" s="119"/>
      <c r="AK18" s="117">
        <f>SUM(AK13:AQ17)</f>
        <v>6</v>
      </c>
      <c r="AL18" s="118"/>
      <c r="AM18" s="118"/>
      <c r="AN18" s="118"/>
      <c r="AO18" s="118"/>
      <c r="AP18" s="118"/>
      <c r="AQ18" s="119"/>
      <c r="AR18" s="117">
        <f>SUM(AR13:AX17)</f>
        <v>0</v>
      </c>
      <c r="AS18" s="118"/>
      <c r="AT18" s="118"/>
      <c r="AU18" s="118"/>
      <c r="AV18" s="118"/>
      <c r="AW18" s="118"/>
      <c r="AX18" s="537"/>
    </row>
    <row r="19" spans="1:50" ht="24.75" customHeight="1" x14ac:dyDescent="0.15">
      <c r="A19" s="145"/>
      <c r="B19" s="146"/>
      <c r="C19" s="146"/>
      <c r="D19" s="146"/>
      <c r="E19" s="146"/>
      <c r="F19" s="147"/>
      <c r="G19" s="535" t="s">
        <v>9</v>
      </c>
      <c r="H19" s="536"/>
      <c r="I19" s="536"/>
      <c r="J19" s="536"/>
      <c r="K19" s="536"/>
      <c r="L19" s="536"/>
      <c r="M19" s="536"/>
      <c r="N19" s="536"/>
      <c r="O19" s="536"/>
      <c r="P19" s="111">
        <v>6</v>
      </c>
      <c r="Q19" s="112"/>
      <c r="R19" s="112"/>
      <c r="S19" s="112"/>
      <c r="T19" s="112"/>
      <c r="U19" s="112"/>
      <c r="V19" s="113"/>
      <c r="W19" s="111">
        <v>5</v>
      </c>
      <c r="X19" s="112"/>
      <c r="Y19" s="112"/>
      <c r="Z19" s="112"/>
      <c r="AA19" s="112"/>
      <c r="AB19" s="112"/>
      <c r="AC19" s="113"/>
      <c r="AD19" s="111">
        <v>8</v>
      </c>
      <c r="AE19" s="112"/>
      <c r="AF19" s="112"/>
      <c r="AG19" s="112"/>
      <c r="AH19" s="112"/>
      <c r="AI19" s="112"/>
      <c r="AJ19" s="113"/>
      <c r="AK19" s="486"/>
      <c r="AL19" s="486"/>
      <c r="AM19" s="486"/>
      <c r="AN19" s="486"/>
      <c r="AO19" s="486"/>
      <c r="AP19" s="486"/>
      <c r="AQ19" s="486"/>
      <c r="AR19" s="486"/>
      <c r="AS19" s="486"/>
      <c r="AT19" s="486"/>
      <c r="AU19" s="486"/>
      <c r="AV19" s="486"/>
      <c r="AW19" s="486"/>
      <c r="AX19" s="538"/>
    </row>
    <row r="20" spans="1:50" ht="24.75" customHeight="1" x14ac:dyDescent="0.15">
      <c r="A20" s="145"/>
      <c r="B20" s="146"/>
      <c r="C20" s="146"/>
      <c r="D20" s="146"/>
      <c r="E20" s="146"/>
      <c r="F20" s="147"/>
      <c r="G20" s="535" t="s">
        <v>10</v>
      </c>
      <c r="H20" s="536"/>
      <c r="I20" s="536"/>
      <c r="J20" s="536"/>
      <c r="K20" s="536"/>
      <c r="L20" s="536"/>
      <c r="M20" s="536"/>
      <c r="N20" s="536"/>
      <c r="O20" s="536"/>
      <c r="P20" s="539">
        <f>IF(P18=0, "-", SUM(P19)/P18)</f>
        <v>0.8571428571428571</v>
      </c>
      <c r="Q20" s="539"/>
      <c r="R20" s="539"/>
      <c r="S20" s="539"/>
      <c r="T20" s="539"/>
      <c r="U20" s="539"/>
      <c r="V20" s="539"/>
      <c r="W20" s="539">
        <f t="shared" ref="W20" si="0">IF(W18=0, "-", SUM(W19)/W18)</f>
        <v>0.7142857142857143</v>
      </c>
      <c r="X20" s="539"/>
      <c r="Y20" s="539"/>
      <c r="Z20" s="539"/>
      <c r="AA20" s="539"/>
      <c r="AB20" s="539"/>
      <c r="AC20" s="539"/>
      <c r="AD20" s="539">
        <f t="shared" ref="AD20" si="1">IF(AD18=0, "-", SUM(AD19)/AD18)</f>
        <v>1.1428571428571428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8"/>
      <c r="B21" s="149"/>
      <c r="C21" s="149"/>
      <c r="D21" s="149"/>
      <c r="E21" s="149"/>
      <c r="F21" s="150"/>
      <c r="G21" s="930" t="s">
        <v>475</v>
      </c>
      <c r="H21" s="931"/>
      <c r="I21" s="931"/>
      <c r="J21" s="931"/>
      <c r="K21" s="931"/>
      <c r="L21" s="931"/>
      <c r="M21" s="931"/>
      <c r="N21" s="931"/>
      <c r="O21" s="931"/>
      <c r="P21" s="539">
        <f>IF(P19=0, "-", SUM(P19)/SUM(P13,P14))</f>
        <v>0.8571428571428571</v>
      </c>
      <c r="Q21" s="539"/>
      <c r="R21" s="539"/>
      <c r="S21" s="539"/>
      <c r="T21" s="539"/>
      <c r="U21" s="539"/>
      <c r="V21" s="539"/>
      <c r="W21" s="539">
        <f t="shared" ref="W21" si="2">IF(W19=0, "-", SUM(W19)/SUM(W13,W14))</f>
        <v>0.7142857142857143</v>
      </c>
      <c r="X21" s="539"/>
      <c r="Y21" s="539"/>
      <c r="Z21" s="539"/>
      <c r="AA21" s="539"/>
      <c r="AB21" s="539"/>
      <c r="AC21" s="539"/>
      <c r="AD21" s="539">
        <f t="shared" ref="AD21" si="3">IF(AD19=0, "-", SUM(AD19)/SUM(AD13,AD14))</f>
        <v>1.1428571428571428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6" t="s">
        <v>454</v>
      </c>
      <c r="H22" s="187"/>
      <c r="I22" s="187"/>
      <c r="J22" s="187"/>
      <c r="K22" s="187"/>
      <c r="L22" s="187"/>
      <c r="M22" s="187"/>
      <c r="N22" s="187"/>
      <c r="O22" s="188"/>
      <c r="P22" s="207" t="s">
        <v>518</v>
      </c>
      <c r="Q22" s="187"/>
      <c r="R22" s="187"/>
      <c r="S22" s="187"/>
      <c r="T22" s="187"/>
      <c r="U22" s="187"/>
      <c r="V22" s="188"/>
      <c r="W22" s="207" t="s">
        <v>514</v>
      </c>
      <c r="X22" s="187"/>
      <c r="Y22" s="187"/>
      <c r="Z22" s="187"/>
      <c r="AA22" s="187"/>
      <c r="AB22" s="187"/>
      <c r="AC22" s="188"/>
      <c r="AD22" s="207" t="s">
        <v>453</v>
      </c>
      <c r="AE22" s="187"/>
      <c r="AF22" s="187"/>
      <c r="AG22" s="187"/>
      <c r="AH22" s="187"/>
      <c r="AI22" s="187"/>
      <c r="AJ22" s="187"/>
      <c r="AK22" s="187"/>
      <c r="AL22" s="187"/>
      <c r="AM22" s="187"/>
      <c r="AN22" s="187"/>
      <c r="AO22" s="187"/>
      <c r="AP22" s="187"/>
      <c r="AQ22" s="187"/>
      <c r="AR22" s="187"/>
      <c r="AS22" s="187"/>
      <c r="AT22" s="187"/>
      <c r="AU22" s="187"/>
      <c r="AV22" s="187"/>
      <c r="AW22" s="187"/>
      <c r="AX22" s="208"/>
    </row>
    <row r="23" spans="1:50" ht="25.5" customHeight="1" x14ac:dyDescent="0.15">
      <c r="A23" s="201"/>
      <c r="B23" s="202"/>
      <c r="C23" s="202"/>
      <c r="D23" s="202"/>
      <c r="E23" s="202"/>
      <c r="F23" s="203"/>
      <c r="G23" s="189" t="s">
        <v>577</v>
      </c>
      <c r="H23" s="190"/>
      <c r="I23" s="190"/>
      <c r="J23" s="190"/>
      <c r="K23" s="190"/>
      <c r="L23" s="190"/>
      <c r="M23" s="190"/>
      <c r="N23" s="190"/>
      <c r="O23" s="191"/>
      <c r="P23" s="111">
        <v>3</v>
      </c>
      <c r="Q23" s="112"/>
      <c r="R23" s="112"/>
      <c r="S23" s="112"/>
      <c r="T23" s="112"/>
      <c r="U23" s="112"/>
      <c r="V23" s="113"/>
      <c r="W23" s="108"/>
      <c r="X23" s="109"/>
      <c r="Y23" s="109"/>
      <c r="Z23" s="109"/>
      <c r="AA23" s="109"/>
      <c r="AB23" s="109"/>
      <c r="AC23" s="110"/>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615</v>
      </c>
      <c r="H24" s="190"/>
      <c r="I24" s="190"/>
      <c r="J24" s="190"/>
      <c r="K24" s="190"/>
      <c r="L24" s="190"/>
      <c r="M24" s="190"/>
      <c r="N24" s="190"/>
      <c r="O24" s="191"/>
      <c r="P24" s="111">
        <v>3</v>
      </c>
      <c r="Q24" s="112"/>
      <c r="R24" s="112"/>
      <c r="S24" s="112"/>
      <c r="T24" s="112"/>
      <c r="U24" s="112"/>
      <c r="V24" s="113"/>
      <c r="W24" s="111"/>
      <c r="X24" s="112"/>
      <c r="Y24" s="112"/>
      <c r="Z24" s="112"/>
      <c r="AA24" s="112"/>
      <c r="AB24" s="112"/>
      <c r="AC24" s="113"/>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11"/>
      <c r="Q25" s="112"/>
      <c r="R25" s="112"/>
      <c r="S25" s="112"/>
      <c r="T25" s="112"/>
      <c r="U25" s="112"/>
      <c r="V25" s="113"/>
      <c r="W25" s="111"/>
      <c r="X25" s="112"/>
      <c r="Y25" s="112"/>
      <c r="Z25" s="112"/>
      <c r="AA25" s="112"/>
      <c r="AB25" s="112"/>
      <c r="AC25" s="113"/>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11"/>
      <c r="Q26" s="112"/>
      <c r="R26" s="112"/>
      <c r="S26" s="112"/>
      <c r="T26" s="112"/>
      <c r="U26" s="112"/>
      <c r="V26" s="113"/>
      <c r="W26" s="111"/>
      <c r="X26" s="112"/>
      <c r="Y26" s="112"/>
      <c r="Z26" s="112"/>
      <c r="AA26" s="112"/>
      <c r="AB26" s="112"/>
      <c r="AC26" s="113"/>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11"/>
      <c r="Q27" s="112"/>
      <c r="R27" s="112"/>
      <c r="S27" s="112"/>
      <c r="T27" s="112"/>
      <c r="U27" s="112"/>
      <c r="V27" s="113"/>
      <c r="W27" s="111"/>
      <c r="X27" s="112"/>
      <c r="Y27" s="112"/>
      <c r="Z27" s="112"/>
      <c r="AA27" s="112"/>
      <c r="AB27" s="112"/>
      <c r="AC27" s="113"/>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458</v>
      </c>
      <c r="H28" s="193"/>
      <c r="I28" s="193"/>
      <c r="J28" s="193"/>
      <c r="K28" s="193"/>
      <c r="L28" s="193"/>
      <c r="M28" s="193"/>
      <c r="N28" s="193"/>
      <c r="O28" s="194"/>
      <c r="P28" s="117">
        <f>P29-SUM(P23:P27)</f>
        <v>0</v>
      </c>
      <c r="Q28" s="118"/>
      <c r="R28" s="118"/>
      <c r="S28" s="118"/>
      <c r="T28" s="118"/>
      <c r="U28" s="118"/>
      <c r="V28" s="119"/>
      <c r="W28" s="117">
        <f>W29-SUM(W23:W27)</f>
        <v>0</v>
      </c>
      <c r="X28" s="118"/>
      <c r="Y28" s="118"/>
      <c r="Z28" s="118"/>
      <c r="AA28" s="118"/>
      <c r="AB28" s="118"/>
      <c r="AC28" s="119"/>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11">
        <f>AK13</f>
        <v>6</v>
      </c>
      <c r="Q29" s="112"/>
      <c r="R29" s="112"/>
      <c r="S29" s="112"/>
      <c r="T29" s="112"/>
      <c r="U29" s="112"/>
      <c r="V29" s="113"/>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49"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40" t="s">
        <v>354</v>
      </c>
      <c r="AR30" s="641"/>
      <c r="AS30" s="641"/>
      <c r="AT30" s="642"/>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9"/>
      <c r="AS31" s="140" t="s">
        <v>355</v>
      </c>
      <c r="AT31" s="175"/>
      <c r="AU31" s="271"/>
      <c r="AV31" s="271"/>
      <c r="AW31" s="379" t="s">
        <v>300</v>
      </c>
      <c r="AX31" s="380"/>
    </row>
    <row r="32" spans="1:50" ht="55.5" customHeight="1" x14ac:dyDescent="0.15">
      <c r="A32" s="515"/>
      <c r="B32" s="513"/>
      <c r="C32" s="513"/>
      <c r="D32" s="513"/>
      <c r="E32" s="513"/>
      <c r="F32" s="514"/>
      <c r="G32" s="540" t="s">
        <v>578</v>
      </c>
      <c r="H32" s="541"/>
      <c r="I32" s="541"/>
      <c r="J32" s="541"/>
      <c r="K32" s="541"/>
      <c r="L32" s="541"/>
      <c r="M32" s="541"/>
      <c r="N32" s="541"/>
      <c r="O32" s="542"/>
      <c r="P32" s="164" t="s">
        <v>579</v>
      </c>
      <c r="Q32" s="164"/>
      <c r="R32" s="164"/>
      <c r="S32" s="164"/>
      <c r="T32" s="164"/>
      <c r="U32" s="164"/>
      <c r="V32" s="164"/>
      <c r="W32" s="164"/>
      <c r="X32" s="231"/>
      <c r="Y32" s="338" t="s">
        <v>12</v>
      </c>
      <c r="Z32" s="549"/>
      <c r="AA32" s="550"/>
      <c r="AB32" s="551" t="s">
        <v>580</v>
      </c>
      <c r="AC32" s="551"/>
      <c r="AD32" s="551"/>
      <c r="AE32" s="364">
        <v>32</v>
      </c>
      <c r="AF32" s="365"/>
      <c r="AG32" s="365"/>
      <c r="AH32" s="365"/>
      <c r="AI32" s="364">
        <v>30</v>
      </c>
      <c r="AJ32" s="365"/>
      <c r="AK32" s="365"/>
      <c r="AL32" s="365"/>
      <c r="AM32" s="364">
        <v>30</v>
      </c>
      <c r="AN32" s="365"/>
      <c r="AO32" s="365"/>
      <c r="AP32" s="365"/>
      <c r="AQ32" s="114"/>
      <c r="AR32" s="115"/>
      <c r="AS32" s="115"/>
      <c r="AT32" s="116"/>
      <c r="AU32" s="365"/>
      <c r="AV32" s="365"/>
      <c r="AW32" s="365"/>
      <c r="AX32" s="367"/>
    </row>
    <row r="33" spans="1:50" ht="55.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637</v>
      </c>
      <c r="AC33" s="522"/>
      <c r="AD33" s="522"/>
      <c r="AE33" s="364" t="s">
        <v>638</v>
      </c>
      <c r="AF33" s="365"/>
      <c r="AG33" s="365"/>
      <c r="AH33" s="365"/>
      <c r="AI33" s="364" t="s">
        <v>638</v>
      </c>
      <c r="AJ33" s="365"/>
      <c r="AK33" s="365"/>
      <c r="AL33" s="365"/>
      <c r="AM33" s="364" t="s">
        <v>638</v>
      </c>
      <c r="AN33" s="365"/>
      <c r="AO33" s="365"/>
      <c r="AP33" s="365"/>
      <c r="AQ33" s="114"/>
      <c r="AR33" s="115"/>
      <c r="AS33" s="115"/>
      <c r="AT33" s="116"/>
      <c r="AU33" s="365"/>
      <c r="AV33" s="365"/>
      <c r="AW33" s="365"/>
      <c r="AX33" s="367"/>
    </row>
    <row r="34" spans="1:50" ht="55.5" customHeight="1" x14ac:dyDescent="0.15">
      <c r="A34" s="515"/>
      <c r="B34" s="513"/>
      <c r="C34" s="513"/>
      <c r="D34" s="513"/>
      <c r="E34" s="513"/>
      <c r="F34" s="514"/>
      <c r="G34" s="546"/>
      <c r="H34" s="547"/>
      <c r="I34" s="547"/>
      <c r="J34" s="547"/>
      <c r="K34" s="547"/>
      <c r="L34" s="547"/>
      <c r="M34" s="547"/>
      <c r="N34" s="547"/>
      <c r="O34" s="548"/>
      <c r="P34" s="167"/>
      <c r="Q34" s="167"/>
      <c r="R34" s="167"/>
      <c r="S34" s="167"/>
      <c r="T34" s="167"/>
      <c r="U34" s="167"/>
      <c r="V34" s="167"/>
      <c r="W34" s="167"/>
      <c r="X34" s="236"/>
      <c r="Y34" s="303" t="s">
        <v>13</v>
      </c>
      <c r="Z34" s="298"/>
      <c r="AA34" s="299"/>
      <c r="AB34" s="497" t="s">
        <v>301</v>
      </c>
      <c r="AC34" s="497"/>
      <c r="AD34" s="497"/>
      <c r="AE34" s="364" t="s">
        <v>638</v>
      </c>
      <c r="AF34" s="365"/>
      <c r="AG34" s="365"/>
      <c r="AH34" s="365"/>
      <c r="AI34" s="364" t="s">
        <v>638</v>
      </c>
      <c r="AJ34" s="365"/>
      <c r="AK34" s="365"/>
      <c r="AL34" s="365"/>
      <c r="AM34" s="364" t="s">
        <v>638</v>
      </c>
      <c r="AN34" s="365"/>
      <c r="AO34" s="365"/>
      <c r="AP34" s="365"/>
      <c r="AQ34" s="114"/>
      <c r="AR34" s="115"/>
      <c r="AS34" s="115"/>
      <c r="AT34" s="116"/>
      <c r="AU34" s="365"/>
      <c r="AV34" s="365"/>
      <c r="AW34" s="365"/>
      <c r="AX34" s="367"/>
    </row>
    <row r="35" spans="1:50" ht="23.25" customHeight="1" x14ac:dyDescent="0.15">
      <c r="A35" s="901" t="s">
        <v>502</v>
      </c>
      <c r="B35" s="902"/>
      <c r="C35" s="902"/>
      <c r="D35" s="902"/>
      <c r="E35" s="902"/>
      <c r="F35" s="903"/>
      <c r="G35" s="907" t="s">
        <v>581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3" t="s">
        <v>470</v>
      </c>
      <c r="B37" s="644"/>
      <c r="C37" s="644"/>
      <c r="D37" s="644"/>
      <c r="E37" s="644"/>
      <c r="F37" s="645"/>
      <c r="G37" s="565" t="s">
        <v>265</v>
      </c>
      <c r="H37" s="381"/>
      <c r="I37" s="381"/>
      <c r="J37" s="381"/>
      <c r="K37" s="381"/>
      <c r="L37" s="381"/>
      <c r="M37" s="381"/>
      <c r="N37" s="381"/>
      <c r="O37" s="566"/>
      <c r="P37" s="633" t="s">
        <v>59</v>
      </c>
      <c r="Q37" s="381"/>
      <c r="R37" s="381"/>
      <c r="S37" s="381"/>
      <c r="T37" s="381"/>
      <c r="U37" s="381"/>
      <c r="V37" s="381"/>
      <c r="W37" s="381"/>
      <c r="X37" s="566"/>
      <c r="Y37" s="634"/>
      <c r="Z37" s="635"/>
      <c r="AA37" s="636"/>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9"/>
      <c r="AS38" s="140" t="s">
        <v>355</v>
      </c>
      <c r="AT38" s="175"/>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4"/>
      <c r="Q39" s="164"/>
      <c r="R39" s="164"/>
      <c r="S39" s="164"/>
      <c r="T39" s="164"/>
      <c r="U39" s="164"/>
      <c r="V39" s="164"/>
      <c r="W39" s="164"/>
      <c r="X39" s="231"/>
      <c r="Y39" s="338" t="s">
        <v>12</v>
      </c>
      <c r="Z39" s="549"/>
      <c r="AA39" s="550"/>
      <c r="AB39" s="551"/>
      <c r="AC39" s="551"/>
      <c r="AD39" s="551"/>
      <c r="AE39" s="364"/>
      <c r="AF39" s="365"/>
      <c r="AG39" s="365"/>
      <c r="AH39" s="365"/>
      <c r="AI39" s="364"/>
      <c r="AJ39" s="365"/>
      <c r="AK39" s="365"/>
      <c r="AL39" s="365"/>
      <c r="AM39" s="364"/>
      <c r="AN39" s="365"/>
      <c r="AO39" s="365"/>
      <c r="AP39" s="365"/>
      <c r="AQ39" s="114"/>
      <c r="AR39" s="115"/>
      <c r="AS39" s="115"/>
      <c r="AT39" s="116"/>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4"/>
      <c r="AR40" s="115"/>
      <c r="AS40" s="115"/>
      <c r="AT40" s="116"/>
      <c r="AU40" s="365"/>
      <c r="AV40" s="365"/>
      <c r="AW40" s="365"/>
      <c r="AX40" s="367"/>
    </row>
    <row r="41" spans="1:50" ht="23.25" hidden="1" customHeight="1" x14ac:dyDescent="0.15">
      <c r="A41" s="646"/>
      <c r="B41" s="647"/>
      <c r="C41" s="647"/>
      <c r="D41" s="647"/>
      <c r="E41" s="647"/>
      <c r="F41" s="648"/>
      <c r="G41" s="546"/>
      <c r="H41" s="547"/>
      <c r="I41" s="547"/>
      <c r="J41" s="547"/>
      <c r="K41" s="547"/>
      <c r="L41" s="547"/>
      <c r="M41" s="547"/>
      <c r="N41" s="547"/>
      <c r="O41" s="548"/>
      <c r="P41" s="167"/>
      <c r="Q41" s="167"/>
      <c r="R41" s="167"/>
      <c r="S41" s="167"/>
      <c r="T41" s="167"/>
      <c r="U41" s="167"/>
      <c r="V41" s="167"/>
      <c r="W41" s="167"/>
      <c r="X41" s="236"/>
      <c r="Y41" s="303" t="s">
        <v>13</v>
      </c>
      <c r="Z41" s="298"/>
      <c r="AA41" s="299"/>
      <c r="AB41" s="497" t="s">
        <v>301</v>
      </c>
      <c r="AC41" s="497"/>
      <c r="AD41" s="497"/>
      <c r="AE41" s="364"/>
      <c r="AF41" s="365"/>
      <c r="AG41" s="365"/>
      <c r="AH41" s="365"/>
      <c r="AI41" s="364"/>
      <c r="AJ41" s="365"/>
      <c r="AK41" s="365"/>
      <c r="AL41" s="365"/>
      <c r="AM41" s="364"/>
      <c r="AN41" s="365"/>
      <c r="AO41" s="365"/>
      <c r="AP41" s="365"/>
      <c r="AQ41" s="114"/>
      <c r="AR41" s="115"/>
      <c r="AS41" s="115"/>
      <c r="AT41" s="116"/>
      <c r="AU41" s="365"/>
      <c r="AV41" s="365"/>
      <c r="AW41" s="365"/>
      <c r="AX41" s="367"/>
    </row>
    <row r="42" spans="1:50" ht="23.25" hidden="1" customHeight="1" x14ac:dyDescent="0.15">
      <c r="A42" s="901" t="s">
        <v>502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3" t="s">
        <v>470</v>
      </c>
      <c r="B44" s="644"/>
      <c r="C44" s="644"/>
      <c r="D44" s="644"/>
      <c r="E44" s="644"/>
      <c r="F44" s="645"/>
      <c r="G44" s="565" t="s">
        <v>265</v>
      </c>
      <c r="H44" s="381"/>
      <c r="I44" s="381"/>
      <c r="J44" s="381"/>
      <c r="K44" s="381"/>
      <c r="L44" s="381"/>
      <c r="M44" s="381"/>
      <c r="N44" s="381"/>
      <c r="O44" s="566"/>
      <c r="P44" s="633" t="s">
        <v>59</v>
      </c>
      <c r="Q44" s="381"/>
      <c r="R44" s="381"/>
      <c r="S44" s="381"/>
      <c r="T44" s="381"/>
      <c r="U44" s="381"/>
      <c r="V44" s="381"/>
      <c r="W44" s="381"/>
      <c r="X44" s="566"/>
      <c r="Y44" s="634"/>
      <c r="Z44" s="635"/>
      <c r="AA44" s="636"/>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9"/>
      <c r="AS45" s="140" t="s">
        <v>355</v>
      </c>
      <c r="AT45" s="175"/>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4"/>
      <c r="Q46" s="164"/>
      <c r="R46" s="164"/>
      <c r="S46" s="164"/>
      <c r="T46" s="164"/>
      <c r="U46" s="164"/>
      <c r="V46" s="164"/>
      <c r="W46" s="164"/>
      <c r="X46" s="231"/>
      <c r="Y46" s="338" t="s">
        <v>12</v>
      </c>
      <c r="Z46" s="549"/>
      <c r="AA46" s="550"/>
      <c r="AB46" s="551"/>
      <c r="AC46" s="551"/>
      <c r="AD46" s="551"/>
      <c r="AE46" s="364"/>
      <c r="AF46" s="365"/>
      <c r="AG46" s="365"/>
      <c r="AH46" s="365"/>
      <c r="AI46" s="364"/>
      <c r="AJ46" s="365"/>
      <c r="AK46" s="365"/>
      <c r="AL46" s="365"/>
      <c r="AM46" s="364"/>
      <c r="AN46" s="365"/>
      <c r="AO46" s="365"/>
      <c r="AP46" s="365"/>
      <c r="AQ46" s="114"/>
      <c r="AR46" s="115"/>
      <c r="AS46" s="115"/>
      <c r="AT46" s="116"/>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4"/>
      <c r="AR47" s="115"/>
      <c r="AS47" s="115"/>
      <c r="AT47" s="116"/>
      <c r="AU47" s="365"/>
      <c r="AV47" s="365"/>
      <c r="AW47" s="365"/>
      <c r="AX47" s="367"/>
    </row>
    <row r="48" spans="1:50" ht="23.25" hidden="1" customHeight="1" x14ac:dyDescent="0.15">
      <c r="A48" s="646"/>
      <c r="B48" s="647"/>
      <c r="C48" s="647"/>
      <c r="D48" s="647"/>
      <c r="E48" s="647"/>
      <c r="F48" s="648"/>
      <c r="G48" s="546"/>
      <c r="H48" s="547"/>
      <c r="I48" s="547"/>
      <c r="J48" s="547"/>
      <c r="K48" s="547"/>
      <c r="L48" s="547"/>
      <c r="M48" s="547"/>
      <c r="N48" s="547"/>
      <c r="O48" s="548"/>
      <c r="P48" s="167"/>
      <c r="Q48" s="167"/>
      <c r="R48" s="167"/>
      <c r="S48" s="167"/>
      <c r="T48" s="167"/>
      <c r="U48" s="167"/>
      <c r="V48" s="167"/>
      <c r="W48" s="167"/>
      <c r="X48" s="236"/>
      <c r="Y48" s="303" t="s">
        <v>13</v>
      </c>
      <c r="Z48" s="298"/>
      <c r="AA48" s="299"/>
      <c r="AB48" s="497" t="s">
        <v>301</v>
      </c>
      <c r="AC48" s="497"/>
      <c r="AD48" s="497"/>
      <c r="AE48" s="364"/>
      <c r="AF48" s="365"/>
      <c r="AG48" s="365"/>
      <c r="AH48" s="365"/>
      <c r="AI48" s="364"/>
      <c r="AJ48" s="365"/>
      <c r="AK48" s="365"/>
      <c r="AL48" s="365"/>
      <c r="AM48" s="364"/>
      <c r="AN48" s="365"/>
      <c r="AO48" s="365"/>
      <c r="AP48" s="365"/>
      <c r="AQ48" s="114"/>
      <c r="AR48" s="115"/>
      <c r="AS48" s="115"/>
      <c r="AT48" s="116"/>
      <c r="AU48" s="365"/>
      <c r="AV48" s="365"/>
      <c r="AW48" s="365"/>
      <c r="AX48" s="367"/>
    </row>
    <row r="49" spans="1:50" ht="23.25" hidden="1" customHeight="1" x14ac:dyDescent="0.15">
      <c r="A49" s="901" t="s">
        <v>502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470</v>
      </c>
      <c r="B51" s="513"/>
      <c r="C51" s="513"/>
      <c r="D51" s="513"/>
      <c r="E51" s="513"/>
      <c r="F51" s="514"/>
      <c r="G51" s="565" t="s">
        <v>265</v>
      </c>
      <c r="H51" s="381"/>
      <c r="I51" s="381"/>
      <c r="J51" s="381"/>
      <c r="K51" s="381"/>
      <c r="L51" s="381"/>
      <c r="M51" s="381"/>
      <c r="N51" s="381"/>
      <c r="O51" s="566"/>
      <c r="P51" s="633" t="s">
        <v>59</v>
      </c>
      <c r="Q51" s="381"/>
      <c r="R51" s="381"/>
      <c r="S51" s="381"/>
      <c r="T51" s="381"/>
      <c r="U51" s="381"/>
      <c r="V51" s="381"/>
      <c r="W51" s="381"/>
      <c r="X51" s="566"/>
      <c r="Y51" s="634"/>
      <c r="Z51" s="635"/>
      <c r="AA51" s="636"/>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9"/>
      <c r="AS52" s="140" t="s">
        <v>355</v>
      </c>
      <c r="AT52" s="175"/>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4"/>
      <c r="Q53" s="164"/>
      <c r="R53" s="164"/>
      <c r="S53" s="164"/>
      <c r="T53" s="164"/>
      <c r="U53" s="164"/>
      <c r="V53" s="164"/>
      <c r="W53" s="164"/>
      <c r="X53" s="231"/>
      <c r="Y53" s="338" t="s">
        <v>12</v>
      </c>
      <c r="Z53" s="549"/>
      <c r="AA53" s="550"/>
      <c r="AB53" s="551"/>
      <c r="AC53" s="551"/>
      <c r="AD53" s="551"/>
      <c r="AE53" s="364"/>
      <c r="AF53" s="365"/>
      <c r="AG53" s="365"/>
      <c r="AH53" s="365"/>
      <c r="AI53" s="364"/>
      <c r="AJ53" s="365"/>
      <c r="AK53" s="365"/>
      <c r="AL53" s="365"/>
      <c r="AM53" s="364"/>
      <c r="AN53" s="365"/>
      <c r="AO53" s="365"/>
      <c r="AP53" s="365"/>
      <c r="AQ53" s="114"/>
      <c r="AR53" s="115"/>
      <c r="AS53" s="115"/>
      <c r="AT53" s="116"/>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4"/>
      <c r="AR54" s="115"/>
      <c r="AS54" s="115"/>
      <c r="AT54" s="116"/>
      <c r="AU54" s="365"/>
      <c r="AV54" s="365"/>
      <c r="AW54" s="365"/>
      <c r="AX54" s="367"/>
    </row>
    <row r="55" spans="1:50" ht="23.25" hidden="1" customHeight="1" x14ac:dyDescent="0.15">
      <c r="A55" s="646"/>
      <c r="B55" s="647"/>
      <c r="C55" s="647"/>
      <c r="D55" s="647"/>
      <c r="E55" s="647"/>
      <c r="F55" s="648"/>
      <c r="G55" s="546"/>
      <c r="H55" s="547"/>
      <c r="I55" s="547"/>
      <c r="J55" s="547"/>
      <c r="K55" s="547"/>
      <c r="L55" s="547"/>
      <c r="M55" s="547"/>
      <c r="N55" s="547"/>
      <c r="O55" s="548"/>
      <c r="P55" s="167"/>
      <c r="Q55" s="167"/>
      <c r="R55" s="167"/>
      <c r="S55" s="167"/>
      <c r="T55" s="167"/>
      <c r="U55" s="167"/>
      <c r="V55" s="167"/>
      <c r="W55" s="167"/>
      <c r="X55" s="236"/>
      <c r="Y55" s="303" t="s">
        <v>13</v>
      </c>
      <c r="Z55" s="298"/>
      <c r="AA55" s="299"/>
      <c r="AB55" s="461" t="s">
        <v>14</v>
      </c>
      <c r="AC55" s="461"/>
      <c r="AD55" s="461"/>
      <c r="AE55" s="364"/>
      <c r="AF55" s="365"/>
      <c r="AG55" s="365"/>
      <c r="AH55" s="365"/>
      <c r="AI55" s="364"/>
      <c r="AJ55" s="365"/>
      <c r="AK55" s="365"/>
      <c r="AL55" s="365"/>
      <c r="AM55" s="364"/>
      <c r="AN55" s="365"/>
      <c r="AO55" s="365"/>
      <c r="AP55" s="365"/>
      <c r="AQ55" s="114"/>
      <c r="AR55" s="115"/>
      <c r="AS55" s="115"/>
      <c r="AT55" s="116"/>
      <c r="AU55" s="365"/>
      <c r="AV55" s="365"/>
      <c r="AW55" s="365"/>
      <c r="AX55" s="367"/>
    </row>
    <row r="56" spans="1:50" ht="23.25" hidden="1" customHeight="1" x14ac:dyDescent="0.15">
      <c r="A56" s="901" t="s">
        <v>502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470</v>
      </c>
      <c r="B58" s="513"/>
      <c r="C58" s="513"/>
      <c r="D58" s="513"/>
      <c r="E58" s="513"/>
      <c r="F58" s="514"/>
      <c r="G58" s="565" t="s">
        <v>265</v>
      </c>
      <c r="H58" s="381"/>
      <c r="I58" s="381"/>
      <c r="J58" s="381"/>
      <c r="K58" s="381"/>
      <c r="L58" s="381"/>
      <c r="M58" s="381"/>
      <c r="N58" s="381"/>
      <c r="O58" s="566"/>
      <c r="P58" s="633" t="s">
        <v>59</v>
      </c>
      <c r="Q58" s="381"/>
      <c r="R58" s="381"/>
      <c r="S58" s="381"/>
      <c r="T58" s="381"/>
      <c r="U58" s="381"/>
      <c r="V58" s="381"/>
      <c r="W58" s="381"/>
      <c r="X58" s="566"/>
      <c r="Y58" s="634"/>
      <c r="Z58" s="635"/>
      <c r="AA58" s="636"/>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9"/>
      <c r="AS59" s="140" t="s">
        <v>355</v>
      </c>
      <c r="AT59" s="175"/>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4"/>
      <c r="Q60" s="164"/>
      <c r="R60" s="164"/>
      <c r="S60" s="164"/>
      <c r="T60" s="164"/>
      <c r="U60" s="164"/>
      <c r="V60" s="164"/>
      <c r="W60" s="164"/>
      <c r="X60" s="231"/>
      <c r="Y60" s="338" t="s">
        <v>12</v>
      </c>
      <c r="Z60" s="549"/>
      <c r="AA60" s="550"/>
      <c r="AB60" s="551"/>
      <c r="AC60" s="551"/>
      <c r="AD60" s="551"/>
      <c r="AE60" s="364"/>
      <c r="AF60" s="365"/>
      <c r="AG60" s="365"/>
      <c r="AH60" s="365"/>
      <c r="AI60" s="364"/>
      <c r="AJ60" s="365"/>
      <c r="AK60" s="365"/>
      <c r="AL60" s="365"/>
      <c r="AM60" s="364"/>
      <c r="AN60" s="365"/>
      <c r="AO60" s="365"/>
      <c r="AP60" s="365"/>
      <c r="AQ60" s="114"/>
      <c r="AR60" s="115"/>
      <c r="AS60" s="115"/>
      <c r="AT60" s="116"/>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4"/>
      <c r="AR61" s="115"/>
      <c r="AS61" s="115"/>
      <c r="AT61" s="116"/>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7"/>
      <c r="Q62" s="167"/>
      <c r="R62" s="167"/>
      <c r="S62" s="167"/>
      <c r="T62" s="167"/>
      <c r="U62" s="167"/>
      <c r="V62" s="167"/>
      <c r="W62" s="167"/>
      <c r="X62" s="236"/>
      <c r="Y62" s="303" t="s">
        <v>13</v>
      </c>
      <c r="Z62" s="298"/>
      <c r="AA62" s="299"/>
      <c r="AB62" s="497" t="s">
        <v>14</v>
      </c>
      <c r="AC62" s="497"/>
      <c r="AD62" s="497"/>
      <c r="AE62" s="364"/>
      <c r="AF62" s="365"/>
      <c r="AG62" s="365"/>
      <c r="AH62" s="365"/>
      <c r="AI62" s="364"/>
      <c r="AJ62" s="365"/>
      <c r="AK62" s="365"/>
      <c r="AL62" s="365"/>
      <c r="AM62" s="364"/>
      <c r="AN62" s="365"/>
      <c r="AO62" s="365"/>
      <c r="AP62" s="365"/>
      <c r="AQ62" s="114"/>
      <c r="AR62" s="115"/>
      <c r="AS62" s="115"/>
      <c r="AT62" s="116"/>
      <c r="AU62" s="365"/>
      <c r="AV62" s="365"/>
      <c r="AW62" s="365"/>
      <c r="AX62" s="367"/>
    </row>
    <row r="63" spans="1:50" ht="23.25" hidden="1" customHeight="1" x14ac:dyDescent="0.15">
      <c r="A63" s="901" t="s">
        <v>502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466</v>
      </c>
      <c r="X65" s="874"/>
      <c r="Y65" s="877"/>
      <c r="Z65" s="877"/>
      <c r="AA65" s="878"/>
      <c r="AB65" s="871" t="s">
        <v>11</v>
      </c>
      <c r="AC65" s="867"/>
      <c r="AD65" s="868"/>
      <c r="AE65" s="368" t="s">
        <v>533</v>
      </c>
      <c r="AF65" s="369"/>
      <c r="AG65" s="369"/>
      <c r="AH65" s="370"/>
      <c r="AI65" s="368" t="s">
        <v>530</v>
      </c>
      <c r="AJ65" s="369"/>
      <c r="AK65" s="369"/>
      <c r="AL65" s="370"/>
      <c r="AM65" s="375" t="s">
        <v>525</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469</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492</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7" t="s">
        <v>54</v>
      </c>
      <c r="Z68" s="187"/>
      <c r="AA68" s="188"/>
      <c r="AB68" s="978" t="s">
        <v>492</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7" t="s">
        <v>13</v>
      </c>
      <c r="Z69" s="187"/>
      <c r="AA69" s="188"/>
      <c r="AB69" s="979" t="s">
        <v>493</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476</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491</v>
      </c>
      <c r="X70" s="948"/>
      <c r="Y70" s="953" t="s">
        <v>12</v>
      </c>
      <c r="Z70" s="953"/>
      <c r="AA70" s="954"/>
      <c r="AB70" s="955" t="s">
        <v>492</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7" t="s">
        <v>54</v>
      </c>
      <c r="Z71" s="187"/>
      <c r="AA71" s="188"/>
      <c r="AB71" s="978" t="s">
        <v>492</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7" t="s">
        <v>13</v>
      </c>
      <c r="Z72" s="187"/>
      <c r="AA72" s="188"/>
      <c r="AB72" s="979" t="s">
        <v>493</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471</v>
      </c>
      <c r="B73" s="842"/>
      <c r="C73" s="842"/>
      <c r="D73" s="842"/>
      <c r="E73" s="842"/>
      <c r="F73" s="843"/>
      <c r="G73" s="810"/>
      <c r="H73" s="172" t="s">
        <v>265</v>
      </c>
      <c r="I73" s="172"/>
      <c r="J73" s="172"/>
      <c r="K73" s="172"/>
      <c r="L73" s="172"/>
      <c r="M73" s="172"/>
      <c r="N73" s="172"/>
      <c r="O73" s="173"/>
      <c r="P73" s="179" t="s">
        <v>59</v>
      </c>
      <c r="Q73" s="172"/>
      <c r="R73" s="172"/>
      <c r="S73" s="172"/>
      <c r="T73" s="172"/>
      <c r="U73" s="172"/>
      <c r="V73" s="172"/>
      <c r="W73" s="172"/>
      <c r="X73" s="173"/>
      <c r="Y73" s="812"/>
      <c r="Z73" s="813"/>
      <c r="AA73" s="814"/>
      <c r="AB73" s="179" t="s">
        <v>11</v>
      </c>
      <c r="AC73" s="172"/>
      <c r="AD73" s="173"/>
      <c r="AE73" s="368" t="s">
        <v>533</v>
      </c>
      <c r="AF73" s="369"/>
      <c r="AG73" s="369"/>
      <c r="AH73" s="370"/>
      <c r="AI73" s="368" t="s">
        <v>530</v>
      </c>
      <c r="AJ73" s="369"/>
      <c r="AK73" s="369"/>
      <c r="AL73" s="370"/>
      <c r="AM73" s="375" t="s">
        <v>525</v>
      </c>
      <c r="AN73" s="375"/>
      <c r="AO73" s="375"/>
      <c r="AP73" s="368"/>
      <c r="AQ73" s="179" t="s">
        <v>354</v>
      </c>
      <c r="AR73" s="172"/>
      <c r="AS73" s="172"/>
      <c r="AT73" s="173"/>
      <c r="AU73" s="273" t="s">
        <v>253</v>
      </c>
      <c r="AV73" s="137"/>
      <c r="AW73" s="137"/>
      <c r="AX73" s="138"/>
    </row>
    <row r="74" spans="1:50" ht="18.75" hidden="1" customHeight="1" x14ac:dyDescent="0.15">
      <c r="A74" s="844"/>
      <c r="B74" s="845"/>
      <c r="C74" s="845"/>
      <c r="D74" s="845"/>
      <c r="E74" s="845"/>
      <c r="F74" s="846"/>
      <c r="G74" s="811"/>
      <c r="H74" s="140"/>
      <c r="I74" s="140"/>
      <c r="J74" s="140"/>
      <c r="K74" s="140"/>
      <c r="L74" s="140"/>
      <c r="M74" s="140"/>
      <c r="N74" s="140"/>
      <c r="O74" s="175"/>
      <c r="P74" s="180"/>
      <c r="Q74" s="140"/>
      <c r="R74" s="140"/>
      <c r="S74" s="140"/>
      <c r="T74" s="140"/>
      <c r="U74" s="140"/>
      <c r="V74" s="140"/>
      <c r="W74" s="140"/>
      <c r="X74" s="175"/>
      <c r="Y74" s="283"/>
      <c r="Z74" s="284"/>
      <c r="AA74" s="285"/>
      <c r="AB74" s="180"/>
      <c r="AC74" s="140"/>
      <c r="AD74" s="175"/>
      <c r="AE74" s="332"/>
      <c r="AF74" s="333"/>
      <c r="AG74" s="333"/>
      <c r="AH74" s="334"/>
      <c r="AI74" s="332"/>
      <c r="AJ74" s="333"/>
      <c r="AK74" s="333"/>
      <c r="AL74" s="334"/>
      <c r="AM74" s="376"/>
      <c r="AN74" s="376"/>
      <c r="AO74" s="376"/>
      <c r="AP74" s="332"/>
      <c r="AQ74" s="217"/>
      <c r="AR74" s="139"/>
      <c r="AS74" s="140" t="s">
        <v>355</v>
      </c>
      <c r="AT74" s="175"/>
      <c r="AU74" s="217"/>
      <c r="AV74" s="139"/>
      <c r="AW74" s="140" t="s">
        <v>300</v>
      </c>
      <c r="AX74" s="141"/>
    </row>
    <row r="75" spans="1:50" ht="23.25" hidden="1" customHeight="1" x14ac:dyDescent="0.15">
      <c r="A75" s="844"/>
      <c r="B75" s="845"/>
      <c r="C75" s="845"/>
      <c r="D75" s="845"/>
      <c r="E75" s="845"/>
      <c r="F75" s="846"/>
      <c r="G75" s="785" t="s">
        <v>356</v>
      </c>
      <c r="H75" s="164"/>
      <c r="I75" s="164"/>
      <c r="J75" s="164"/>
      <c r="K75" s="164"/>
      <c r="L75" s="164"/>
      <c r="M75" s="164"/>
      <c r="N75" s="164"/>
      <c r="O75" s="231"/>
      <c r="P75" s="164"/>
      <c r="Q75" s="164"/>
      <c r="R75" s="164"/>
      <c r="S75" s="164"/>
      <c r="T75" s="164"/>
      <c r="U75" s="164"/>
      <c r="V75" s="164"/>
      <c r="W75" s="164"/>
      <c r="X75" s="231"/>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7"/>
      <c r="AA76" s="128"/>
      <c r="AB76" s="221"/>
      <c r="AC76" s="221"/>
      <c r="AD76" s="221"/>
      <c r="AE76" s="114"/>
      <c r="AF76" s="115"/>
      <c r="AG76" s="115"/>
      <c r="AH76" s="115"/>
      <c r="AI76" s="114"/>
      <c r="AJ76" s="115"/>
      <c r="AK76" s="115"/>
      <c r="AL76" s="115"/>
      <c r="AM76" s="114"/>
      <c r="AN76" s="115"/>
      <c r="AO76" s="115"/>
      <c r="AP76" s="115"/>
      <c r="AQ76" s="114"/>
      <c r="AR76" s="115"/>
      <c r="AS76" s="115"/>
      <c r="AT76" s="116"/>
      <c r="AU76" s="365"/>
      <c r="AV76" s="365"/>
      <c r="AW76" s="365"/>
      <c r="AX76" s="367"/>
    </row>
    <row r="77" spans="1:50" ht="23.25" hidden="1" customHeight="1" x14ac:dyDescent="0.15">
      <c r="A77" s="844"/>
      <c r="B77" s="845"/>
      <c r="C77" s="845"/>
      <c r="D77" s="845"/>
      <c r="E77" s="845"/>
      <c r="F77" s="846"/>
      <c r="G77" s="787"/>
      <c r="H77" s="167"/>
      <c r="I77" s="167"/>
      <c r="J77" s="167"/>
      <c r="K77" s="167"/>
      <c r="L77" s="167"/>
      <c r="M77" s="167"/>
      <c r="N77" s="167"/>
      <c r="O77" s="236"/>
      <c r="P77" s="233"/>
      <c r="Q77" s="233"/>
      <c r="R77" s="233"/>
      <c r="S77" s="233"/>
      <c r="T77" s="233"/>
      <c r="U77" s="233"/>
      <c r="V77" s="233"/>
      <c r="W77" s="233"/>
      <c r="X77" s="234"/>
      <c r="Y77" s="179" t="s">
        <v>13</v>
      </c>
      <c r="Z77" s="172"/>
      <c r="AA77" s="173"/>
      <c r="AB77" s="237" t="s">
        <v>14</v>
      </c>
      <c r="AC77" s="237"/>
      <c r="AD77" s="237"/>
      <c r="AE77" s="371"/>
      <c r="AF77" s="372"/>
      <c r="AG77" s="372"/>
      <c r="AH77" s="372"/>
      <c r="AI77" s="371"/>
      <c r="AJ77" s="372"/>
      <c r="AK77" s="372"/>
      <c r="AL77" s="372"/>
      <c r="AM77" s="371"/>
      <c r="AN77" s="372"/>
      <c r="AO77" s="372"/>
      <c r="AP77" s="372"/>
      <c r="AQ77" s="114"/>
      <c r="AR77" s="115"/>
      <c r="AS77" s="115"/>
      <c r="AT77" s="116"/>
      <c r="AU77" s="365"/>
      <c r="AV77" s="365"/>
      <c r="AW77" s="365"/>
      <c r="AX77" s="367"/>
    </row>
    <row r="78" spans="1:50" ht="69.75" hidden="1" customHeight="1" x14ac:dyDescent="0.15">
      <c r="A78" s="915" t="s">
        <v>505</v>
      </c>
      <c r="B78" s="916"/>
      <c r="C78" s="916"/>
      <c r="D78" s="916"/>
      <c r="E78" s="913" t="s">
        <v>448</v>
      </c>
      <c r="F78" s="914"/>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1" t="s">
        <v>465</v>
      </c>
      <c r="AP79" s="152"/>
      <c r="AQ79" s="152"/>
      <c r="AR79" s="81" t="s">
        <v>463</v>
      </c>
      <c r="AS79" s="151"/>
      <c r="AT79" s="152"/>
      <c r="AU79" s="152"/>
      <c r="AV79" s="152"/>
      <c r="AW79" s="152"/>
      <c r="AX79" s="153"/>
    </row>
    <row r="80" spans="1:50" ht="18.75" hidden="1" customHeight="1" x14ac:dyDescent="0.15">
      <c r="A80" s="519" t="s">
        <v>266</v>
      </c>
      <c r="B80" s="850" t="s">
        <v>462</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6"/>
      <c r="Z85" s="177"/>
      <c r="AA85" s="178"/>
      <c r="AB85" s="458" t="s">
        <v>11</v>
      </c>
      <c r="AC85" s="459"/>
      <c r="AD85" s="460"/>
      <c r="AE85" s="368" t="s">
        <v>533</v>
      </c>
      <c r="AF85" s="369"/>
      <c r="AG85" s="369"/>
      <c r="AH85" s="370"/>
      <c r="AI85" s="368" t="s">
        <v>530</v>
      </c>
      <c r="AJ85" s="369"/>
      <c r="AK85" s="369"/>
      <c r="AL85" s="370"/>
      <c r="AM85" s="375" t="s">
        <v>525</v>
      </c>
      <c r="AN85" s="375"/>
      <c r="AO85" s="375"/>
      <c r="AP85" s="368"/>
      <c r="AQ85" s="179" t="s">
        <v>354</v>
      </c>
      <c r="AR85" s="172"/>
      <c r="AS85" s="172"/>
      <c r="AT85" s="173"/>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6"/>
      <c r="Z86" s="177"/>
      <c r="AA86" s="178"/>
      <c r="AB86" s="332"/>
      <c r="AC86" s="333"/>
      <c r="AD86" s="334"/>
      <c r="AE86" s="332"/>
      <c r="AF86" s="333"/>
      <c r="AG86" s="333"/>
      <c r="AH86" s="334"/>
      <c r="AI86" s="332"/>
      <c r="AJ86" s="333"/>
      <c r="AK86" s="333"/>
      <c r="AL86" s="334"/>
      <c r="AM86" s="376"/>
      <c r="AN86" s="376"/>
      <c r="AO86" s="376"/>
      <c r="AP86" s="332"/>
      <c r="AQ86" s="270"/>
      <c r="AR86" s="271"/>
      <c r="AS86" s="140" t="s">
        <v>355</v>
      </c>
      <c r="AT86" s="175"/>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4"/>
      <c r="I87" s="164"/>
      <c r="J87" s="164"/>
      <c r="K87" s="164"/>
      <c r="L87" s="164"/>
      <c r="M87" s="164"/>
      <c r="N87" s="164"/>
      <c r="O87" s="231"/>
      <c r="P87" s="164"/>
      <c r="Q87" s="803"/>
      <c r="R87" s="803"/>
      <c r="S87" s="803"/>
      <c r="T87" s="803"/>
      <c r="U87" s="803"/>
      <c r="V87" s="803"/>
      <c r="W87" s="803"/>
      <c r="X87" s="804"/>
      <c r="Y87" s="757" t="s">
        <v>62</v>
      </c>
      <c r="Z87" s="758"/>
      <c r="AA87" s="759"/>
      <c r="AB87" s="551"/>
      <c r="AC87" s="551"/>
      <c r="AD87" s="551"/>
      <c r="AE87" s="364"/>
      <c r="AF87" s="365"/>
      <c r="AG87" s="365"/>
      <c r="AH87" s="365"/>
      <c r="AI87" s="364"/>
      <c r="AJ87" s="365"/>
      <c r="AK87" s="365"/>
      <c r="AL87" s="365"/>
      <c r="AM87" s="364"/>
      <c r="AN87" s="365"/>
      <c r="AO87" s="365"/>
      <c r="AP87" s="365"/>
      <c r="AQ87" s="114"/>
      <c r="AR87" s="115"/>
      <c r="AS87" s="115"/>
      <c r="AT87" s="116"/>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1" t="s">
        <v>54</v>
      </c>
      <c r="Z88" s="732"/>
      <c r="AA88" s="733"/>
      <c r="AB88" s="522"/>
      <c r="AC88" s="522"/>
      <c r="AD88" s="522"/>
      <c r="AE88" s="364"/>
      <c r="AF88" s="365"/>
      <c r="AG88" s="365"/>
      <c r="AH88" s="365"/>
      <c r="AI88" s="364"/>
      <c r="AJ88" s="365"/>
      <c r="AK88" s="365"/>
      <c r="AL88" s="365"/>
      <c r="AM88" s="364"/>
      <c r="AN88" s="365"/>
      <c r="AO88" s="365"/>
      <c r="AP88" s="365"/>
      <c r="AQ88" s="114"/>
      <c r="AR88" s="115"/>
      <c r="AS88" s="115"/>
      <c r="AT88" s="116"/>
      <c r="AU88" s="365"/>
      <c r="AV88" s="365"/>
      <c r="AW88" s="365"/>
      <c r="AX88" s="367"/>
      <c r="AY88" s="10"/>
      <c r="AZ88" s="10"/>
      <c r="BA88" s="10"/>
      <c r="BB88" s="10"/>
      <c r="BC88" s="10"/>
    </row>
    <row r="89" spans="1:60" ht="23.25" hidden="1" customHeight="1" x14ac:dyDescent="0.15">
      <c r="A89" s="520"/>
      <c r="B89" s="554"/>
      <c r="C89" s="554"/>
      <c r="D89" s="554"/>
      <c r="E89" s="554"/>
      <c r="F89" s="555"/>
      <c r="G89" s="235"/>
      <c r="H89" s="167"/>
      <c r="I89" s="167"/>
      <c r="J89" s="167"/>
      <c r="K89" s="167"/>
      <c r="L89" s="167"/>
      <c r="M89" s="167"/>
      <c r="N89" s="167"/>
      <c r="O89" s="236"/>
      <c r="P89" s="304"/>
      <c r="Q89" s="304"/>
      <c r="R89" s="304"/>
      <c r="S89" s="304"/>
      <c r="T89" s="304"/>
      <c r="U89" s="304"/>
      <c r="V89" s="304"/>
      <c r="W89" s="304"/>
      <c r="X89" s="807"/>
      <c r="Y89" s="731" t="s">
        <v>13</v>
      </c>
      <c r="Z89" s="732"/>
      <c r="AA89" s="733"/>
      <c r="AB89" s="461" t="s">
        <v>14</v>
      </c>
      <c r="AC89" s="461"/>
      <c r="AD89" s="461"/>
      <c r="AE89" s="364"/>
      <c r="AF89" s="365"/>
      <c r="AG89" s="365"/>
      <c r="AH89" s="365"/>
      <c r="AI89" s="364"/>
      <c r="AJ89" s="365"/>
      <c r="AK89" s="365"/>
      <c r="AL89" s="365"/>
      <c r="AM89" s="364"/>
      <c r="AN89" s="365"/>
      <c r="AO89" s="365"/>
      <c r="AP89" s="365"/>
      <c r="AQ89" s="114"/>
      <c r="AR89" s="115"/>
      <c r="AS89" s="115"/>
      <c r="AT89" s="116"/>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6"/>
      <c r="Z90" s="177"/>
      <c r="AA90" s="178"/>
      <c r="AB90" s="458" t="s">
        <v>11</v>
      </c>
      <c r="AC90" s="459"/>
      <c r="AD90" s="460"/>
      <c r="AE90" s="368" t="s">
        <v>533</v>
      </c>
      <c r="AF90" s="369"/>
      <c r="AG90" s="369"/>
      <c r="AH90" s="370"/>
      <c r="AI90" s="368" t="s">
        <v>530</v>
      </c>
      <c r="AJ90" s="369"/>
      <c r="AK90" s="369"/>
      <c r="AL90" s="370"/>
      <c r="AM90" s="375" t="s">
        <v>525</v>
      </c>
      <c r="AN90" s="375"/>
      <c r="AO90" s="375"/>
      <c r="AP90" s="368"/>
      <c r="AQ90" s="179" t="s">
        <v>354</v>
      </c>
      <c r="AR90" s="172"/>
      <c r="AS90" s="172"/>
      <c r="AT90" s="173"/>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6"/>
      <c r="Z91" s="177"/>
      <c r="AA91" s="178"/>
      <c r="AB91" s="332"/>
      <c r="AC91" s="333"/>
      <c r="AD91" s="334"/>
      <c r="AE91" s="332"/>
      <c r="AF91" s="333"/>
      <c r="AG91" s="333"/>
      <c r="AH91" s="334"/>
      <c r="AI91" s="332"/>
      <c r="AJ91" s="333"/>
      <c r="AK91" s="333"/>
      <c r="AL91" s="334"/>
      <c r="AM91" s="376"/>
      <c r="AN91" s="376"/>
      <c r="AO91" s="376"/>
      <c r="AP91" s="332"/>
      <c r="AQ91" s="270"/>
      <c r="AR91" s="271"/>
      <c r="AS91" s="140" t="s">
        <v>355</v>
      </c>
      <c r="AT91" s="175"/>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4"/>
      <c r="I92" s="164"/>
      <c r="J92" s="164"/>
      <c r="K92" s="164"/>
      <c r="L92" s="164"/>
      <c r="M92" s="164"/>
      <c r="N92" s="164"/>
      <c r="O92" s="231"/>
      <c r="P92" s="164"/>
      <c r="Q92" s="803"/>
      <c r="R92" s="803"/>
      <c r="S92" s="803"/>
      <c r="T92" s="803"/>
      <c r="U92" s="803"/>
      <c r="V92" s="803"/>
      <c r="W92" s="803"/>
      <c r="X92" s="804"/>
      <c r="Y92" s="757" t="s">
        <v>62</v>
      </c>
      <c r="Z92" s="758"/>
      <c r="AA92" s="759"/>
      <c r="AB92" s="551"/>
      <c r="AC92" s="551"/>
      <c r="AD92" s="551"/>
      <c r="AE92" s="364"/>
      <c r="AF92" s="365"/>
      <c r="AG92" s="365"/>
      <c r="AH92" s="365"/>
      <c r="AI92" s="364"/>
      <c r="AJ92" s="365"/>
      <c r="AK92" s="365"/>
      <c r="AL92" s="365"/>
      <c r="AM92" s="364"/>
      <c r="AN92" s="365"/>
      <c r="AO92" s="365"/>
      <c r="AP92" s="365"/>
      <c r="AQ92" s="114"/>
      <c r="AR92" s="115"/>
      <c r="AS92" s="115"/>
      <c r="AT92" s="116"/>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1" t="s">
        <v>54</v>
      </c>
      <c r="Z93" s="732"/>
      <c r="AA93" s="733"/>
      <c r="AB93" s="522"/>
      <c r="AC93" s="522"/>
      <c r="AD93" s="522"/>
      <c r="AE93" s="364"/>
      <c r="AF93" s="365"/>
      <c r="AG93" s="365"/>
      <c r="AH93" s="365"/>
      <c r="AI93" s="364"/>
      <c r="AJ93" s="365"/>
      <c r="AK93" s="365"/>
      <c r="AL93" s="365"/>
      <c r="AM93" s="364"/>
      <c r="AN93" s="365"/>
      <c r="AO93" s="365"/>
      <c r="AP93" s="365"/>
      <c r="AQ93" s="114"/>
      <c r="AR93" s="115"/>
      <c r="AS93" s="115"/>
      <c r="AT93" s="116"/>
      <c r="AU93" s="365"/>
      <c r="AV93" s="365"/>
      <c r="AW93" s="365"/>
      <c r="AX93" s="367"/>
    </row>
    <row r="94" spans="1:60" ht="23.25" hidden="1" customHeight="1" x14ac:dyDescent="0.15">
      <c r="A94" s="520"/>
      <c r="B94" s="554"/>
      <c r="C94" s="554"/>
      <c r="D94" s="554"/>
      <c r="E94" s="554"/>
      <c r="F94" s="555"/>
      <c r="G94" s="235"/>
      <c r="H94" s="167"/>
      <c r="I94" s="167"/>
      <c r="J94" s="167"/>
      <c r="K94" s="167"/>
      <c r="L94" s="167"/>
      <c r="M94" s="167"/>
      <c r="N94" s="167"/>
      <c r="O94" s="236"/>
      <c r="P94" s="304"/>
      <c r="Q94" s="304"/>
      <c r="R94" s="304"/>
      <c r="S94" s="304"/>
      <c r="T94" s="304"/>
      <c r="U94" s="304"/>
      <c r="V94" s="304"/>
      <c r="W94" s="304"/>
      <c r="X94" s="807"/>
      <c r="Y94" s="731" t="s">
        <v>13</v>
      </c>
      <c r="Z94" s="732"/>
      <c r="AA94" s="733"/>
      <c r="AB94" s="461" t="s">
        <v>14</v>
      </c>
      <c r="AC94" s="461"/>
      <c r="AD94" s="461"/>
      <c r="AE94" s="364"/>
      <c r="AF94" s="365"/>
      <c r="AG94" s="365"/>
      <c r="AH94" s="365"/>
      <c r="AI94" s="364"/>
      <c r="AJ94" s="365"/>
      <c r="AK94" s="365"/>
      <c r="AL94" s="365"/>
      <c r="AM94" s="364"/>
      <c r="AN94" s="365"/>
      <c r="AO94" s="365"/>
      <c r="AP94" s="365"/>
      <c r="AQ94" s="114"/>
      <c r="AR94" s="115"/>
      <c r="AS94" s="115"/>
      <c r="AT94" s="116"/>
      <c r="AU94" s="365"/>
      <c r="AV94" s="365"/>
      <c r="AW94" s="365"/>
      <c r="AX94" s="367"/>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6"/>
      <c r="Z95" s="177"/>
      <c r="AA95" s="178"/>
      <c r="AB95" s="458" t="s">
        <v>11</v>
      </c>
      <c r="AC95" s="459"/>
      <c r="AD95" s="460"/>
      <c r="AE95" s="368" t="s">
        <v>533</v>
      </c>
      <c r="AF95" s="369"/>
      <c r="AG95" s="369"/>
      <c r="AH95" s="370"/>
      <c r="AI95" s="368" t="s">
        <v>530</v>
      </c>
      <c r="AJ95" s="369"/>
      <c r="AK95" s="369"/>
      <c r="AL95" s="370"/>
      <c r="AM95" s="375" t="s">
        <v>525</v>
      </c>
      <c r="AN95" s="375"/>
      <c r="AO95" s="375"/>
      <c r="AP95" s="368"/>
      <c r="AQ95" s="179" t="s">
        <v>354</v>
      </c>
      <c r="AR95" s="172"/>
      <c r="AS95" s="172"/>
      <c r="AT95" s="173"/>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6"/>
      <c r="Z96" s="177"/>
      <c r="AA96" s="178"/>
      <c r="AB96" s="332"/>
      <c r="AC96" s="333"/>
      <c r="AD96" s="334"/>
      <c r="AE96" s="332"/>
      <c r="AF96" s="333"/>
      <c r="AG96" s="333"/>
      <c r="AH96" s="334"/>
      <c r="AI96" s="332"/>
      <c r="AJ96" s="333"/>
      <c r="AK96" s="333"/>
      <c r="AL96" s="334"/>
      <c r="AM96" s="376"/>
      <c r="AN96" s="376"/>
      <c r="AO96" s="376"/>
      <c r="AP96" s="332"/>
      <c r="AQ96" s="270"/>
      <c r="AR96" s="271"/>
      <c r="AS96" s="140" t="s">
        <v>355</v>
      </c>
      <c r="AT96" s="175"/>
      <c r="AU96" s="271"/>
      <c r="AV96" s="271"/>
      <c r="AW96" s="379" t="s">
        <v>300</v>
      </c>
      <c r="AX96" s="380"/>
    </row>
    <row r="97" spans="1:60" ht="23.25" hidden="1" customHeight="1" x14ac:dyDescent="0.15">
      <c r="A97" s="520"/>
      <c r="B97" s="552"/>
      <c r="C97" s="552"/>
      <c r="D97" s="552"/>
      <c r="E97" s="552"/>
      <c r="F97" s="553"/>
      <c r="G97" s="230"/>
      <c r="H97" s="164"/>
      <c r="I97" s="164"/>
      <c r="J97" s="164"/>
      <c r="K97" s="164"/>
      <c r="L97" s="164"/>
      <c r="M97" s="164"/>
      <c r="N97" s="164"/>
      <c r="O97" s="231"/>
      <c r="P97" s="164"/>
      <c r="Q97" s="803"/>
      <c r="R97" s="803"/>
      <c r="S97" s="803"/>
      <c r="T97" s="803"/>
      <c r="U97" s="803"/>
      <c r="V97" s="803"/>
      <c r="W97" s="803"/>
      <c r="X97" s="804"/>
      <c r="Y97" s="757" t="s">
        <v>62</v>
      </c>
      <c r="Z97" s="758"/>
      <c r="AA97" s="759"/>
      <c r="AB97" s="406"/>
      <c r="AC97" s="407"/>
      <c r="AD97" s="408"/>
      <c r="AE97" s="364"/>
      <c r="AF97" s="365"/>
      <c r="AG97" s="365"/>
      <c r="AH97" s="366"/>
      <c r="AI97" s="364"/>
      <c r="AJ97" s="365"/>
      <c r="AK97" s="365"/>
      <c r="AL97" s="366"/>
      <c r="AM97" s="364"/>
      <c r="AN97" s="365"/>
      <c r="AO97" s="365"/>
      <c r="AP97" s="365"/>
      <c r="AQ97" s="114"/>
      <c r="AR97" s="115"/>
      <c r="AS97" s="115"/>
      <c r="AT97" s="116"/>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1" t="s">
        <v>54</v>
      </c>
      <c r="Z98" s="732"/>
      <c r="AA98" s="733"/>
      <c r="AB98" s="300"/>
      <c r="AC98" s="301"/>
      <c r="AD98" s="302"/>
      <c r="AE98" s="364"/>
      <c r="AF98" s="365"/>
      <c r="AG98" s="365"/>
      <c r="AH98" s="366"/>
      <c r="AI98" s="364"/>
      <c r="AJ98" s="365"/>
      <c r="AK98" s="365"/>
      <c r="AL98" s="366"/>
      <c r="AM98" s="364"/>
      <c r="AN98" s="365"/>
      <c r="AO98" s="365"/>
      <c r="AP98" s="365"/>
      <c r="AQ98" s="114"/>
      <c r="AR98" s="115"/>
      <c r="AS98" s="115"/>
      <c r="AT98" s="116"/>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533</v>
      </c>
      <c r="AF100" s="828"/>
      <c r="AG100" s="828"/>
      <c r="AH100" s="829"/>
      <c r="AI100" s="827" t="s">
        <v>530</v>
      </c>
      <c r="AJ100" s="828"/>
      <c r="AK100" s="828"/>
      <c r="AL100" s="829"/>
      <c r="AM100" s="827" t="s">
        <v>526</v>
      </c>
      <c r="AN100" s="828"/>
      <c r="AO100" s="828"/>
      <c r="AP100" s="829"/>
      <c r="AQ100" s="932" t="s">
        <v>519</v>
      </c>
      <c r="AR100" s="933"/>
      <c r="AS100" s="933"/>
      <c r="AT100" s="934"/>
      <c r="AU100" s="932" t="s">
        <v>516</v>
      </c>
      <c r="AV100" s="933"/>
      <c r="AW100" s="933"/>
      <c r="AX100" s="935"/>
    </row>
    <row r="101" spans="1:60" ht="23.25" customHeight="1" x14ac:dyDescent="0.15">
      <c r="A101" s="491"/>
      <c r="B101" s="492"/>
      <c r="C101" s="492"/>
      <c r="D101" s="492"/>
      <c r="E101" s="492"/>
      <c r="F101" s="493"/>
      <c r="G101" s="164" t="s">
        <v>582</v>
      </c>
      <c r="H101" s="164"/>
      <c r="I101" s="164"/>
      <c r="J101" s="164"/>
      <c r="K101" s="164"/>
      <c r="L101" s="164"/>
      <c r="M101" s="164"/>
      <c r="N101" s="164"/>
      <c r="O101" s="164"/>
      <c r="P101" s="164"/>
      <c r="Q101" s="164"/>
      <c r="R101" s="164"/>
      <c r="S101" s="164"/>
      <c r="T101" s="164"/>
      <c r="U101" s="164"/>
      <c r="V101" s="164"/>
      <c r="W101" s="164"/>
      <c r="X101" s="231"/>
      <c r="Y101" s="817" t="s">
        <v>55</v>
      </c>
      <c r="Z101" s="717"/>
      <c r="AA101" s="718"/>
      <c r="AB101" s="551" t="s">
        <v>583</v>
      </c>
      <c r="AC101" s="551"/>
      <c r="AD101" s="551"/>
      <c r="AE101" s="364">
        <v>1</v>
      </c>
      <c r="AF101" s="365"/>
      <c r="AG101" s="365"/>
      <c r="AH101" s="366"/>
      <c r="AI101" s="364">
        <v>1</v>
      </c>
      <c r="AJ101" s="365"/>
      <c r="AK101" s="365"/>
      <c r="AL101" s="366"/>
      <c r="AM101" s="364">
        <v>1</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7"/>
      <c r="H102" s="167"/>
      <c r="I102" s="167"/>
      <c r="J102" s="167"/>
      <c r="K102" s="167"/>
      <c r="L102" s="167"/>
      <c r="M102" s="167"/>
      <c r="N102" s="167"/>
      <c r="O102" s="167"/>
      <c r="P102" s="167"/>
      <c r="Q102" s="167"/>
      <c r="R102" s="167"/>
      <c r="S102" s="167"/>
      <c r="T102" s="167"/>
      <c r="U102" s="167"/>
      <c r="V102" s="167"/>
      <c r="W102" s="167"/>
      <c r="X102" s="236"/>
      <c r="Y102" s="474" t="s">
        <v>56</v>
      </c>
      <c r="Z102" s="339"/>
      <c r="AA102" s="340"/>
      <c r="AB102" s="551" t="s">
        <v>583</v>
      </c>
      <c r="AC102" s="551"/>
      <c r="AD102" s="551"/>
      <c r="AE102" s="358">
        <v>1</v>
      </c>
      <c r="AF102" s="358"/>
      <c r="AG102" s="358"/>
      <c r="AH102" s="358"/>
      <c r="AI102" s="358">
        <v>1</v>
      </c>
      <c r="AJ102" s="358"/>
      <c r="AK102" s="358"/>
      <c r="AL102" s="358"/>
      <c r="AM102" s="358">
        <v>1</v>
      </c>
      <c r="AN102" s="358"/>
      <c r="AO102" s="358"/>
      <c r="AP102" s="358"/>
      <c r="AQ102" s="818">
        <v>1</v>
      </c>
      <c r="AR102" s="819"/>
      <c r="AS102" s="819"/>
      <c r="AT102" s="820"/>
      <c r="AU102" s="818">
        <v>1</v>
      </c>
      <c r="AV102" s="819"/>
      <c r="AW102" s="819"/>
      <c r="AX102" s="820"/>
    </row>
    <row r="103" spans="1:60" ht="31.5" hidden="1" customHeight="1" x14ac:dyDescent="0.15">
      <c r="A103" s="488" t="s">
        <v>472</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1"/>
      <c r="B104" s="492"/>
      <c r="C104" s="492"/>
      <c r="D104" s="492"/>
      <c r="E104" s="492"/>
      <c r="F104" s="493"/>
      <c r="G104" s="164"/>
      <c r="H104" s="164"/>
      <c r="I104" s="164"/>
      <c r="J104" s="164"/>
      <c r="K104" s="164"/>
      <c r="L104" s="164"/>
      <c r="M104" s="164"/>
      <c r="N104" s="164"/>
      <c r="O104" s="164"/>
      <c r="P104" s="164"/>
      <c r="Q104" s="164"/>
      <c r="R104" s="164"/>
      <c r="S104" s="164"/>
      <c r="T104" s="164"/>
      <c r="U104" s="164"/>
      <c r="V104" s="164"/>
      <c r="W104" s="164"/>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7"/>
      <c r="H105" s="167"/>
      <c r="I105" s="167"/>
      <c r="J105" s="167"/>
      <c r="K105" s="167"/>
      <c r="L105" s="167"/>
      <c r="M105" s="167"/>
      <c r="N105" s="167"/>
      <c r="O105" s="167"/>
      <c r="P105" s="167"/>
      <c r="Q105" s="167"/>
      <c r="R105" s="167"/>
      <c r="S105" s="167"/>
      <c r="T105" s="167"/>
      <c r="U105" s="167"/>
      <c r="V105" s="167"/>
      <c r="W105" s="167"/>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88" t="s">
        <v>472</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164"/>
      <c r="H107" s="164"/>
      <c r="I107" s="164"/>
      <c r="J107" s="164"/>
      <c r="K107" s="164"/>
      <c r="L107" s="164"/>
      <c r="M107" s="164"/>
      <c r="N107" s="164"/>
      <c r="O107" s="164"/>
      <c r="P107" s="164"/>
      <c r="Q107" s="164"/>
      <c r="R107" s="164"/>
      <c r="S107" s="164"/>
      <c r="T107" s="164"/>
      <c r="U107" s="164"/>
      <c r="V107" s="164"/>
      <c r="W107" s="164"/>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7"/>
      <c r="H108" s="167"/>
      <c r="I108" s="167"/>
      <c r="J108" s="167"/>
      <c r="K108" s="167"/>
      <c r="L108" s="167"/>
      <c r="M108" s="167"/>
      <c r="N108" s="167"/>
      <c r="O108" s="167"/>
      <c r="P108" s="167"/>
      <c r="Q108" s="167"/>
      <c r="R108" s="167"/>
      <c r="S108" s="167"/>
      <c r="T108" s="167"/>
      <c r="U108" s="167"/>
      <c r="V108" s="167"/>
      <c r="W108" s="167"/>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8" t="s">
        <v>472</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4"/>
      <c r="H110" s="164"/>
      <c r="I110" s="164"/>
      <c r="J110" s="164"/>
      <c r="K110" s="164"/>
      <c r="L110" s="164"/>
      <c r="M110" s="164"/>
      <c r="N110" s="164"/>
      <c r="O110" s="164"/>
      <c r="P110" s="164"/>
      <c r="Q110" s="164"/>
      <c r="R110" s="164"/>
      <c r="S110" s="164"/>
      <c r="T110" s="164"/>
      <c r="U110" s="164"/>
      <c r="V110" s="164"/>
      <c r="W110" s="164"/>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7"/>
      <c r="H111" s="167"/>
      <c r="I111" s="167"/>
      <c r="J111" s="167"/>
      <c r="K111" s="167"/>
      <c r="L111" s="167"/>
      <c r="M111" s="167"/>
      <c r="N111" s="167"/>
      <c r="O111" s="167"/>
      <c r="P111" s="167"/>
      <c r="Q111" s="167"/>
      <c r="R111" s="167"/>
      <c r="S111" s="167"/>
      <c r="T111" s="167"/>
      <c r="U111" s="167"/>
      <c r="V111" s="167"/>
      <c r="W111" s="167"/>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472</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4"/>
      <c r="H113" s="164"/>
      <c r="I113" s="164"/>
      <c r="J113" s="164"/>
      <c r="K113" s="164"/>
      <c r="L113" s="164"/>
      <c r="M113" s="164"/>
      <c r="N113" s="164"/>
      <c r="O113" s="164"/>
      <c r="P113" s="164"/>
      <c r="Q113" s="164"/>
      <c r="R113" s="164"/>
      <c r="S113" s="164"/>
      <c r="T113" s="164"/>
      <c r="U113" s="164"/>
      <c r="V113" s="164"/>
      <c r="W113" s="164"/>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7"/>
      <c r="H114" s="167"/>
      <c r="I114" s="167"/>
      <c r="J114" s="167"/>
      <c r="K114" s="167"/>
      <c r="L114" s="167"/>
      <c r="M114" s="167"/>
      <c r="N114" s="167"/>
      <c r="O114" s="167"/>
      <c r="P114" s="167"/>
      <c r="Q114" s="167"/>
      <c r="R114" s="167"/>
      <c r="S114" s="167"/>
      <c r="T114" s="167"/>
      <c r="U114" s="167"/>
      <c r="V114" s="167"/>
      <c r="W114" s="167"/>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509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479</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563</v>
      </c>
      <c r="B130" s="995"/>
      <c r="C130" s="994" t="s">
        <v>358</v>
      </c>
      <c r="D130" s="995"/>
      <c r="E130" s="308" t="s">
        <v>387</v>
      </c>
      <c r="F130" s="309"/>
      <c r="G130" s="310" t="s">
        <v>584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585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hidden="1" customHeight="1" x14ac:dyDescent="0.15">
      <c r="A133" s="998"/>
      <c r="B133" s="252"/>
      <c r="C133" s="251"/>
      <c r="D133" s="252"/>
      <c r="E133" s="251"/>
      <c r="F133" s="314"/>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0"/>
      <c r="AR133" s="271"/>
      <c r="AS133" s="140" t="s">
        <v>355</v>
      </c>
      <c r="AT133" s="175"/>
      <c r="AU133" s="139"/>
      <c r="AV133" s="139"/>
      <c r="AW133" s="140" t="s">
        <v>300</v>
      </c>
      <c r="AX133" s="141"/>
    </row>
    <row r="134" spans="1:50" ht="39.75" hidden="1" customHeight="1" x14ac:dyDescent="0.15">
      <c r="A134" s="998"/>
      <c r="B134" s="252"/>
      <c r="C134" s="251"/>
      <c r="D134" s="252"/>
      <c r="E134" s="251"/>
      <c r="F134" s="314"/>
      <c r="G134" s="230"/>
      <c r="H134" s="164"/>
      <c r="I134" s="164"/>
      <c r="J134" s="164"/>
      <c r="K134" s="164"/>
      <c r="L134" s="164"/>
      <c r="M134" s="164"/>
      <c r="N134" s="164"/>
      <c r="O134" s="164"/>
      <c r="P134" s="164"/>
      <c r="Q134" s="164"/>
      <c r="R134" s="164"/>
      <c r="S134" s="164"/>
      <c r="T134" s="164"/>
      <c r="U134" s="164"/>
      <c r="V134" s="164"/>
      <c r="W134" s="164"/>
      <c r="X134" s="231"/>
      <c r="Y134" s="133" t="s">
        <v>369</v>
      </c>
      <c r="Z134" s="134"/>
      <c r="AA134" s="135"/>
      <c r="AB134" s="281"/>
      <c r="AC134" s="221"/>
      <c r="AD134" s="221"/>
      <c r="AE134" s="266"/>
      <c r="AF134" s="115"/>
      <c r="AG134" s="115"/>
      <c r="AH134" s="115"/>
      <c r="AI134" s="266"/>
      <c r="AJ134" s="115"/>
      <c r="AK134" s="115"/>
      <c r="AL134" s="115"/>
      <c r="AM134" s="266"/>
      <c r="AN134" s="115"/>
      <c r="AO134" s="115"/>
      <c r="AP134" s="115"/>
      <c r="AQ134" s="266"/>
      <c r="AR134" s="115"/>
      <c r="AS134" s="115"/>
      <c r="AT134" s="115"/>
      <c r="AU134" s="266"/>
      <c r="AV134" s="115"/>
      <c r="AW134" s="115"/>
      <c r="AX134" s="222"/>
    </row>
    <row r="135" spans="1:50" ht="39.75" hidden="1" customHeight="1" x14ac:dyDescent="0.15">
      <c r="A135" s="998"/>
      <c r="B135" s="252"/>
      <c r="C135" s="251"/>
      <c r="D135" s="252"/>
      <c r="E135" s="251"/>
      <c r="F135" s="314"/>
      <c r="G135" s="235"/>
      <c r="H135" s="167"/>
      <c r="I135" s="167"/>
      <c r="J135" s="167"/>
      <c r="K135" s="167"/>
      <c r="L135" s="167"/>
      <c r="M135" s="167"/>
      <c r="N135" s="167"/>
      <c r="O135" s="167"/>
      <c r="P135" s="167"/>
      <c r="Q135" s="167"/>
      <c r="R135" s="167"/>
      <c r="S135" s="167"/>
      <c r="T135" s="167"/>
      <c r="U135" s="167"/>
      <c r="V135" s="167"/>
      <c r="W135" s="167"/>
      <c r="X135" s="236"/>
      <c r="Y135" s="226" t="s">
        <v>54</v>
      </c>
      <c r="Z135" s="127"/>
      <c r="AA135" s="128"/>
      <c r="AB135" s="286"/>
      <c r="AC135" s="136"/>
      <c r="AD135" s="136"/>
      <c r="AE135" s="266"/>
      <c r="AF135" s="115"/>
      <c r="AG135" s="115"/>
      <c r="AH135" s="115"/>
      <c r="AI135" s="266"/>
      <c r="AJ135" s="115"/>
      <c r="AK135" s="115"/>
      <c r="AL135" s="115"/>
      <c r="AM135" s="266"/>
      <c r="AN135" s="115"/>
      <c r="AO135" s="115"/>
      <c r="AP135" s="115"/>
      <c r="AQ135" s="266"/>
      <c r="AR135" s="115"/>
      <c r="AS135" s="115"/>
      <c r="AT135" s="115"/>
      <c r="AU135" s="266"/>
      <c r="AV135" s="115"/>
      <c r="AW135" s="115"/>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0"/>
      <c r="AR137" s="271"/>
      <c r="AS137" s="140" t="s">
        <v>355</v>
      </c>
      <c r="AT137" s="175"/>
      <c r="AU137" s="139"/>
      <c r="AV137" s="139"/>
      <c r="AW137" s="140" t="s">
        <v>300</v>
      </c>
      <c r="AX137" s="141"/>
    </row>
    <row r="138" spans="1:50" ht="39.75" hidden="1" customHeight="1" x14ac:dyDescent="0.15">
      <c r="A138" s="998"/>
      <c r="B138" s="252"/>
      <c r="C138" s="251"/>
      <c r="D138" s="252"/>
      <c r="E138" s="251"/>
      <c r="F138" s="314"/>
      <c r="G138" s="230"/>
      <c r="H138" s="164"/>
      <c r="I138" s="164"/>
      <c r="J138" s="164"/>
      <c r="K138" s="164"/>
      <c r="L138" s="164"/>
      <c r="M138" s="164"/>
      <c r="N138" s="164"/>
      <c r="O138" s="164"/>
      <c r="P138" s="164"/>
      <c r="Q138" s="164"/>
      <c r="R138" s="164"/>
      <c r="S138" s="164"/>
      <c r="T138" s="164"/>
      <c r="U138" s="164"/>
      <c r="V138" s="164"/>
      <c r="W138" s="164"/>
      <c r="X138" s="231"/>
      <c r="Y138" s="133" t="s">
        <v>369</v>
      </c>
      <c r="Z138" s="134"/>
      <c r="AA138" s="135"/>
      <c r="AB138" s="281"/>
      <c r="AC138" s="221"/>
      <c r="AD138" s="221"/>
      <c r="AE138" s="266"/>
      <c r="AF138" s="115"/>
      <c r="AG138" s="115"/>
      <c r="AH138" s="115"/>
      <c r="AI138" s="266"/>
      <c r="AJ138" s="115"/>
      <c r="AK138" s="115"/>
      <c r="AL138" s="115"/>
      <c r="AM138" s="266"/>
      <c r="AN138" s="115"/>
      <c r="AO138" s="115"/>
      <c r="AP138" s="115"/>
      <c r="AQ138" s="266"/>
      <c r="AR138" s="115"/>
      <c r="AS138" s="115"/>
      <c r="AT138" s="115"/>
      <c r="AU138" s="266"/>
      <c r="AV138" s="115"/>
      <c r="AW138" s="115"/>
      <c r="AX138" s="222"/>
    </row>
    <row r="139" spans="1:50" ht="39.75" hidden="1" customHeight="1" x14ac:dyDescent="0.15">
      <c r="A139" s="998"/>
      <c r="B139" s="252"/>
      <c r="C139" s="251"/>
      <c r="D139" s="252"/>
      <c r="E139" s="251"/>
      <c r="F139" s="314"/>
      <c r="G139" s="235"/>
      <c r="H139" s="167"/>
      <c r="I139" s="167"/>
      <c r="J139" s="167"/>
      <c r="K139" s="167"/>
      <c r="L139" s="167"/>
      <c r="M139" s="167"/>
      <c r="N139" s="167"/>
      <c r="O139" s="167"/>
      <c r="P139" s="167"/>
      <c r="Q139" s="167"/>
      <c r="R139" s="167"/>
      <c r="S139" s="167"/>
      <c r="T139" s="167"/>
      <c r="U139" s="167"/>
      <c r="V139" s="167"/>
      <c r="W139" s="167"/>
      <c r="X139" s="236"/>
      <c r="Y139" s="226" t="s">
        <v>54</v>
      </c>
      <c r="Z139" s="127"/>
      <c r="AA139" s="128"/>
      <c r="AB139" s="286"/>
      <c r="AC139" s="136"/>
      <c r="AD139" s="136"/>
      <c r="AE139" s="266"/>
      <c r="AF139" s="115"/>
      <c r="AG139" s="115"/>
      <c r="AH139" s="115"/>
      <c r="AI139" s="266"/>
      <c r="AJ139" s="115"/>
      <c r="AK139" s="115"/>
      <c r="AL139" s="115"/>
      <c r="AM139" s="266"/>
      <c r="AN139" s="115"/>
      <c r="AO139" s="115"/>
      <c r="AP139" s="115"/>
      <c r="AQ139" s="266"/>
      <c r="AR139" s="115"/>
      <c r="AS139" s="115"/>
      <c r="AT139" s="115"/>
      <c r="AU139" s="266"/>
      <c r="AV139" s="115"/>
      <c r="AW139" s="115"/>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0"/>
      <c r="AR141" s="271"/>
      <c r="AS141" s="140" t="s">
        <v>355</v>
      </c>
      <c r="AT141" s="175"/>
      <c r="AU141" s="139"/>
      <c r="AV141" s="139"/>
      <c r="AW141" s="140" t="s">
        <v>300</v>
      </c>
      <c r="AX141" s="141"/>
    </row>
    <row r="142" spans="1:50" ht="39.75" hidden="1" customHeight="1" x14ac:dyDescent="0.15">
      <c r="A142" s="998"/>
      <c r="B142" s="252"/>
      <c r="C142" s="251"/>
      <c r="D142" s="252"/>
      <c r="E142" s="251"/>
      <c r="F142" s="314"/>
      <c r="G142" s="230"/>
      <c r="H142" s="164"/>
      <c r="I142" s="164"/>
      <c r="J142" s="164"/>
      <c r="K142" s="164"/>
      <c r="L142" s="164"/>
      <c r="M142" s="164"/>
      <c r="N142" s="164"/>
      <c r="O142" s="164"/>
      <c r="P142" s="164"/>
      <c r="Q142" s="164"/>
      <c r="R142" s="164"/>
      <c r="S142" s="164"/>
      <c r="T142" s="164"/>
      <c r="U142" s="164"/>
      <c r="V142" s="164"/>
      <c r="W142" s="164"/>
      <c r="X142" s="231"/>
      <c r="Y142" s="133" t="s">
        <v>369</v>
      </c>
      <c r="Z142" s="134"/>
      <c r="AA142" s="135"/>
      <c r="AB142" s="281"/>
      <c r="AC142" s="221"/>
      <c r="AD142" s="221"/>
      <c r="AE142" s="266"/>
      <c r="AF142" s="115"/>
      <c r="AG142" s="115"/>
      <c r="AH142" s="115"/>
      <c r="AI142" s="266"/>
      <c r="AJ142" s="115"/>
      <c r="AK142" s="115"/>
      <c r="AL142" s="115"/>
      <c r="AM142" s="266"/>
      <c r="AN142" s="115"/>
      <c r="AO142" s="115"/>
      <c r="AP142" s="115"/>
      <c r="AQ142" s="266"/>
      <c r="AR142" s="115"/>
      <c r="AS142" s="115"/>
      <c r="AT142" s="115"/>
      <c r="AU142" s="266"/>
      <c r="AV142" s="115"/>
      <c r="AW142" s="115"/>
      <c r="AX142" s="222"/>
    </row>
    <row r="143" spans="1:50" ht="39.75" hidden="1" customHeight="1" x14ac:dyDescent="0.15">
      <c r="A143" s="998"/>
      <c r="B143" s="252"/>
      <c r="C143" s="251"/>
      <c r="D143" s="252"/>
      <c r="E143" s="251"/>
      <c r="F143" s="314"/>
      <c r="G143" s="235"/>
      <c r="H143" s="167"/>
      <c r="I143" s="167"/>
      <c r="J143" s="167"/>
      <c r="K143" s="167"/>
      <c r="L143" s="167"/>
      <c r="M143" s="167"/>
      <c r="N143" s="167"/>
      <c r="O143" s="167"/>
      <c r="P143" s="167"/>
      <c r="Q143" s="167"/>
      <c r="R143" s="167"/>
      <c r="S143" s="167"/>
      <c r="T143" s="167"/>
      <c r="U143" s="167"/>
      <c r="V143" s="167"/>
      <c r="W143" s="167"/>
      <c r="X143" s="236"/>
      <c r="Y143" s="226" t="s">
        <v>54</v>
      </c>
      <c r="Z143" s="127"/>
      <c r="AA143" s="128"/>
      <c r="AB143" s="286"/>
      <c r="AC143" s="136"/>
      <c r="AD143" s="136"/>
      <c r="AE143" s="266"/>
      <c r="AF143" s="115"/>
      <c r="AG143" s="115"/>
      <c r="AH143" s="115"/>
      <c r="AI143" s="266"/>
      <c r="AJ143" s="115"/>
      <c r="AK143" s="115"/>
      <c r="AL143" s="115"/>
      <c r="AM143" s="266"/>
      <c r="AN143" s="115"/>
      <c r="AO143" s="115"/>
      <c r="AP143" s="115"/>
      <c r="AQ143" s="266"/>
      <c r="AR143" s="115"/>
      <c r="AS143" s="115"/>
      <c r="AT143" s="115"/>
      <c r="AU143" s="266"/>
      <c r="AV143" s="115"/>
      <c r="AW143" s="115"/>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0"/>
      <c r="AR145" s="271"/>
      <c r="AS145" s="140" t="s">
        <v>355</v>
      </c>
      <c r="AT145" s="175"/>
      <c r="AU145" s="139"/>
      <c r="AV145" s="139"/>
      <c r="AW145" s="140" t="s">
        <v>300</v>
      </c>
      <c r="AX145" s="141"/>
    </row>
    <row r="146" spans="1:50" ht="39.75" hidden="1" customHeight="1" x14ac:dyDescent="0.15">
      <c r="A146" s="998"/>
      <c r="B146" s="252"/>
      <c r="C146" s="251"/>
      <c r="D146" s="252"/>
      <c r="E146" s="251"/>
      <c r="F146" s="314"/>
      <c r="G146" s="230"/>
      <c r="H146" s="164"/>
      <c r="I146" s="164"/>
      <c r="J146" s="164"/>
      <c r="K146" s="164"/>
      <c r="L146" s="164"/>
      <c r="M146" s="164"/>
      <c r="N146" s="164"/>
      <c r="O146" s="164"/>
      <c r="P146" s="164"/>
      <c r="Q146" s="164"/>
      <c r="R146" s="164"/>
      <c r="S146" s="164"/>
      <c r="T146" s="164"/>
      <c r="U146" s="164"/>
      <c r="V146" s="164"/>
      <c r="W146" s="164"/>
      <c r="X146" s="231"/>
      <c r="Y146" s="133" t="s">
        <v>369</v>
      </c>
      <c r="Z146" s="134"/>
      <c r="AA146" s="135"/>
      <c r="AB146" s="281"/>
      <c r="AC146" s="221"/>
      <c r="AD146" s="221"/>
      <c r="AE146" s="266"/>
      <c r="AF146" s="115"/>
      <c r="AG146" s="115"/>
      <c r="AH146" s="115"/>
      <c r="AI146" s="266"/>
      <c r="AJ146" s="115"/>
      <c r="AK146" s="115"/>
      <c r="AL146" s="115"/>
      <c r="AM146" s="266"/>
      <c r="AN146" s="115"/>
      <c r="AO146" s="115"/>
      <c r="AP146" s="115"/>
      <c r="AQ146" s="266"/>
      <c r="AR146" s="115"/>
      <c r="AS146" s="115"/>
      <c r="AT146" s="115"/>
      <c r="AU146" s="266"/>
      <c r="AV146" s="115"/>
      <c r="AW146" s="115"/>
      <c r="AX146" s="222"/>
    </row>
    <row r="147" spans="1:50" ht="39.75" hidden="1" customHeight="1" x14ac:dyDescent="0.15">
      <c r="A147" s="998"/>
      <c r="B147" s="252"/>
      <c r="C147" s="251"/>
      <c r="D147" s="252"/>
      <c r="E147" s="251"/>
      <c r="F147" s="314"/>
      <c r="G147" s="235"/>
      <c r="H147" s="167"/>
      <c r="I147" s="167"/>
      <c r="J147" s="167"/>
      <c r="K147" s="167"/>
      <c r="L147" s="167"/>
      <c r="M147" s="167"/>
      <c r="N147" s="167"/>
      <c r="O147" s="167"/>
      <c r="P147" s="167"/>
      <c r="Q147" s="167"/>
      <c r="R147" s="167"/>
      <c r="S147" s="167"/>
      <c r="T147" s="167"/>
      <c r="U147" s="167"/>
      <c r="V147" s="167"/>
      <c r="W147" s="167"/>
      <c r="X147" s="236"/>
      <c r="Y147" s="226" t="s">
        <v>54</v>
      </c>
      <c r="Z147" s="127"/>
      <c r="AA147" s="128"/>
      <c r="AB147" s="286"/>
      <c r="AC147" s="136"/>
      <c r="AD147" s="136"/>
      <c r="AE147" s="266"/>
      <c r="AF147" s="115"/>
      <c r="AG147" s="115"/>
      <c r="AH147" s="115"/>
      <c r="AI147" s="266"/>
      <c r="AJ147" s="115"/>
      <c r="AK147" s="115"/>
      <c r="AL147" s="115"/>
      <c r="AM147" s="266"/>
      <c r="AN147" s="115"/>
      <c r="AO147" s="115"/>
      <c r="AP147" s="115"/>
      <c r="AQ147" s="266"/>
      <c r="AR147" s="115"/>
      <c r="AS147" s="115"/>
      <c r="AT147" s="115"/>
      <c r="AU147" s="266"/>
      <c r="AV147" s="115"/>
      <c r="AW147" s="115"/>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0"/>
      <c r="AR149" s="271"/>
      <c r="AS149" s="140" t="s">
        <v>355</v>
      </c>
      <c r="AT149" s="175"/>
      <c r="AU149" s="139"/>
      <c r="AV149" s="139"/>
      <c r="AW149" s="140" t="s">
        <v>300</v>
      </c>
      <c r="AX149" s="141"/>
    </row>
    <row r="150" spans="1:50" ht="39.75" hidden="1" customHeight="1" x14ac:dyDescent="0.15">
      <c r="A150" s="998"/>
      <c r="B150" s="252"/>
      <c r="C150" s="251"/>
      <c r="D150" s="252"/>
      <c r="E150" s="251"/>
      <c r="F150" s="314"/>
      <c r="G150" s="230"/>
      <c r="H150" s="164"/>
      <c r="I150" s="164"/>
      <c r="J150" s="164"/>
      <c r="K150" s="164"/>
      <c r="L150" s="164"/>
      <c r="M150" s="164"/>
      <c r="N150" s="164"/>
      <c r="O150" s="164"/>
      <c r="P150" s="164"/>
      <c r="Q150" s="164"/>
      <c r="R150" s="164"/>
      <c r="S150" s="164"/>
      <c r="T150" s="164"/>
      <c r="U150" s="164"/>
      <c r="V150" s="164"/>
      <c r="W150" s="164"/>
      <c r="X150" s="231"/>
      <c r="Y150" s="133" t="s">
        <v>369</v>
      </c>
      <c r="Z150" s="134"/>
      <c r="AA150" s="135"/>
      <c r="AB150" s="281"/>
      <c r="AC150" s="221"/>
      <c r="AD150" s="221"/>
      <c r="AE150" s="266"/>
      <c r="AF150" s="115"/>
      <c r="AG150" s="115"/>
      <c r="AH150" s="115"/>
      <c r="AI150" s="266"/>
      <c r="AJ150" s="115"/>
      <c r="AK150" s="115"/>
      <c r="AL150" s="115"/>
      <c r="AM150" s="266"/>
      <c r="AN150" s="115"/>
      <c r="AO150" s="115"/>
      <c r="AP150" s="115"/>
      <c r="AQ150" s="266"/>
      <c r="AR150" s="115"/>
      <c r="AS150" s="115"/>
      <c r="AT150" s="115"/>
      <c r="AU150" s="266"/>
      <c r="AV150" s="115"/>
      <c r="AW150" s="115"/>
      <c r="AX150" s="222"/>
    </row>
    <row r="151" spans="1:50" ht="39.75" hidden="1" customHeight="1" x14ac:dyDescent="0.15">
      <c r="A151" s="998"/>
      <c r="B151" s="252"/>
      <c r="C151" s="251"/>
      <c r="D151" s="252"/>
      <c r="E151" s="251"/>
      <c r="F151" s="314"/>
      <c r="G151" s="235"/>
      <c r="H151" s="167"/>
      <c r="I151" s="167"/>
      <c r="J151" s="167"/>
      <c r="K151" s="167"/>
      <c r="L151" s="167"/>
      <c r="M151" s="167"/>
      <c r="N151" s="167"/>
      <c r="O151" s="167"/>
      <c r="P151" s="167"/>
      <c r="Q151" s="167"/>
      <c r="R151" s="167"/>
      <c r="S151" s="167"/>
      <c r="T151" s="167"/>
      <c r="U151" s="167"/>
      <c r="V151" s="167"/>
      <c r="W151" s="167"/>
      <c r="X151" s="236"/>
      <c r="Y151" s="226" t="s">
        <v>54</v>
      </c>
      <c r="Z151" s="127"/>
      <c r="AA151" s="128"/>
      <c r="AB151" s="286"/>
      <c r="AC151" s="136"/>
      <c r="AD151" s="136"/>
      <c r="AE151" s="266"/>
      <c r="AF151" s="115"/>
      <c r="AG151" s="115"/>
      <c r="AH151" s="115"/>
      <c r="AI151" s="266"/>
      <c r="AJ151" s="115"/>
      <c r="AK151" s="115"/>
      <c r="AL151" s="115"/>
      <c r="AM151" s="266"/>
      <c r="AN151" s="115"/>
      <c r="AO151" s="115"/>
      <c r="AP151" s="115"/>
      <c r="AQ151" s="266"/>
      <c r="AR151" s="115"/>
      <c r="AS151" s="115"/>
      <c r="AT151" s="115"/>
      <c r="AU151" s="266"/>
      <c r="AV151" s="115"/>
      <c r="AW151" s="115"/>
      <c r="AX151" s="222"/>
    </row>
    <row r="152" spans="1:50" ht="22.5" customHeight="1" x14ac:dyDescent="0.15">
      <c r="A152" s="998"/>
      <c r="B152" s="252"/>
      <c r="C152" s="251"/>
      <c r="D152" s="252"/>
      <c r="E152" s="251"/>
      <c r="F152" s="314"/>
      <c r="G152" s="272" t="s">
        <v>371</v>
      </c>
      <c r="H152" s="172"/>
      <c r="I152" s="172"/>
      <c r="J152" s="172"/>
      <c r="K152" s="172"/>
      <c r="L152" s="172"/>
      <c r="M152" s="172"/>
      <c r="N152" s="172"/>
      <c r="O152" s="172"/>
      <c r="P152" s="173"/>
      <c r="Q152" s="179" t="s">
        <v>456</v>
      </c>
      <c r="R152" s="172"/>
      <c r="S152" s="172"/>
      <c r="T152" s="172"/>
      <c r="U152" s="172"/>
      <c r="V152" s="172"/>
      <c r="W152" s="172"/>
      <c r="X152" s="172"/>
      <c r="Y152" s="172"/>
      <c r="Z152" s="172"/>
      <c r="AA152" s="172"/>
      <c r="AB152" s="287" t="s">
        <v>457</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587"/>
    </row>
    <row r="153" spans="1:50" ht="22.5" customHeight="1" x14ac:dyDescent="0.15">
      <c r="A153" s="998"/>
      <c r="B153" s="252"/>
      <c r="C153" s="251"/>
      <c r="D153" s="252"/>
      <c r="E153" s="251"/>
      <c r="F153" s="314"/>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88"/>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customHeight="1" x14ac:dyDescent="0.15">
      <c r="A154" s="998"/>
      <c r="B154" s="252"/>
      <c r="C154" s="251"/>
      <c r="D154" s="252"/>
      <c r="E154" s="251"/>
      <c r="F154" s="314"/>
      <c r="G154" s="230" t="s">
        <v>586</v>
      </c>
      <c r="H154" s="164"/>
      <c r="I154" s="164"/>
      <c r="J154" s="164"/>
      <c r="K154" s="164"/>
      <c r="L154" s="164"/>
      <c r="M154" s="164"/>
      <c r="N154" s="164"/>
      <c r="O154" s="164"/>
      <c r="P154" s="231"/>
      <c r="Q154" s="163" t="s">
        <v>587</v>
      </c>
      <c r="R154" s="164"/>
      <c r="S154" s="164"/>
      <c r="T154" s="164"/>
      <c r="U154" s="164"/>
      <c r="V154" s="164"/>
      <c r="W154" s="164"/>
      <c r="X154" s="164"/>
      <c r="Y154" s="164"/>
      <c r="Z154" s="164"/>
      <c r="AA154" s="927"/>
      <c r="AB154" s="255"/>
      <c r="AC154" s="256"/>
      <c r="AD154" s="256"/>
      <c r="AE154" s="261" t="s">
        <v>588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31.25"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3" t="s">
        <v>589</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145.5" customHeight="1" x14ac:dyDescent="0.15">
      <c r="A158" s="998"/>
      <c r="B158" s="252"/>
      <c r="C158" s="251"/>
      <c r="D158" s="252"/>
      <c r="E158" s="251"/>
      <c r="F158" s="314"/>
      <c r="G158" s="235"/>
      <c r="H158" s="167"/>
      <c r="I158" s="167"/>
      <c r="J158" s="167"/>
      <c r="K158" s="167"/>
      <c r="L158" s="167"/>
      <c r="M158" s="167"/>
      <c r="N158" s="167"/>
      <c r="O158" s="167"/>
      <c r="P158" s="236"/>
      <c r="Q158" s="166"/>
      <c r="R158" s="167"/>
      <c r="S158" s="167"/>
      <c r="T158" s="167"/>
      <c r="U158" s="167"/>
      <c r="V158" s="167"/>
      <c r="W158" s="167"/>
      <c r="X158" s="167"/>
      <c r="Y158" s="167"/>
      <c r="Z158" s="167"/>
      <c r="AA158" s="929"/>
      <c r="AB158" s="259"/>
      <c r="AC158" s="260"/>
      <c r="AD158" s="260"/>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98"/>
      <c r="B159" s="252"/>
      <c r="C159" s="251"/>
      <c r="D159" s="252"/>
      <c r="E159" s="251"/>
      <c r="F159" s="314"/>
      <c r="G159" s="272" t="s">
        <v>371</v>
      </c>
      <c r="H159" s="172"/>
      <c r="I159" s="172"/>
      <c r="J159" s="172"/>
      <c r="K159" s="172"/>
      <c r="L159" s="172"/>
      <c r="M159" s="172"/>
      <c r="N159" s="172"/>
      <c r="O159" s="172"/>
      <c r="P159" s="173"/>
      <c r="Q159" s="179" t="s">
        <v>456</v>
      </c>
      <c r="R159" s="172"/>
      <c r="S159" s="172"/>
      <c r="T159" s="172"/>
      <c r="U159" s="172"/>
      <c r="V159" s="172"/>
      <c r="W159" s="172"/>
      <c r="X159" s="172"/>
      <c r="Y159" s="172"/>
      <c r="Z159" s="172"/>
      <c r="AA159" s="172"/>
      <c r="AB159" s="287" t="s">
        <v>457</v>
      </c>
      <c r="AC159" s="172"/>
      <c r="AD159" s="173"/>
      <c r="AE159" s="273"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998"/>
      <c r="B160" s="252"/>
      <c r="C160" s="251"/>
      <c r="D160" s="252"/>
      <c r="E160" s="251"/>
      <c r="F160" s="314"/>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88"/>
      <c r="AC160" s="140"/>
      <c r="AD160" s="175"/>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4"/>
      <c r="I161" s="164"/>
      <c r="J161" s="164"/>
      <c r="K161" s="164"/>
      <c r="L161" s="164"/>
      <c r="M161" s="164"/>
      <c r="N161" s="164"/>
      <c r="O161" s="164"/>
      <c r="P161" s="231"/>
      <c r="Q161" s="163"/>
      <c r="R161" s="164"/>
      <c r="S161" s="164"/>
      <c r="T161" s="164"/>
      <c r="U161" s="164"/>
      <c r="V161" s="164"/>
      <c r="W161" s="164"/>
      <c r="X161" s="164"/>
      <c r="Y161" s="164"/>
      <c r="Z161" s="164"/>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8"/>
      <c r="B165" s="252"/>
      <c r="C165" s="251"/>
      <c r="D165" s="252"/>
      <c r="E165" s="251"/>
      <c r="F165" s="314"/>
      <c r="G165" s="235"/>
      <c r="H165" s="167"/>
      <c r="I165" s="167"/>
      <c r="J165" s="167"/>
      <c r="K165" s="167"/>
      <c r="L165" s="167"/>
      <c r="M165" s="167"/>
      <c r="N165" s="167"/>
      <c r="O165" s="167"/>
      <c r="P165" s="236"/>
      <c r="Q165" s="166"/>
      <c r="R165" s="167"/>
      <c r="S165" s="167"/>
      <c r="T165" s="167"/>
      <c r="U165" s="167"/>
      <c r="V165" s="167"/>
      <c r="W165" s="167"/>
      <c r="X165" s="167"/>
      <c r="Y165" s="167"/>
      <c r="Z165" s="167"/>
      <c r="AA165" s="929"/>
      <c r="AB165" s="259"/>
      <c r="AC165" s="260"/>
      <c r="AD165" s="260"/>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8"/>
      <c r="B166" s="252"/>
      <c r="C166" s="251"/>
      <c r="D166" s="252"/>
      <c r="E166" s="251"/>
      <c r="F166" s="314"/>
      <c r="G166" s="272" t="s">
        <v>371</v>
      </c>
      <c r="H166" s="172"/>
      <c r="I166" s="172"/>
      <c r="J166" s="172"/>
      <c r="K166" s="172"/>
      <c r="L166" s="172"/>
      <c r="M166" s="172"/>
      <c r="N166" s="172"/>
      <c r="O166" s="172"/>
      <c r="P166" s="173"/>
      <c r="Q166" s="179" t="s">
        <v>456</v>
      </c>
      <c r="R166" s="172"/>
      <c r="S166" s="172"/>
      <c r="T166" s="172"/>
      <c r="U166" s="172"/>
      <c r="V166" s="172"/>
      <c r="W166" s="172"/>
      <c r="X166" s="172"/>
      <c r="Y166" s="172"/>
      <c r="Z166" s="172"/>
      <c r="AA166" s="172"/>
      <c r="AB166" s="287" t="s">
        <v>457</v>
      </c>
      <c r="AC166" s="172"/>
      <c r="AD166" s="173"/>
      <c r="AE166" s="273"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998"/>
      <c r="B167" s="252"/>
      <c r="C167" s="251"/>
      <c r="D167" s="252"/>
      <c r="E167" s="251"/>
      <c r="F167" s="314"/>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88"/>
      <c r="AC167" s="140"/>
      <c r="AD167" s="175"/>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4"/>
      <c r="I168" s="164"/>
      <c r="J168" s="164"/>
      <c r="K168" s="164"/>
      <c r="L168" s="164"/>
      <c r="M168" s="164"/>
      <c r="N168" s="164"/>
      <c r="O168" s="164"/>
      <c r="P168" s="231"/>
      <c r="Q168" s="163"/>
      <c r="R168" s="164"/>
      <c r="S168" s="164"/>
      <c r="T168" s="164"/>
      <c r="U168" s="164"/>
      <c r="V168" s="164"/>
      <c r="W168" s="164"/>
      <c r="X168" s="164"/>
      <c r="Y168" s="164"/>
      <c r="Z168" s="164"/>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8"/>
      <c r="B172" s="252"/>
      <c r="C172" s="251"/>
      <c r="D172" s="252"/>
      <c r="E172" s="251"/>
      <c r="F172" s="314"/>
      <c r="G172" s="235"/>
      <c r="H172" s="167"/>
      <c r="I172" s="167"/>
      <c r="J172" s="167"/>
      <c r="K172" s="167"/>
      <c r="L172" s="167"/>
      <c r="M172" s="167"/>
      <c r="N172" s="167"/>
      <c r="O172" s="167"/>
      <c r="P172" s="236"/>
      <c r="Q172" s="166"/>
      <c r="R172" s="167"/>
      <c r="S172" s="167"/>
      <c r="T172" s="167"/>
      <c r="U172" s="167"/>
      <c r="V172" s="167"/>
      <c r="W172" s="167"/>
      <c r="X172" s="167"/>
      <c r="Y172" s="167"/>
      <c r="Z172" s="167"/>
      <c r="AA172" s="929"/>
      <c r="AB172" s="259"/>
      <c r="AC172" s="260"/>
      <c r="AD172" s="260"/>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8"/>
      <c r="B173" s="252"/>
      <c r="C173" s="251"/>
      <c r="D173" s="252"/>
      <c r="E173" s="251"/>
      <c r="F173" s="314"/>
      <c r="G173" s="272" t="s">
        <v>371</v>
      </c>
      <c r="H173" s="172"/>
      <c r="I173" s="172"/>
      <c r="J173" s="172"/>
      <c r="K173" s="172"/>
      <c r="L173" s="172"/>
      <c r="M173" s="172"/>
      <c r="N173" s="172"/>
      <c r="O173" s="172"/>
      <c r="P173" s="173"/>
      <c r="Q173" s="179" t="s">
        <v>456</v>
      </c>
      <c r="R173" s="172"/>
      <c r="S173" s="172"/>
      <c r="T173" s="172"/>
      <c r="U173" s="172"/>
      <c r="V173" s="172"/>
      <c r="W173" s="172"/>
      <c r="X173" s="172"/>
      <c r="Y173" s="172"/>
      <c r="Z173" s="172"/>
      <c r="AA173" s="172"/>
      <c r="AB173" s="287" t="s">
        <v>457</v>
      </c>
      <c r="AC173" s="172"/>
      <c r="AD173" s="173"/>
      <c r="AE173" s="273"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998"/>
      <c r="B174" s="252"/>
      <c r="C174" s="251"/>
      <c r="D174" s="252"/>
      <c r="E174" s="251"/>
      <c r="F174" s="314"/>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88"/>
      <c r="AC174" s="140"/>
      <c r="AD174" s="175"/>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4"/>
      <c r="I175" s="164"/>
      <c r="J175" s="164"/>
      <c r="K175" s="164"/>
      <c r="L175" s="164"/>
      <c r="M175" s="164"/>
      <c r="N175" s="164"/>
      <c r="O175" s="164"/>
      <c r="P175" s="231"/>
      <c r="Q175" s="163"/>
      <c r="R175" s="164"/>
      <c r="S175" s="164"/>
      <c r="T175" s="164"/>
      <c r="U175" s="164"/>
      <c r="V175" s="164"/>
      <c r="W175" s="164"/>
      <c r="X175" s="164"/>
      <c r="Y175" s="164"/>
      <c r="Z175" s="164"/>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8"/>
      <c r="B179" s="252"/>
      <c r="C179" s="251"/>
      <c r="D179" s="252"/>
      <c r="E179" s="251"/>
      <c r="F179" s="314"/>
      <c r="G179" s="235"/>
      <c r="H179" s="167"/>
      <c r="I179" s="167"/>
      <c r="J179" s="167"/>
      <c r="K179" s="167"/>
      <c r="L179" s="167"/>
      <c r="M179" s="167"/>
      <c r="N179" s="167"/>
      <c r="O179" s="167"/>
      <c r="P179" s="236"/>
      <c r="Q179" s="166"/>
      <c r="R179" s="167"/>
      <c r="S179" s="167"/>
      <c r="T179" s="167"/>
      <c r="U179" s="167"/>
      <c r="V179" s="167"/>
      <c r="W179" s="167"/>
      <c r="X179" s="167"/>
      <c r="Y179" s="167"/>
      <c r="Z179" s="167"/>
      <c r="AA179" s="929"/>
      <c r="AB179" s="259"/>
      <c r="AC179" s="260"/>
      <c r="AD179" s="260"/>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8"/>
      <c r="B180" s="252"/>
      <c r="C180" s="251"/>
      <c r="D180" s="252"/>
      <c r="E180" s="251"/>
      <c r="F180" s="314"/>
      <c r="G180" s="272" t="s">
        <v>371</v>
      </c>
      <c r="H180" s="172"/>
      <c r="I180" s="172"/>
      <c r="J180" s="172"/>
      <c r="K180" s="172"/>
      <c r="L180" s="172"/>
      <c r="M180" s="172"/>
      <c r="N180" s="172"/>
      <c r="O180" s="172"/>
      <c r="P180" s="173"/>
      <c r="Q180" s="179" t="s">
        <v>456</v>
      </c>
      <c r="R180" s="172"/>
      <c r="S180" s="172"/>
      <c r="T180" s="172"/>
      <c r="U180" s="172"/>
      <c r="V180" s="172"/>
      <c r="W180" s="172"/>
      <c r="X180" s="172"/>
      <c r="Y180" s="172"/>
      <c r="Z180" s="172"/>
      <c r="AA180" s="172"/>
      <c r="AB180" s="287" t="s">
        <v>457</v>
      </c>
      <c r="AC180" s="172"/>
      <c r="AD180" s="173"/>
      <c r="AE180" s="273"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998"/>
      <c r="B181" s="252"/>
      <c r="C181" s="251"/>
      <c r="D181" s="252"/>
      <c r="E181" s="251"/>
      <c r="F181" s="314"/>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88"/>
      <c r="AC181" s="140"/>
      <c r="AD181" s="175"/>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4"/>
      <c r="I182" s="164"/>
      <c r="J182" s="164"/>
      <c r="K182" s="164"/>
      <c r="L182" s="164"/>
      <c r="M182" s="164"/>
      <c r="N182" s="164"/>
      <c r="O182" s="164"/>
      <c r="P182" s="231"/>
      <c r="Q182" s="163"/>
      <c r="R182" s="164"/>
      <c r="S182" s="164"/>
      <c r="T182" s="164"/>
      <c r="U182" s="164"/>
      <c r="V182" s="164"/>
      <c r="W182" s="164"/>
      <c r="X182" s="164"/>
      <c r="Y182" s="164"/>
      <c r="Z182" s="164"/>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8"/>
      <c r="B186" s="252"/>
      <c r="C186" s="251"/>
      <c r="D186" s="252"/>
      <c r="E186" s="315"/>
      <c r="F186" s="316"/>
      <c r="G186" s="235"/>
      <c r="H186" s="167"/>
      <c r="I186" s="167"/>
      <c r="J186" s="167"/>
      <c r="K186" s="167"/>
      <c r="L186" s="167"/>
      <c r="M186" s="167"/>
      <c r="N186" s="167"/>
      <c r="O186" s="167"/>
      <c r="P186" s="236"/>
      <c r="Q186" s="166"/>
      <c r="R186" s="167"/>
      <c r="S186" s="167"/>
      <c r="T186" s="167"/>
      <c r="U186" s="167"/>
      <c r="V186" s="167"/>
      <c r="W186" s="167"/>
      <c r="X186" s="167"/>
      <c r="Y186" s="167"/>
      <c r="Z186" s="167"/>
      <c r="AA186" s="929"/>
      <c r="AB186" s="259"/>
      <c r="AC186" s="260"/>
      <c r="AD186" s="260"/>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998"/>
      <c r="B187" s="252"/>
      <c r="C187" s="251"/>
      <c r="D187" s="252"/>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98"/>
      <c r="B188" s="252"/>
      <c r="C188" s="251"/>
      <c r="D188" s="252"/>
      <c r="E188" s="163" t="s">
        <v>590</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thickBot="1" x14ac:dyDescent="0.2">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0"/>
      <c r="AR193" s="271"/>
      <c r="AS193" s="140" t="s">
        <v>355</v>
      </c>
      <c r="AT193" s="175"/>
      <c r="AU193" s="139"/>
      <c r="AV193" s="139"/>
      <c r="AW193" s="140" t="s">
        <v>300</v>
      </c>
      <c r="AX193" s="141"/>
    </row>
    <row r="194" spans="1:50" ht="39.75" hidden="1" customHeight="1" x14ac:dyDescent="0.15">
      <c r="A194" s="998"/>
      <c r="B194" s="252"/>
      <c r="C194" s="251"/>
      <c r="D194" s="252"/>
      <c r="E194" s="251"/>
      <c r="F194" s="314"/>
      <c r="G194" s="230"/>
      <c r="H194" s="164"/>
      <c r="I194" s="164"/>
      <c r="J194" s="164"/>
      <c r="K194" s="164"/>
      <c r="L194" s="164"/>
      <c r="M194" s="164"/>
      <c r="N194" s="164"/>
      <c r="O194" s="164"/>
      <c r="P194" s="164"/>
      <c r="Q194" s="164"/>
      <c r="R194" s="164"/>
      <c r="S194" s="164"/>
      <c r="T194" s="164"/>
      <c r="U194" s="164"/>
      <c r="V194" s="164"/>
      <c r="W194" s="164"/>
      <c r="X194" s="231"/>
      <c r="Y194" s="133" t="s">
        <v>369</v>
      </c>
      <c r="Z194" s="134"/>
      <c r="AA194" s="135"/>
      <c r="AB194" s="281"/>
      <c r="AC194" s="221"/>
      <c r="AD194" s="221"/>
      <c r="AE194" s="266"/>
      <c r="AF194" s="115"/>
      <c r="AG194" s="115"/>
      <c r="AH194" s="115"/>
      <c r="AI194" s="266"/>
      <c r="AJ194" s="115"/>
      <c r="AK194" s="115"/>
      <c r="AL194" s="115"/>
      <c r="AM194" s="266"/>
      <c r="AN194" s="115"/>
      <c r="AO194" s="115"/>
      <c r="AP194" s="115"/>
      <c r="AQ194" s="266"/>
      <c r="AR194" s="115"/>
      <c r="AS194" s="115"/>
      <c r="AT194" s="115"/>
      <c r="AU194" s="266"/>
      <c r="AV194" s="115"/>
      <c r="AW194" s="115"/>
      <c r="AX194" s="222"/>
    </row>
    <row r="195" spans="1:50" ht="39.75" hidden="1" customHeight="1" x14ac:dyDescent="0.15">
      <c r="A195" s="998"/>
      <c r="B195" s="252"/>
      <c r="C195" s="251"/>
      <c r="D195" s="252"/>
      <c r="E195" s="251"/>
      <c r="F195" s="314"/>
      <c r="G195" s="235"/>
      <c r="H195" s="167"/>
      <c r="I195" s="167"/>
      <c r="J195" s="167"/>
      <c r="K195" s="167"/>
      <c r="L195" s="167"/>
      <c r="M195" s="167"/>
      <c r="N195" s="167"/>
      <c r="O195" s="167"/>
      <c r="P195" s="167"/>
      <c r="Q195" s="167"/>
      <c r="R195" s="167"/>
      <c r="S195" s="167"/>
      <c r="T195" s="167"/>
      <c r="U195" s="167"/>
      <c r="V195" s="167"/>
      <c r="W195" s="167"/>
      <c r="X195" s="236"/>
      <c r="Y195" s="226" t="s">
        <v>54</v>
      </c>
      <c r="Z195" s="127"/>
      <c r="AA195" s="128"/>
      <c r="AB195" s="286"/>
      <c r="AC195" s="136"/>
      <c r="AD195" s="136"/>
      <c r="AE195" s="266"/>
      <c r="AF195" s="115"/>
      <c r="AG195" s="115"/>
      <c r="AH195" s="115"/>
      <c r="AI195" s="266"/>
      <c r="AJ195" s="115"/>
      <c r="AK195" s="115"/>
      <c r="AL195" s="115"/>
      <c r="AM195" s="266"/>
      <c r="AN195" s="115"/>
      <c r="AO195" s="115"/>
      <c r="AP195" s="115"/>
      <c r="AQ195" s="266"/>
      <c r="AR195" s="115"/>
      <c r="AS195" s="115"/>
      <c r="AT195" s="115"/>
      <c r="AU195" s="266"/>
      <c r="AV195" s="115"/>
      <c r="AW195" s="115"/>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0"/>
      <c r="AR197" s="271"/>
      <c r="AS197" s="140" t="s">
        <v>355</v>
      </c>
      <c r="AT197" s="175"/>
      <c r="AU197" s="139"/>
      <c r="AV197" s="139"/>
      <c r="AW197" s="140" t="s">
        <v>300</v>
      </c>
      <c r="AX197" s="141"/>
    </row>
    <row r="198" spans="1:50" ht="39.75" hidden="1" customHeight="1" x14ac:dyDescent="0.15">
      <c r="A198" s="998"/>
      <c r="B198" s="252"/>
      <c r="C198" s="251"/>
      <c r="D198" s="252"/>
      <c r="E198" s="251"/>
      <c r="F198" s="314"/>
      <c r="G198" s="230"/>
      <c r="H198" s="164"/>
      <c r="I198" s="164"/>
      <c r="J198" s="164"/>
      <c r="K198" s="164"/>
      <c r="L198" s="164"/>
      <c r="M198" s="164"/>
      <c r="N198" s="164"/>
      <c r="O198" s="164"/>
      <c r="P198" s="164"/>
      <c r="Q198" s="164"/>
      <c r="R198" s="164"/>
      <c r="S198" s="164"/>
      <c r="T198" s="164"/>
      <c r="U198" s="164"/>
      <c r="V198" s="164"/>
      <c r="W198" s="164"/>
      <c r="X198" s="231"/>
      <c r="Y198" s="133" t="s">
        <v>369</v>
      </c>
      <c r="Z198" s="134"/>
      <c r="AA198" s="135"/>
      <c r="AB198" s="281"/>
      <c r="AC198" s="221"/>
      <c r="AD198" s="221"/>
      <c r="AE198" s="266"/>
      <c r="AF198" s="115"/>
      <c r="AG198" s="115"/>
      <c r="AH198" s="115"/>
      <c r="AI198" s="266"/>
      <c r="AJ198" s="115"/>
      <c r="AK198" s="115"/>
      <c r="AL198" s="115"/>
      <c r="AM198" s="266"/>
      <c r="AN198" s="115"/>
      <c r="AO198" s="115"/>
      <c r="AP198" s="115"/>
      <c r="AQ198" s="266"/>
      <c r="AR198" s="115"/>
      <c r="AS198" s="115"/>
      <c r="AT198" s="115"/>
      <c r="AU198" s="266"/>
      <c r="AV198" s="115"/>
      <c r="AW198" s="115"/>
      <c r="AX198" s="222"/>
    </row>
    <row r="199" spans="1:50" ht="39.75" hidden="1" customHeight="1" x14ac:dyDescent="0.15">
      <c r="A199" s="998"/>
      <c r="B199" s="252"/>
      <c r="C199" s="251"/>
      <c r="D199" s="252"/>
      <c r="E199" s="251"/>
      <c r="F199" s="314"/>
      <c r="G199" s="235"/>
      <c r="H199" s="167"/>
      <c r="I199" s="167"/>
      <c r="J199" s="167"/>
      <c r="K199" s="167"/>
      <c r="L199" s="167"/>
      <c r="M199" s="167"/>
      <c r="N199" s="167"/>
      <c r="O199" s="167"/>
      <c r="P199" s="167"/>
      <c r="Q199" s="167"/>
      <c r="R199" s="167"/>
      <c r="S199" s="167"/>
      <c r="T199" s="167"/>
      <c r="U199" s="167"/>
      <c r="V199" s="167"/>
      <c r="W199" s="167"/>
      <c r="X199" s="236"/>
      <c r="Y199" s="226" t="s">
        <v>54</v>
      </c>
      <c r="Z199" s="127"/>
      <c r="AA199" s="128"/>
      <c r="AB199" s="286"/>
      <c r="AC199" s="136"/>
      <c r="AD199" s="136"/>
      <c r="AE199" s="266"/>
      <c r="AF199" s="115"/>
      <c r="AG199" s="115"/>
      <c r="AH199" s="115"/>
      <c r="AI199" s="266"/>
      <c r="AJ199" s="115"/>
      <c r="AK199" s="115"/>
      <c r="AL199" s="115"/>
      <c r="AM199" s="266"/>
      <c r="AN199" s="115"/>
      <c r="AO199" s="115"/>
      <c r="AP199" s="115"/>
      <c r="AQ199" s="266"/>
      <c r="AR199" s="115"/>
      <c r="AS199" s="115"/>
      <c r="AT199" s="115"/>
      <c r="AU199" s="266"/>
      <c r="AV199" s="115"/>
      <c r="AW199" s="115"/>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0"/>
      <c r="AR201" s="271"/>
      <c r="AS201" s="140" t="s">
        <v>355</v>
      </c>
      <c r="AT201" s="175"/>
      <c r="AU201" s="139"/>
      <c r="AV201" s="139"/>
      <c r="AW201" s="140" t="s">
        <v>300</v>
      </c>
      <c r="AX201" s="141"/>
    </row>
    <row r="202" spans="1:50" ht="39.75" hidden="1" customHeight="1" x14ac:dyDescent="0.15">
      <c r="A202" s="998"/>
      <c r="B202" s="252"/>
      <c r="C202" s="251"/>
      <c r="D202" s="252"/>
      <c r="E202" s="251"/>
      <c r="F202" s="314"/>
      <c r="G202" s="230"/>
      <c r="H202" s="164"/>
      <c r="I202" s="164"/>
      <c r="J202" s="164"/>
      <c r="K202" s="164"/>
      <c r="L202" s="164"/>
      <c r="M202" s="164"/>
      <c r="N202" s="164"/>
      <c r="O202" s="164"/>
      <c r="P202" s="164"/>
      <c r="Q202" s="164"/>
      <c r="R202" s="164"/>
      <c r="S202" s="164"/>
      <c r="T202" s="164"/>
      <c r="U202" s="164"/>
      <c r="V202" s="164"/>
      <c r="W202" s="164"/>
      <c r="X202" s="231"/>
      <c r="Y202" s="133" t="s">
        <v>369</v>
      </c>
      <c r="Z202" s="134"/>
      <c r="AA202" s="135"/>
      <c r="AB202" s="281"/>
      <c r="AC202" s="221"/>
      <c r="AD202" s="221"/>
      <c r="AE202" s="266"/>
      <c r="AF202" s="115"/>
      <c r="AG202" s="115"/>
      <c r="AH202" s="115"/>
      <c r="AI202" s="266"/>
      <c r="AJ202" s="115"/>
      <c r="AK202" s="115"/>
      <c r="AL202" s="115"/>
      <c r="AM202" s="266"/>
      <c r="AN202" s="115"/>
      <c r="AO202" s="115"/>
      <c r="AP202" s="115"/>
      <c r="AQ202" s="266"/>
      <c r="AR202" s="115"/>
      <c r="AS202" s="115"/>
      <c r="AT202" s="115"/>
      <c r="AU202" s="266"/>
      <c r="AV202" s="115"/>
      <c r="AW202" s="115"/>
      <c r="AX202" s="222"/>
    </row>
    <row r="203" spans="1:50" ht="39.75" hidden="1" customHeight="1" x14ac:dyDescent="0.15">
      <c r="A203" s="998"/>
      <c r="B203" s="252"/>
      <c r="C203" s="251"/>
      <c r="D203" s="252"/>
      <c r="E203" s="251"/>
      <c r="F203" s="314"/>
      <c r="G203" s="235"/>
      <c r="H203" s="167"/>
      <c r="I203" s="167"/>
      <c r="J203" s="167"/>
      <c r="K203" s="167"/>
      <c r="L203" s="167"/>
      <c r="M203" s="167"/>
      <c r="N203" s="167"/>
      <c r="O203" s="167"/>
      <c r="P203" s="167"/>
      <c r="Q203" s="167"/>
      <c r="R203" s="167"/>
      <c r="S203" s="167"/>
      <c r="T203" s="167"/>
      <c r="U203" s="167"/>
      <c r="V203" s="167"/>
      <c r="W203" s="167"/>
      <c r="X203" s="236"/>
      <c r="Y203" s="226" t="s">
        <v>54</v>
      </c>
      <c r="Z203" s="127"/>
      <c r="AA203" s="128"/>
      <c r="AB203" s="286"/>
      <c r="AC203" s="136"/>
      <c r="AD203" s="136"/>
      <c r="AE203" s="266"/>
      <c r="AF203" s="115"/>
      <c r="AG203" s="115"/>
      <c r="AH203" s="115"/>
      <c r="AI203" s="266"/>
      <c r="AJ203" s="115"/>
      <c r="AK203" s="115"/>
      <c r="AL203" s="115"/>
      <c r="AM203" s="266"/>
      <c r="AN203" s="115"/>
      <c r="AO203" s="115"/>
      <c r="AP203" s="115"/>
      <c r="AQ203" s="266"/>
      <c r="AR203" s="115"/>
      <c r="AS203" s="115"/>
      <c r="AT203" s="115"/>
      <c r="AU203" s="266"/>
      <c r="AV203" s="115"/>
      <c r="AW203" s="115"/>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0"/>
      <c r="AR205" s="271"/>
      <c r="AS205" s="140" t="s">
        <v>355</v>
      </c>
      <c r="AT205" s="175"/>
      <c r="AU205" s="139"/>
      <c r="AV205" s="139"/>
      <c r="AW205" s="140" t="s">
        <v>300</v>
      </c>
      <c r="AX205" s="141"/>
    </row>
    <row r="206" spans="1:50" ht="39.75" hidden="1" customHeight="1" x14ac:dyDescent="0.15">
      <c r="A206" s="998"/>
      <c r="B206" s="252"/>
      <c r="C206" s="251"/>
      <c r="D206" s="252"/>
      <c r="E206" s="251"/>
      <c r="F206" s="314"/>
      <c r="G206" s="230"/>
      <c r="H206" s="164"/>
      <c r="I206" s="164"/>
      <c r="J206" s="164"/>
      <c r="K206" s="164"/>
      <c r="L206" s="164"/>
      <c r="M206" s="164"/>
      <c r="N206" s="164"/>
      <c r="O206" s="164"/>
      <c r="P206" s="164"/>
      <c r="Q206" s="164"/>
      <c r="R206" s="164"/>
      <c r="S206" s="164"/>
      <c r="T206" s="164"/>
      <c r="U206" s="164"/>
      <c r="V206" s="164"/>
      <c r="W206" s="164"/>
      <c r="X206" s="231"/>
      <c r="Y206" s="133" t="s">
        <v>369</v>
      </c>
      <c r="Z206" s="134"/>
      <c r="AA206" s="135"/>
      <c r="AB206" s="281"/>
      <c r="AC206" s="221"/>
      <c r="AD206" s="221"/>
      <c r="AE206" s="266"/>
      <c r="AF206" s="115"/>
      <c r="AG206" s="115"/>
      <c r="AH206" s="115"/>
      <c r="AI206" s="266"/>
      <c r="AJ206" s="115"/>
      <c r="AK206" s="115"/>
      <c r="AL206" s="115"/>
      <c r="AM206" s="266"/>
      <c r="AN206" s="115"/>
      <c r="AO206" s="115"/>
      <c r="AP206" s="115"/>
      <c r="AQ206" s="266"/>
      <c r="AR206" s="115"/>
      <c r="AS206" s="115"/>
      <c r="AT206" s="115"/>
      <c r="AU206" s="266"/>
      <c r="AV206" s="115"/>
      <c r="AW206" s="115"/>
      <c r="AX206" s="222"/>
    </row>
    <row r="207" spans="1:50" ht="39.75" hidden="1" customHeight="1" x14ac:dyDescent="0.15">
      <c r="A207" s="998"/>
      <c r="B207" s="252"/>
      <c r="C207" s="251"/>
      <c r="D207" s="252"/>
      <c r="E207" s="251"/>
      <c r="F207" s="314"/>
      <c r="G207" s="235"/>
      <c r="H207" s="167"/>
      <c r="I207" s="167"/>
      <c r="J207" s="167"/>
      <c r="K207" s="167"/>
      <c r="L207" s="167"/>
      <c r="M207" s="167"/>
      <c r="N207" s="167"/>
      <c r="O207" s="167"/>
      <c r="P207" s="167"/>
      <c r="Q207" s="167"/>
      <c r="R207" s="167"/>
      <c r="S207" s="167"/>
      <c r="T207" s="167"/>
      <c r="U207" s="167"/>
      <c r="V207" s="167"/>
      <c r="W207" s="167"/>
      <c r="X207" s="236"/>
      <c r="Y207" s="226" t="s">
        <v>54</v>
      </c>
      <c r="Z207" s="127"/>
      <c r="AA207" s="128"/>
      <c r="AB207" s="286"/>
      <c r="AC207" s="136"/>
      <c r="AD207" s="136"/>
      <c r="AE207" s="266"/>
      <c r="AF207" s="115"/>
      <c r="AG207" s="115"/>
      <c r="AH207" s="115"/>
      <c r="AI207" s="266"/>
      <c r="AJ207" s="115"/>
      <c r="AK207" s="115"/>
      <c r="AL207" s="115"/>
      <c r="AM207" s="266"/>
      <c r="AN207" s="115"/>
      <c r="AO207" s="115"/>
      <c r="AP207" s="115"/>
      <c r="AQ207" s="266"/>
      <c r="AR207" s="115"/>
      <c r="AS207" s="115"/>
      <c r="AT207" s="115"/>
      <c r="AU207" s="266"/>
      <c r="AV207" s="115"/>
      <c r="AW207" s="115"/>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0"/>
      <c r="AR209" s="271"/>
      <c r="AS209" s="140" t="s">
        <v>355</v>
      </c>
      <c r="AT209" s="175"/>
      <c r="AU209" s="139"/>
      <c r="AV209" s="139"/>
      <c r="AW209" s="140" t="s">
        <v>300</v>
      </c>
      <c r="AX209" s="141"/>
    </row>
    <row r="210" spans="1:50" ht="39.75" hidden="1" customHeight="1" x14ac:dyDescent="0.15">
      <c r="A210" s="998"/>
      <c r="B210" s="252"/>
      <c r="C210" s="251"/>
      <c r="D210" s="252"/>
      <c r="E210" s="251"/>
      <c r="F210" s="314"/>
      <c r="G210" s="230"/>
      <c r="H210" s="164"/>
      <c r="I210" s="164"/>
      <c r="J210" s="164"/>
      <c r="K210" s="164"/>
      <c r="L210" s="164"/>
      <c r="M210" s="164"/>
      <c r="N210" s="164"/>
      <c r="O210" s="164"/>
      <c r="P210" s="164"/>
      <c r="Q210" s="164"/>
      <c r="R210" s="164"/>
      <c r="S210" s="164"/>
      <c r="T210" s="164"/>
      <c r="U210" s="164"/>
      <c r="V210" s="164"/>
      <c r="W210" s="164"/>
      <c r="X210" s="231"/>
      <c r="Y210" s="133" t="s">
        <v>369</v>
      </c>
      <c r="Z210" s="134"/>
      <c r="AA210" s="135"/>
      <c r="AB210" s="281"/>
      <c r="AC210" s="221"/>
      <c r="AD210" s="221"/>
      <c r="AE210" s="266"/>
      <c r="AF210" s="115"/>
      <c r="AG210" s="115"/>
      <c r="AH210" s="115"/>
      <c r="AI210" s="266"/>
      <c r="AJ210" s="115"/>
      <c r="AK210" s="115"/>
      <c r="AL210" s="115"/>
      <c r="AM210" s="266"/>
      <c r="AN210" s="115"/>
      <c r="AO210" s="115"/>
      <c r="AP210" s="115"/>
      <c r="AQ210" s="266"/>
      <c r="AR210" s="115"/>
      <c r="AS210" s="115"/>
      <c r="AT210" s="115"/>
      <c r="AU210" s="266"/>
      <c r="AV210" s="115"/>
      <c r="AW210" s="115"/>
      <c r="AX210" s="222"/>
    </row>
    <row r="211" spans="1:50" ht="39.75" hidden="1" customHeight="1" x14ac:dyDescent="0.15">
      <c r="A211" s="998"/>
      <c r="B211" s="252"/>
      <c r="C211" s="251"/>
      <c r="D211" s="252"/>
      <c r="E211" s="251"/>
      <c r="F211" s="314"/>
      <c r="G211" s="235"/>
      <c r="H211" s="167"/>
      <c r="I211" s="167"/>
      <c r="J211" s="167"/>
      <c r="K211" s="167"/>
      <c r="L211" s="167"/>
      <c r="M211" s="167"/>
      <c r="N211" s="167"/>
      <c r="O211" s="167"/>
      <c r="P211" s="167"/>
      <c r="Q211" s="167"/>
      <c r="R211" s="167"/>
      <c r="S211" s="167"/>
      <c r="T211" s="167"/>
      <c r="U211" s="167"/>
      <c r="V211" s="167"/>
      <c r="W211" s="167"/>
      <c r="X211" s="236"/>
      <c r="Y211" s="226" t="s">
        <v>54</v>
      </c>
      <c r="Z211" s="127"/>
      <c r="AA211" s="128"/>
      <c r="AB211" s="286"/>
      <c r="AC211" s="136"/>
      <c r="AD211" s="136"/>
      <c r="AE211" s="266"/>
      <c r="AF211" s="115"/>
      <c r="AG211" s="115"/>
      <c r="AH211" s="115"/>
      <c r="AI211" s="266"/>
      <c r="AJ211" s="115"/>
      <c r="AK211" s="115"/>
      <c r="AL211" s="115"/>
      <c r="AM211" s="266"/>
      <c r="AN211" s="115"/>
      <c r="AO211" s="115"/>
      <c r="AP211" s="115"/>
      <c r="AQ211" s="266"/>
      <c r="AR211" s="115"/>
      <c r="AS211" s="115"/>
      <c r="AT211" s="115"/>
      <c r="AU211" s="266"/>
      <c r="AV211" s="115"/>
      <c r="AW211" s="115"/>
      <c r="AX211" s="222"/>
    </row>
    <row r="212" spans="1:50" ht="22.5" hidden="1" customHeight="1" x14ac:dyDescent="0.15">
      <c r="A212" s="998"/>
      <c r="B212" s="252"/>
      <c r="C212" s="251"/>
      <c r="D212" s="252"/>
      <c r="E212" s="251"/>
      <c r="F212" s="314"/>
      <c r="G212" s="272" t="s">
        <v>371</v>
      </c>
      <c r="H212" s="172"/>
      <c r="I212" s="172"/>
      <c r="J212" s="172"/>
      <c r="K212" s="172"/>
      <c r="L212" s="172"/>
      <c r="M212" s="172"/>
      <c r="N212" s="172"/>
      <c r="O212" s="172"/>
      <c r="P212" s="173"/>
      <c r="Q212" s="179" t="s">
        <v>456</v>
      </c>
      <c r="R212" s="172"/>
      <c r="S212" s="172"/>
      <c r="T212" s="172"/>
      <c r="U212" s="172"/>
      <c r="V212" s="172"/>
      <c r="W212" s="172"/>
      <c r="X212" s="172"/>
      <c r="Y212" s="172"/>
      <c r="Z212" s="172"/>
      <c r="AA212" s="172"/>
      <c r="AB212" s="287" t="s">
        <v>457</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587"/>
    </row>
    <row r="213" spans="1:50" ht="22.5" hidden="1" customHeight="1" x14ac:dyDescent="0.15">
      <c r="A213" s="998"/>
      <c r="B213" s="252"/>
      <c r="C213" s="251"/>
      <c r="D213" s="252"/>
      <c r="E213" s="251"/>
      <c r="F213" s="314"/>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88"/>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998"/>
      <c r="B214" s="252"/>
      <c r="C214" s="251"/>
      <c r="D214" s="252"/>
      <c r="E214" s="251"/>
      <c r="F214" s="314"/>
      <c r="G214" s="230"/>
      <c r="H214" s="164"/>
      <c r="I214" s="164"/>
      <c r="J214" s="164"/>
      <c r="K214" s="164"/>
      <c r="L214" s="164"/>
      <c r="M214" s="164"/>
      <c r="N214" s="164"/>
      <c r="O214" s="164"/>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8"/>
      <c r="B218" s="252"/>
      <c r="C218" s="251"/>
      <c r="D218" s="252"/>
      <c r="E218" s="251"/>
      <c r="F218" s="314"/>
      <c r="G218" s="235"/>
      <c r="H218" s="167"/>
      <c r="I218" s="167"/>
      <c r="J218" s="167"/>
      <c r="K218" s="167"/>
      <c r="L218" s="167"/>
      <c r="M218" s="167"/>
      <c r="N218" s="167"/>
      <c r="O218" s="167"/>
      <c r="P218" s="236"/>
      <c r="Q218" s="991"/>
      <c r="R218" s="992"/>
      <c r="S218" s="992"/>
      <c r="T218" s="992"/>
      <c r="U218" s="992"/>
      <c r="V218" s="992"/>
      <c r="W218" s="992"/>
      <c r="X218" s="992"/>
      <c r="Y218" s="992"/>
      <c r="Z218" s="992"/>
      <c r="AA218" s="993"/>
      <c r="AB218" s="259"/>
      <c r="AC218" s="260"/>
      <c r="AD218" s="260"/>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8"/>
      <c r="B219" s="252"/>
      <c r="C219" s="251"/>
      <c r="D219" s="252"/>
      <c r="E219" s="251"/>
      <c r="F219" s="314"/>
      <c r="G219" s="272" t="s">
        <v>371</v>
      </c>
      <c r="H219" s="172"/>
      <c r="I219" s="172"/>
      <c r="J219" s="172"/>
      <c r="K219" s="172"/>
      <c r="L219" s="172"/>
      <c r="M219" s="172"/>
      <c r="N219" s="172"/>
      <c r="O219" s="172"/>
      <c r="P219" s="173"/>
      <c r="Q219" s="179" t="s">
        <v>456</v>
      </c>
      <c r="R219" s="172"/>
      <c r="S219" s="172"/>
      <c r="T219" s="172"/>
      <c r="U219" s="172"/>
      <c r="V219" s="172"/>
      <c r="W219" s="172"/>
      <c r="X219" s="172"/>
      <c r="Y219" s="172"/>
      <c r="Z219" s="172"/>
      <c r="AA219" s="172"/>
      <c r="AB219" s="287" t="s">
        <v>457</v>
      </c>
      <c r="AC219" s="172"/>
      <c r="AD219" s="173"/>
      <c r="AE219" s="273"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998"/>
      <c r="B220" s="252"/>
      <c r="C220" s="251"/>
      <c r="D220" s="252"/>
      <c r="E220" s="251"/>
      <c r="F220" s="314"/>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88"/>
      <c r="AC220" s="140"/>
      <c r="AD220" s="175"/>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4"/>
      <c r="I221" s="164"/>
      <c r="J221" s="164"/>
      <c r="K221" s="164"/>
      <c r="L221" s="164"/>
      <c r="M221" s="164"/>
      <c r="N221" s="164"/>
      <c r="O221" s="164"/>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8"/>
      <c r="B225" s="252"/>
      <c r="C225" s="251"/>
      <c r="D225" s="252"/>
      <c r="E225" s="251"/>
      <c r="F225" s="314"/>
      <c r="G225" s="235"/>
      <c r="H225" s="167"/>
      <c r="I225" s="167"/>
      <c r="J225" s="167"/>
      <c r="K225" s="167"/>
      <c r="L225" s="167"/>
      <c r="M225" s="167"/>
      <c r="N225" s="167"/>
      <c r="O225" s="167"/>
      <c r="P225" s="236"/>
      <c r="Q225" s="991"/>
      <c r="R225" s="992"/>
      <c r="S225" s="992"/>
      <c r="T225" s="992"/>
      <c r="U225" s="992"/>
      <c r="V225" s="992"/>
      <c r="W225" s="992"/>
      <c r="X225" s="992"/>
      <c r="Y225" s="992"/>
      <c r="Z225" s="992"/>
      <c r="AA225" s="993"/>
      <c r="AB225" s="259"/>
      <c r="AC225" s="260"/>
      <c r="AD225" s="260"/>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8"/>
      <c r="B226" s="252"/>
      <c r="C226" s="251"/>
      <c r="D226" s="252"/>
      <c r="E226" s="251"/>
      <c r="F226" s="314"/>
      <c r="G226" s="272" t="s">
        <v>371</v>
      </c>
      <c r="H226" s="172"/>
      <c r="I226" s="172"/>
      <c r="J226" s="172"/>
      <c r="K226" s="172"/>
      <c r="L226" s="172"/>
      <c r="M226" s="172"/>
      <c r="N226" s="172"/>
      <c r="O226" s="172"/>
      <c r="P226" s="173"/>
      <c r="Q226" s="179" t="s">
        <v>456</v>
      </c>
      <c r="R226" s="172"/>
      <c r="S226" s="172"/>
      <c r="T226" s="172"/>
      <c r="U226" s="172"/>
      <c r="V226" s="172"/>
      <c r="W226" s="172"/>
      <c r="X226" s="172"/>
      <c r="Y226" s="172"/>
      <c r="Z226" s="172"/>
      <c r="AA226" s="172"/>
      <c r="AB226" s="287" t="s">
        <v>457</v>
      </c>
      <c r="AC226" s="172"/>
      <c r="AD226" s="173"/>
      <c r="AE226" s="273"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998"/>
      <c r="B227" s="252"/>
      <c r="C227" s="251"/>
      <c r="D227" s="252"/>
      <c r="E227" s="251"/>
      <c r="F227" s="314"/>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88"/>
      <c r="AC227" s="140"/>
      <c r="AD227" s="175"/>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4"/>
      <c r="I228" s="164"/>
      <c r="J228" s="164"/>
      <c r="K228" s="164"/>
      <c r="L228" s="164"/>
      <c r="M228" s="164"/>
      <c r="N228" s="164"/>
      <c r="O228" s="164"/>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8"/>
      <c r="B232" s="252"/>
      <c r="C232" s="251"/>
      <c r="D232" s="252"/>
      <c r="E232" s="251"/>
      <c r="F232" s="314"/>
      <c r="G232" s="235"/>
      <c r="H232" s="167"/>
      <c r="I232" s="167"/>
      <c r="J232" s="167"/>
      <c r="K232" s="167"/>
      <c r="L232" s="167"/>
      <c r="M232" s="167"/>
      <c r="N232" s="167"/>
      <c r="O232" s="167"/>
      <c r="P232" s="236"/>
      <c r="Q232" s="991"/>
      <c r="R232" s="992"/>
      <c r="S232" s="992"/>
      <c r="T232" s="992"/>
      <c r="U232" s="992"/>
      <c r="V232" s="992"/>
      <c r="W232" s="992"/>
      <c r="X232" s="992"/>
      <c r="Y232" s="992"/>
      <c r="Z232" s="992"/>
      <c r="AA232" s="993"/>
      <c r="AB232" s="259"/>
      <c r="AC232" s="260"/>
      <c r="AD232" s="260"/>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8"/>
      <c r="B233" s="252"/>
      <c r="C233" s="251"/>
      <c r="D233" s="252"/>
      <c r="E233" s="251"/>
      <c r="F233" s="314"/>
      <c r="G233" s="272" t="s">
        <v>371</v>
      </c>
      <c r="H233" s="172"/>
      <c r="I233" s="172"/>
      <c r="J233" s="172"/>
      <c r="K233" s="172"/>
      <c r="L233" s="172"/>
      <c r="M233" s="172"/>
      <c r="N233" s="172"/>
      <c r="O233" s="172"/>
      <c r="P233" s="173"/>
      <c r="Q233" s="179" t="s">
        <v>456</v>
      </c>
      <c r="R233" s="172"/>
      <c r="S233" s="172"/>
      <c r="T233" s="172"/>
      <c r="U233" s="172"/>
      <c r="V233" s="172"/>
      <c r="W233" s="172"/>
      <c r="X233" s="172"/>
      <c r="Y233" s="172"/>
      <c r="Z233" s="172"/>
      <c r="AA233" s="172"/>
      <c r="AB233" s="287" t="s">
        <v>457</v>
      </c>
      <c r="AC233" s="172"/>
      <c r="AD233" s="173"/>
      <c r="AE233" s="273"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998"/>
      <c r="B234" s="252"/>
      <c r="C234" s="251"/>
      <c r="D234" s="252"/>
      <c r="E234" s="251"/>
      <c r="F234" s="314"/>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88"/>
      <c r="AC234" s="140"/>
      <c r="AD234" s="175"/>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4"/>
      <c r="I235" s="164"/>
      <c r="J235" s="164"/>
      <c r="K235" s="164"/>
      <c r="L235" s="164"/>
      <c r="M235" s="164"/>
      <c r="N235" s="164"/>
      <c r="O235" s="164"/>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8"/>
      <c r="B239" s="252"/>
      <c r="C239" s="251"/>
      <c r="D239" s="252"/>
      <c r="E239" s="251"/>
      <c r="F239" s="314"/>
      <c r="G239" s="235"/>
      <c r="H239" s="167"/>
      <c r="I239" s="167"/>
      <c r="J239" s="167"/>
      <c r="K239" s="167"/>
      <c r="L239" s="167"/>
      <c r="M239" s="167"/>
      <c r="N239" s="167"/>
      <c r="O239" s="167"/>
      <c r="P239" s="236"/>
      <c r="Q239" s="991"/>
      <c r="R239" s="992"/>
      <c r="S239" s="992"/>
      <c r="T239" s="992"/>
      <c r="U239" s="992"/>
      <c r="V239" s="992"/>
      <c r="W239" s="992"/>
      <c r="X239" s="992"/>
      <c r="Y239" s="992"/>
      <c r="Z239" s="992"/>
      <c r="AA239" s="993"/>
      <c r="AB239" s="259"/>
      <c r="AC239" s="260"/>
      <c r="AD239" s="260"/>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8"/>
      <c r="B240" s="252"/>
      <c r="C240" s="251"/>
      <c r="D240" s="252"/>
      <c r="E240" s="251"/>
      <c r="F240" s="314"/>
      <c r="G240" s="272" t="s">
        <v>371</v>
      </c>
      <c r="H240" s="172"/>
      <c r="I240" s="172"/>
      <c r="J240" s="172"/>
      <c r="K240" s="172"/>
      <c r="L240" s="172"/>
      <c r="M240" s="172"/>
      <c r="N240" s="172"/>
      <c r="O240" s="172"/>
      <c r="P240" s="173"/>
      <c r="Q240" s="179" t="s">
        <v>456</v>
      </c>
      <c r="R240" s="172"/>
      <c r="S240" s="172"/>
      <c r="T240" s="172"/>
      <c r="U240" s="172"/>
      <c r="V240" s="172"/>
      <c r="W240" s="172"/>
      <c r="X240" s="172"/>
      <c r="Y240" s="172"/>
      <c r="Z240" s="172"/>
      <c r="AA240" s="172"/>
      <c r="AB240" s="287" t="s">
        <v>457</v>
      </c>
      <c r="AC240" s="172"/>
      <c r="AD240" s="173"/>
      <c r="AE240" s="273"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998"/>
      <c r="B241" s="252"/>
      <c r="C241" s="251"/>
      <c r="D241" s="252"/>
      <c r="E241" s="251"/>
      <c r="F241" s="314"/>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88"/>
      <c r="AC241" s="140"/>
      <c r="AD241" s="175"/>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4"/>
      <c r="I242" s="164"/>
      <c r="J242" s="164"/>
      <c r="K242" s="164"/>
      <c r="L242" s="164"/>
      <c r="M242" s="164"/>
      <c r="N242" s="164"/>
      <c r="O242" s="164"/>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8"/>
      <c r="B246" s="252"/>
      <c r="C246" s="251"/>
      <c r="D246" s="252"/>
      <c r="E246" s="315"/>
      <c r="F246" s="316"/>
      <c r="G246" s="235"/>
      <c r="H246" s="167"/>
      <c r="I246" s="167"/>
      <c r="J246" s="167"/>
      <c r="K246" s="167"/>
      <c r="L246" s="167"/>
      <c r="M246" s="167"/>
      <c r="N246" s="167"/>
      <c r="O246" s="167"/>
      <c r="P246" s="236"/>
      <c r="Q246" s="991"/>
      <c r="R246" s="992"/>
      <c r="S246" s="992"/>
      <c r="T246" s="992"/>
      <c r="U246" s="992"/>
      <c r="V246" s="992"/>
      <c r="W246" s="992"/>
      <c r="X246" s="992"/>
      <c r="Y246" s="992"/>
      <c r="Z246" s="992"/>
      <c r="AA246" s="993"/>
      <c r="AB246" s="259"/>
      <c r="AC246" s="260"/>
      <c r="AD246" s="260"/>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8"/>
      <c r="B247" s="252"/>
      <c r="C247" s="251"/>
      <c r="D247" s="252"/>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8"/>
      <c r="B248" s="252"/>
      <c r="C248" s="251"/>
      <c r="D248" s="252"/>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0"/>
      <c r="AR253" s="271"/>
      <c r="AS253" s="140" t="s">
        <v>355</v>
      </c>
      <c r="AT253" s="175"/>
      <c r="AU253" s="139"/>
      <c r="AV253" s="139"/>
      <c r="AW253" s="140" t="s">
        <v>300</v>
      </c>
      <c r="AX253" s="141"/>
    </row>
    <row r="254" spans="1:50" ht="39.75" hidden="1" customHeight="1" x14ac:dyDescent="0.15">
      <c r="A254" s="998"/>
      <c r="B254" s="252"/>
      <c r="C254" s="251"/>
      <c r="D254" s="252"/>
      <c r="E254" s="251"/>
      <c r="F254" s="314"/>
      <c r="G254" s="230"/>
      <c r="H254" s="164"/>
      <c r="I254" s="164"/>
      <c r="J254" s="164"/>
      <c r="K254" s="164"/>
      <c r="L254" s="164"/>
      <c r="M254" s="164"/>
      <c r="N254" s="164"/>
      <c r="O254" s="164"/>
      <c r="P254" s="164"/>
      <c r="Q254" s="164"/>
      <c r="R254" s="164"/>
      <c r="S254" s="164"/>
      <c r="T254" s="164"/>
      <c r="U254" s="164"/>
      <c r="V254" s="164"/>
      <c r="W254" s="164"/>
      <c r="X254" s="231"/>
      <c r="Y254" s="133" t="s">
        <v>369</v>
      </c>
      <c r="Z254" s="134"/>
      <c r="AA254" s="135"/>
      <c r="AB254" s="281"/>
      <c r="AC254" s="221"/>
      <c r="AD254" s="221"/>
      <c r="AE254" s="266"/>
      <c r="AF254" s="115"/>
      <c r="AG254" s="115"/>
      <c r="AH254" s="115"/>
      <c r="AI254" s="266"/>
      <c r="AJ254" s="115"/>
      <c r="AK254" s="115"/>
      <c r="AL254" s="115"/>
      <c r="AM254" s="266"/>
      <c r="AN254" s="115"/>
      <c r="AO254" s="115"/>
      <c r="AP254" s="115"/>
      <c r="AQ254" s="266"/>
      <c r="AR254" s="115"/>
      <c r="AS254" s="115"/>
      <c r="AT254" s="115"/>
      <c r="AU254" s="266"/>
      <c r="AV254" s="115"/>
      <c r="AW254" s="115"/>
      <c r="AX254" s="222"/>
    </row>
    <row r="255" spans="1:50" ht="39.75" hidden="1" customHeight="1" x14ac:dyDescent="0.15">
      <c r="A255" s="998"/>
      <c r="B255" s="252"/>
      <c r="C255" s="251"/>
      <c r="D255" s="252"/>
      <c r="E255" s="251"/>
      <c r="F255" s="314"/>
      <c r="G255" s="235"/>
      <c r="H255" s="167"/>
      <c r="I255" s="167"/>
      <c r="J255" s="167"/>
      <c r="K255" s="167"/>
      <c r="L255" s="167"/>
      <c r="M255" s="167"/>
      <c r="N255" s="167"/>
      <c r="O255" s="167"/>
      <c r="P255" s="167"/>
      <c r="Q255" s="167"/>
      <c r="R255" s="167"/>
      <c r="S255" s="167"/>
      <c r="T255" s="167"/>
      <c r="U255" s="167"/>
      <c r="V255" s="167"/>
      <c r="W255" s="167"/>
      <c r="X255" s="236"/>
      <c r="Y255" s="226" t="s">
        <v>54</v>
      </c>
      <c r="Z255" s="127"/>
      <c r="AA255" s="128"/>
      <c r="AB255" s="286"/>
      <c r="AC255" s="136"/>
      <c r="AD255" s="136"/>
      <c r="AE255" s="266"/>
      <c r="AF255" s="115"/>
      <c r="AG255" s="115"/>
      <c r="AH255" s="115"/>
      <c r="AI255" s="266"/>
      <c r="AJ255" s="115"/>
      <c r="AK255" s="115"/>
      <c r="AL255" s="115"/>
      <c r="AM255" s="266"/>
      <c r="AN255" s="115"/>
      <c r="AO255" s="115"/>
      <c r="AP255" s="115"/>
      <c r="AQ255" s="266"/>
      <c r="AR255" s="115"/>
      <c r="AS255" s="115"/>
      <c r="AT255" s="115"/>
      <c r="AU255" s="266"/>
      <c r="AV255" s="115"/>
      <c r="AW255" s="115"/>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0"/>
      <c r="AR257" s="271"/>
      <c r="AS257" s="140" t="s">
        <v>355</v>
      </c>
      <c r="AT257" s="175"/>
      <c r="AU257" s="139"/>
      <c r="AV257" s="139"/>
      <c r="AW257" s="140" t="s">
        <v>300</v>
      </c>
      <c r="AX257" s="141"/>
    </row>
    <row r="258" spans="1:50" ht="39.75" hidden="1" customHeight="1" x14ac:dyDescent="0.15">
      <c r="A258" s="998"/>
      <c r="B258" s="252"/>
      <c r="C258" s="251"/>
      <c r="D258" s="252"/>
      <c r="E258" s="251"/>
      <c r="F258" s="314"/>
      <c r="G258" s="230"/>
      <c r="H258" s="164"/>
      <c r="I258" s="164"/>
      <c r="J258" s="164"/>
      <c r="K258" s="164"/>
      <c r="L258" s="164"/>
      <c r="M258" s="164"/>
      <c r="N258" s="164"/>
      <c r="O258" s="164"/>
      <c r="P258" s="164"/>
      <c r="Q258" s="164"/>
      <c r="R258" s="164"/>
      <c r="S258" s="164"/>
      <c r="T258" s="164"/>
      <c r="U258" s="164"/>
      <c r="V258" s="164"/>
      <c r="W258" s="164"/>
      <c r="X258" s="231"/>
      <c r="Y258" s="133" t="s">
        <v>369</v>
      </c>
      <c r="Z258" s="134"/>
      <c r="AA258" s="135"/>
      <c r="AB258" s="281"/>
      <c r="AC258" s="221"/>
      <c r="AD258" s="221"/>
      <c r="AE258" s="266"/>
      <c r="AF258" s="115"/>
      <c r="AG258" s="115"/>
      <c r="AH258" s="115"/>
      <c r="AI258" s="266"/>
      <c r="AJ258" s="115"/>
      <c r="AK258" s="115"/>
      <c r="AL258" s="115"/>
      <c r="AM258" s="266"/>
      <c r="AN258" s="115"/>
      <c r="AO258" s="115"/>
      <c r="AP258" s="115"/>
      <c r="AQ258" s="266"/>
      <c r="AR258" s="115"/>
      <c r="AS258" s="115"/>
      <c r="AT258" s="115"/>
      <c r="AU258" s="266"/>
      <c r="AV258" s="115"/>
      <c r="AW258" s="115"/>
      <c r="AX258" s="222"/>
    </row>
    <row r="259" spans="1:50" ht="39.75" hidden="1" customHeight="1" x14ac:dyDescent="0.15">
      <c r="A259" s="998"/>
      <c r="B259" s="252"/>
      <c r="C259" s="251"/>
      <c r="D259" s="252"/>
      <c r="E259" s="251"/>
      <c r="F259" s="314"/>
      <c r="G259" s="235"/>
      <c r="H259" s="167"/>
      <c r="I259" s="167"/>
      <c r="J259" s="167"/>
      <c r="K259" s="167"/>
      <c r="L259" s="167"/>
      <c r="M259" s="167"/>
      <c r="N259" s="167"/>
      <c r="O259" s="167"/>
      <c r="P259" s="167"/>
      <c r="Q259" s="167"/>
      <c r="R259" s="167"/>
      <c r="S259" s="167"/>
      <c r="T259" s="167"/>
      <c r="U259" s="167"/>
      <c r="V259" s="167"/>
      <c r="W259" s="167"/>
      <c r="X259" s="236"/>
      <c r="Y259" s="226" t="s">
        <v>54</v>
      </c>
      <c r="Z259" s="127"/>
      <c r="AA259" s="128"/>
      <c r="AB259" s="286"/>
      <c r="AC259" s="136"/>
      <c r="AD259" s="136"/>
      <c r="AE259" s="266"/>
      <c r="AF259" s="115"/>
      <c r="AG259" s="115"/>
      <c r="AH259" s="115"/>
      <c r="AI259" s="266"/>
      <c r="AJ259" s="115"/>
      <c r="AK259" s="115"/>
      <c r="AL259" s="115"/>
      <c r="AM259" s="266"/>
      <c r="AN259" s="115"/>
      <c r="AO259" s="115"/>
      <c r="AP259" s="115"/>
      <c r="AQ259" s="266"/>
      <c r="AR259" s="115"/>
      <c r="AS259" s="115"/>
      <c r="AT259" s="115"/>
      <c r="AU259" s="266"/>
      <c r="AV259" s="115"/>
      <c r="AW259" s="115"/>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0"/>
      <c r="AR261" s="271"/>
      <c r="AS261" s="140" t="s">
        <v>355</v>
      </c>
      <c r="AT261" s="175"/>
      <c r="AU261" s="139"/>
      <c r="AV261" s="139"/>
      <c r="AW261" s="140" t="s">
        <v>300</v>
      </c>
      <c r="AX261" s="141"/>
    </row>
    <row r="262" spans="1:50" ht="39.75" hidden="1" customHeight="1" x14ac:dyDescent="0.15">
      <c r="A262" s="998"/>
      <c r="B262" s="252"/>
      <c r="C262" s="251"/>
      <c r="D262" s="252"/>
      <c r="E262" s="251"/>
      <c r="F262" s="314"/>
      <c r="G262" s="230"/>
      <c r="H262" s="164"/>
      <c r="I262" s="164"/>
      <c r="J262" s="164"/>
      <c r="K262" s="164"/>
      <c r="L262" s="164"/>
      <c r="M262" s="164"/>
      <c r="N262" s="164"/>
      <c r="O262" s="164"/>
      <c r="P262" s="164"/>
      <c r="Q262" s="164"/>
      <c r="R262" s="164"/>
      <c r="S262" s="164"/>
      <c r="T262" s="164"/>
      <c r="U262" s="164"/>
      <c r="V262" s="164"/>
      <c r="W262" s="164"/>
      <c r="X262" s="231"/>
      <c r="Y262" s="133" t="s">
        <v>369</v>
      </c>
      <c r="Z262" s="134"/>
      <c r="AA262" s="135"/>
      <c r="AB262" s="281"/>
      <c r="AC262" s="221"/>
      <c r="AD262" s="221"/>
      <c r="AE262" s="266"/>
      <c r="AF262" s="115"/>
      <c r="AG262" s="115"/>
      <c r="AH262" s="115"/>
      <c r="AI262" s="266"/>
      <c r="AJ262" s="115"/>
      <c r="AK262" s="115"/>
      <c r="AL262" s="115"/>
      <c r="AM262" s="266"/>
      <c r="AN262" s="115"/>
      <c r="AO262" s="115"/>
      <c r="AP262" s="115"/>
      <c r="AQ262" s="266"/>
      <c r="AR262" s="115"/>
      <c r="AS262" s="115"/>
      <c r="AT262" s="115"/>
      <c r="AU262" s="266"/>
      <c r="AV262" s="115"/>
      <c r="AW262" s="115"/>
      <c r="AX262" s="222"/>
    </row>
    <row r="263" spans="1:50" ht="39.75" hidden="1" customHeight="1" x14ac:dyDescent="0.15">
      <c r="A263" s="998"/>
      <c r="B263" s="252"/>
      <c r="C263" s="251"/>
      <c r="D263" s="252"/>
      <c r="E263" s="251"/>
      <c r="F263" s="314"/>
      <c r="G263" s="235"/>
      <c r="H263" s="167"/>
      <c r="I263" s="167"/>
      <c r="J263" s="167"/>
      <c r="K263" s="167"/>
      <c r="L263" s="167"/>
      <c r="M263" s="167"/>
      <c r="N263" s="167"/>
      <c r="O263" s="167"/>
      <c r="P263" s="167"/>
      <c r="Q263" s="167"/>
      <c r="R263" s="167"/>
      <c r="S263" s="167"/>
      <c r="T263" s="167"/>
      <c r="U263" s="167"/>
      <c r="V263" s="167"/>
      <c r="W263" s="167"/>
      <c r="X263" s="236"/>
      <c r="Y263" s="226" t="s">
        <v>54</v>
      </c>
      <c r="Z263" s="127"/>
      <c r="AA263" s="128"/>
      <c r="AB263" s="286"/>
      <c r="AC263" s="136"/>
      <c r="AD263" s="136"/>
      <c r="AE263" s="266"/>
      <c r="AF263" s="115"/>
      <c r="AG263" s="115"/>
      <c r="AH263" s="115"/>
      <c r="AI263" s="266"/>
      <c r="AJ263" s="115"/>
      <c r="AK263" s="115"/>
      <c r="AL263" s="115"/>
      <c r="AM263" s="266"/>
      <c r="AN263" s="115"/>
      <c r="AO263" s="115"/>
      <c r="AP263" s="115"/>
      <c r="AQ263" s="266"/>
      <c r="AR263" s="115"/>
      <c r="AS263" s="115"/>
      <c r="AT263" s="115"/>
      <c r="AU263" s="266"/>
      <c r="AV263" s="115"/>
      <c r="AW263" s="115"/>
      <c r="AX263" s="222"/>
    </row>
    <row r="264" spans="1:50" ht="18.75" hidden="1" customHeight="1" x14ac:dyDescent="0.15">
      <c r="A264" s="998"/>
      <c r="B264" s="252"/>
      <c r="C264" s="251"/>
      <c r="D264" s="252"/>
      <c r="E264" s="251"/>
      <c r="F264" s="314"/>
      <c r="G264" s="272"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533</v>
      </c>
      <c r="AF264" s="184"/>
      <c r="AG264" s="184"/>
      <c r="AH264" s="184"/>
      <c r="AI264" s="184" t="s">
        <v>530</v>
      </c>
      <c r="AJ264" s="184"/>
      <c r="AK264" s="184"/>
      <c r="AL264" s="184"/>
      <c r="AM264" s="184" t="s">
        <v>525</v>
      </c>
      <c r="AN264" s="184"/>
      <c r="AO264" s="184"/>
      <c r="AP264" s="179"/>
      <c r="AQ264" s="179" t="s">
        <v>354</v>
      </c>
      <c r="AR264" s="172"/>
      <c r="AS264" s="172"/>
      <c r="AT264" s="173"/>
      <c r="AU264" s="137" t="s">
        <v>370</v>
      </c>
      <c r="AV264" s="137"/>
      <c r="AW264" s="137"/>
      <c r="AX264" s="138"/>
    </row>
    <row r="265" spans="1:50" ht="18.75" hidden="1" customHeight="1" x14ac:dyDescent="0.15">
      <c r="A265" s="998"/>
      <c r="B265" s="252"/>
      <c r="C265" s="251"/>
      <c r="D265" s="252"/>
      <c r="E265" s="251"/>
      <c r="F265" s="314"/>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0"/>
      <c r="AR265" s="271"/>
      <c r="AS265" s="140" t="s">
        <v>355</v>
      </c>
      <c r="AT265" s="175"/>
      <c r="AU265" s="139"/>
      <c r="AV265" s="139"/>
      <c r="AW265" s="140" t="s">
        <v>300</v>
      </c>
      <c r="AX265" s="141"/>
    </row>
    <row r="266" spans="1:50" ht="39.75" hidden="1" customHeight="1" x14ac:dyDescent="0.15">
      <c r="A266" s="998"/>
      <c r="B266" s="252"/>
      <c r="C266" s="251"/>
      <c r="D266" s="252"/>
      <c r="E266" s="251"/>
      <c r="F266" s="314"/>
      <c r="G266" s="230"/>
      <c r="H266" s="164"/>
      <c r="I266" s="164"/>
      <c r="J266" s="164"/>
      <c r="K266" s="164"/>
      <c r="L266" s="164"/>
      <c r="M266" s="164"/>
      <c r="N266" s="164"/>
      <c r="O266" s="164"/>
      <c r="P266" s="164"/>
      <c r="Q266" s="164"/>
      <c r="R266" s="164"/>
      <c r="S266" s="164"/>
      <c r="T266" s="164"/>
      <c r="U266" s="164"/>
      <c r="V266" s="164"/>
      <c r="W266" s="164"/>
      <c r="X266" s="231"/>
      <c r="Y266" s="133" t="s">
        <v>369</v>
      </c>
      <c r="Z266" s="134"/>
      <c r="AA266" s="135"/>
      <c r="AB266" s="281"/>
      <c r="AC266" s="221"/>
      <c r="AD266" s="221"/>
      <c r="AE266" s="266"/>
      <c r="AF266" s="115"/>
      <c r="AG266" s="115"/>
      <c r="AH266" s="115"/>
      <c r="AI266" s="266"/>
      <c r="AJ266" s="115"/>
      <c r="AK266" s="115"/>
      <c r="AL266" s="115"/>
      <c r="AM266" s="266"/>
      <c r="AN266" s="115"/>
      <c r="AO266" s="115"/>
      <c r="AP266" s="115"/>
      <c r="AQ266" s="266"/>
      <c r="AR266" s="115"/>
      <c r="AS266" s="115"/>
      <c r="AT266" s="115"/>
      <c r="AU266" s="266"/>
      <c r="AV266" s="115"/>
      <c r="AW266" s="115"/>
      <c r="AX266" s="222"/>
    </row>
    <row r="267" spans="1:50" ht="39.75" hidden="1" customHeight="1" x14ac:dyDescent="0.15">
      <c r="A267" s="998"/>
      <c r="B267" s="252"/>
      <c r="C267" s="251"/>
      <c r="D267" s="252"/>
      <c r="E267" s="251"/>
      <c r="F267" s="314"/>
      <c r="G267" s="235"/>
      <c r="H267" s="167"/>
      <c r="I267" s="167"/>
      <c r="J267" s="167"/>
      <c r="K267" s="167"/>
      <c r="L267" s="167"/>
      <c r="M267" s="167"/>
      <c r="N267" s="167"/>
      <c r="O267" s="167"/>
      <c r="P267" s="167"/>
      <c r="Q267" s="167"/>
      <c r="R267" s="167"/>
      <c r="S267" s="167"/>
      <c r="T267" s="167"/>
      <c r="U267" s="167"/>
      <c r="V267" s="167"/>
      <c r="W267" s="167"/>
      <c r="X267" s="236"/>
      <c r="Y267" s="226" t="s">
        <v>54</v>
      </c>
      <c r="Z267" s="127"/>
      <c r="AA267" s="128"/>
      <c r="AB267" s="286"/>
      <c r="AC267" s="136"/>
      <c r="AD267" s="136"/>
      <c r="AE267" s="266"/>
      <c r="AF267" s="115"/>
      <c r="AG267" s="115"/>
      <c r="AH267" s="115"/>
      <c r="AI267" s="266"/>
      <c r="AJ267" s="115"/>
      <c r="AK267" s="115"/>
      <c r="AL267" s="115"/>
      <c r="AM267" s="266"/>
      <c r="AN267" s="115"/>
      <c r="AO267" s="115"/>
      <c r="AP267" s="115"/>
      <c r="AQ267" s="266"/>
      <c r="AR267" s="115"/>
      <c r="AS267" s="115"/>
      <c r="AT267" s="115"/>
      <c r="AU267" s="266"/>
      <c r="AV267" s="115"/>
      <c r="AW267" s="115"/>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0"/>
      <c r="AR269" s="271"/>
      <c r="AS269" s="140" t="s">
        <v>355</v>
      </c>
      <c r="AT269" s="175"/>
      <c r="AU269" s="139"/>
      <c r="AV269" s="139"/>
      <c r="AW269" s="140" t="s">
        <v>300</v>
      </c>
      <c r="AX269" s="141"/>
    </row>
    <row r="270" spans="1:50" ht="39.75" hidden="1" customHeight="1" x14ac:dyDescent="0.15">
      <c r="A270" s="998"/>
      <c r="B270" s="252"/>
      <c r="C270" s="251"/>
      <c r="D270" s="252"/>
      <c r="E270" s="251"/>
      <c r="F270" s="314"/>
      <c r="G270" s="230"/>
      <c r="H270" s="164"/>
      <c r="I270" s="164"/>
      <c r="J270" s="164"/>
      <c r="K270" s="164"/>
      <c r="L270" s="164"/>
      <c r="M270" s="164"/>
      <c r="N270" s="164"/>
      <c r="O270" s="164"/>
      <c r="P270" s="164"/>
      <c r="Q270" s="164"/>
      <c r="R270" s="164"/>
      <c r="S270" s="164"/>
      <c r="T270" s="164"/>
      <c r="U270" s="164"/>
      <c r="V270" s="164"/>
      <c r="W270" s="164"/>
      <c r="X270" s="231"/>
      <c r="Y270" s="133" t="s">
        <v>369</v>
      </c>
      <c r="Z270" s="134"/>
      <c r="AA270" s="135"/>
      <c r="AB270" s="281"/>
      <c r="AC270" s="221"/>
      <c r="AD270" s="221"/>
      <c r="AE270" s="266"/>
      <c r="AF270" s="115"/>
      <c r="AG270" s="115"/>
      <c r="AH270" s="115"/>
      <c r="AI270" s="266"/>
      <c r="AJ270" s="115"/>
      <c r="AK270" s="115"/>
      <c r="AL270" s="115"/>
      <c r="AM270" s="266"/>
      <c r="AN270" s="115"/>
      <c r="AO270" s="115"/>
      <c r="AP270" s="115"/>
      <c r="AQ270" s="266"/>
      <c r="AR270" s="115"/>
      <c r="AS270" s="115"/>
      <c r="AT270" s="115"/>
      <c r="AU270" s="266"/>
      <c r="AV270" s="115"/>
      <c r="AW270" s="115"/>
      <c r="AX270" s="222"/>
    </row>
    <row r="271" spans="1:50" ht="39.75" hidden="1" customHeight="1" x14ac:dyDescent="0.15">
      <c r="A271" s="998"/>
      <c r="B271" s="252"/>
      <c r="C271" s="251"/>
      <c r="D271" s="252"/>
      <c r="E271" s="251"/>
      <c r="F271" s="314"/>
      <c r="G271" s="235"/>
      <c r="H271" s="167"/>
      <c r="I271" s="167"/>
      <c r="J271" s="167"/>
      <c r="K271" s="167"/>
      <c r="L271" s="167"/>
      <c r="M271" s="167"/>
      <c r="N271" s="167"/>
      <c r="O271" s="167"/>
      <c r="P271" s="167"/>
      <c r="Q271" s="167"/>
      <c r="R271" s="167"/>
      <c r="S271" s="167"/>
      <c r="T271" s="167"/>
      <c r="U271" s="167"/>
      <c r="V271" s="167"/>
      <c r="W271" s="167"/>
      <c r="X271" s="236"/>
      <c r="Y271" s="226" t="s">
        <v>54</v>
      </c>
      <c r="Z271" s="127"/>
      <c r="AA271" s="128"/>
      <c r="AB271" s="286"/>
      <c r="AC271" s="136"/>
      <c r="AD271" s="136"/>
      <c r="AE271" s="266"/>
      <c r="AF271" s="115"/>
      <c r="AG271" s="115"/>
      <c r="AH271" s="115"/>
      <c r="AI271" s="266"/>
      <c r="AJ271" s="115"/>
      <c r="AK271" s="115"/>
      <c r="AL271" s="115"/>
      <c r="AM271" s="266"/>
      <c r="AN271" s="115"/>
      <c r="AO271" s="115"/>
      <c r="AP271" s="115"/>
      <c r="AQ271" s="266"/>
      <c r="AR271" s="115"/>
      <c r="AS271" s="115"/>
      <c r="AT271" s="115"/>
      <c r="AU271" s="266"/>
      <c r="AV271" s="115"/>
      <c r="AW271" s="115"/>
      <c r="AX271" s="222"/>
    </row>
    <row r="272" spans="1:50" ht="22.5" hidden="1" customHeight="1" x14ac:dyDescent="0.15">
      <c r="A272" s="998"/>
      <c r="B272" s="252"/>
      <c r="C272" s="251"/>
      <c r="D272" s="252"/>
      <c r="E272" s="251"/>
      <c r="F272" s="314"/>
      <c r="G272" s="272" t="s">
        <v>371</v>
      </c>
      <c r="H272" s="172"/>
      <c r="I272" s="172"/>
      <c r="J272" s="172"/>
      <c r="K272" s="172"/>
      <c r="L272" s="172"/>
      <c r="M272" s="172"/>
      <c r="N272" s="172"/>
      <c r="O272" s="172"/>
      <c r="P272" s="173"/>
      <c r="Q272" s="179" t="s">
        <v>456</v>
      </c>
      <c r="R272" s="172"/>
      <c r="S272" s="172"/>
      <c r="T272" s="172"/>
      <c r="U272" s="172"/>
      <c r="V272" s="172"/>
      <c r="W272" s="172"/>
      <c r="X272" s="172"/>
      <c r="Y272" s="172"/>
      <c r="Z272" s="172"/>
      <c r="AA272" s="172"/>
      <c r="AB272" s="287" t="s">
        <v>457</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587"/>
    </row>
    <row r="273" spans="1:50" ht="22.5" hidden="1" customHeight="1" x14ac:dyDescent="0.15">
      <c r="A273" s="998"/>
      <c r="B273" s="252"/>
      <c r="C273" s="251"/>
      <c r="D273" s="252"/>
      <c r="E273" s="251"/>
      <c r="F273" s="314"/>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88"/>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998"/>
      <c r="B274" s="252"/>
      <c r="C274" s="251"/>
      <c r="D274" s="252"/>
      <c r="E274" s="251"/>
      <c r="F274" s="314"/>
      <c r="G274" s="230"/>
      <c r="H274" s="164"/>
      <c r="I274" s="164"/>
      <c r="J274" s="164"/>
      <c r="K274" s="164"/>
      <c r="L274" s="164"/>
      <c r="M274" s="164"/>
      <c r="N274" s="164"/>
      <c r="O274" s="164"/>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8"/>
      <c r="B278" s="252"/>
      <c r="C278" s="251"/>
      <c r="D278" s="252"/>
      <c r="E278" s="251"/>
      <c r="F278" s="314"/>
      <c r="G278" s="235"/>
      <c r="H278" s="167"/>
      <c r="I278" s="167"/>
      <c r="J278" s="167"/>
      <c r="K278" s="167"/>
      <c r="L278" s="167"/>
      <c r="M278" s="167"/>
      <c r="N278" s="167"/>
      <c r="O278" s="167"/>
      <c r="P278" s="236"/>
      <c r="Q278" s="991"/>
      <c r="R278" s="992"/>
      <c r="S278" s="992"/>
      <c r="T278" s="992"/>
      <c r="U278" s="992"/>
      <c r="V278" s="992"/>
      <c r="W278" s="992"/>
      <c r="X278" s="992"/>
      <c r="Y278" s="992"/>
      <c r="Z278" s="992"/>
      <c r="AA278" s="993"/>
      <c r="AB278" s="259"/>
      <c r="AC278" s="260"/>
      <c r="AD278" s="260"/>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8"/>
      <c r="B279" s="252"/>
      <c r="C279" s="251"/>
      <c r="D279" s="252"/>
      <c r="E279" s="251"/>
      <c r="F279" s="314"/>
      <c r="G279" s="272" t="s">
        <v>371</v>
      </c>
      <c r="H279" s="172"/>
      <c r="I279" s="172"/>
      <c r="J279" s="172"/>
      <c r="K279" s="172"/>
      <c r="L279" s="172"/>
      <c r="M279" s="172"/>
      <c r="N279" s="172"/>
      <c r="O279" s="172"/>
      <c r="P279" s="173"/>
      <c r="Q279" s="179" t="s">
        <v>456</v>
      </c>
      <c r="R279" s="172"/>
      <c r="S279" s="172"/>
      <c r="T279" s="172"/>
      <c r="U279" s="172"/>
      <c r="V279" s="172"/>
      <c r="W279" s="172"/>
      <c r="X279" s="172"/>
      <c r="Y279" s="172"/>
      <c r="Z279" s="172"/>
      <c r="AA279" s="172"/>
      <c r="AB279" s="287" t="s">
        <v>457</v>
      </c>
      <c r="AC279" s="172"/>
      <c r="AD279" s="173"/>
      <c r="AE279" s="273"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998"/>
      <c r="B280" s="252"/>
      <c r="C280" s="251"/>
      <c r="D280" s="252"/>
      <c r="E280" s="251"/>
      <c r="F280" s="314"/>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88"/>
      <c r="AC280" s="140"/>
      <c r="AD280" s="175"/>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4"/>
      <c r="I281" s="164"/>
      <c r="J281" s="164"/>
      <c r="K281" s="164"/>
      <c r="L281" s="164"/>
      <c r="M281" s="164"/>
      <c r="N281" s="164"/>
      <c r="O281" s="164"/>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8"/>
      <c r="B285" s="252"/>
      <c r="C285" s="251"/>
      <c r="D285" s="252"/>
      <c r="E285" s="251"/>
      <c r="F285" s="314"/>
      <c r="G285" s="235"/>
      <c r="H285" s="167"/>
      <c r="I285" s="167"/>
      <c r="J285" s="167"/>
      <c r="K285" s="167"/>
      <c r="L285" s="167"/>
      <c r="M285" s="167"/>
      <c r="N285" s="167"/>
      <c r="O285" s="167"/>
      <c r="P285" s="236"/>
      <c r="Q285" s="991"/>
      <c r="R285" s="992"/>
      <c r="S285" s="992"/>
      <c r="T285" s="992"/>
      <c r="U285" s="992"/>
      <c r="V285" s="992"/>
      <c r="W285" s="992"/>
      <c r="X285" s="992"/>
      <c r="Y285" s="992"/>
      <c r="Z285" s="992"/>
      <c r="AA285" s="993"/>
      <c r="AB285" s="259"/>
      <c r="AC285" s="260"/>
      <c r="AD285" s="260"/>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8"/>
      <c r="B286" s="252"/>
      <c r="C286" s="251"/>
      <c r="D286" s="252"/>
      <c r="E286" s="251"/>
      <c r="F286" s="314"/>
      <c r="G286" s="272" t="s">
        <v>371</v>
      </c>
      <c r="H286" s="172"/>
      <c r="I286" s="172"/>
      <c r="J286" s="172"/>
      <c r="K286" s="172"/>
      <c r="L286" s="172"/>
      <c r="M286" s="172"/>
      <c r="N286" s="172"/>
      <c r="O286" s="172"/>
      <c r="P286" s="173"/>
      <c r="Q286" s="179" t="s">
        <v>456</v>
      </c>
      <c r="R286" s="172"/>
      <c r="S286" s="172"/>
      <c r="T286" s="172"/>
      <c r="U286" s="172"/>
      <c r="V286" s="172"/>
      <c r="W286" s="172"/>
      <c r="X286" s="172"/>
      <c r="Y286" s="172"/>
      <c r="Z286" s="172"/>
      <c r="AA286" s="172"/>
      <c r="AB286" s="287" t="s">
        <v>457</v>
      </c>
      <c r="AC286" s="172"/>
      <c r="AD286" s="173"/>
      <c r="AE286" s="273"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998"/>
      <c r="B287" s="252"/>
      <c r="C287" s="251"/>
      <c r="D287" s="252"/>
      <c r="E287" s="251"/>
      <c r="F287" s="314"/>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88"/>
      <c r="AC287" s="140"/>
      <c r="AD287" s="175"/>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4"/>
      <c r="I288" s="164"/>
      <c r="J288" s="164"/>
      <c r="K288" s="164"/>
      <c r="L288" s="164"/>
      <c r="M288" s="164"/>
      <c r="N288" s="164"/>
      <c r="O288" s="164"/>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8"/>
      <c r="B292" s="252"/>
      <c r="C292" s="251"/>
      <c r="D292" s="252"/>
      <c r="E292" s="251"/>
      <c r="F292" s="314"/>
      <c r="G292" s="235"/>
      <c r="H292" s="167"/>
      <c r="I292" s="167"/>
      <c r="J292" s="167"/>
      <c r="K292" s="167"/>
      <c r="L292" s="167"/>
      <c r="M292" s="167"/>
      <c r="N292" s="167"/>
      <c r="O292" s="167"/>
      <c r="P292" s="236"/>
      <c r="Q292" s="991"/>
      <c r="R292" s="992"/>
      <c r="S292" s="992"/>
      <c r="T292" s="992"/>
      <c r="U292" s="992"/>
      <c r="V292" s="992"/>
      <c r="W292" s="992"/>
      <c r="X292" s="992"/>
      <c r="Y292" s="992"/>
      <c r="Z292" s="992"/>
      <c r="AA292" s="993"/>
      <c r="AB292" s="259"/>
      <c r="AC292" s="260"/>
      <c r="AD292" s="260"/>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8"/>
      <c r="B293" s="252"/>
      <c r="C293" s="251"/>
      <c r="D293" s="252"/>
      <c r="E293" s="251"/>
      <c r="F293" s="314"/>
      <c r="G293" s="272" t="s">
        <v>371</v>
      </c>
      <c r="H293" s="172"/>
      <c r="I293" s="172"/>
      <c r="J293" s="172"/>
      <c r="K293" s="172"/>
      <c r="L293" s="172"/>
      <c r="M293" s="172"/>
      <c r="N293" s="172"/>
      <c r="O293" s="172"/>
      <c r="P293" s="173"/>
      <c r="Q293" s="179" t="s">
        <v>456</v>
      </c>
      <c r="R293" s="172"/>
      <c r="S293" s="172"/>
      <c r="T293" s="172"/>
      <c r="U293" s="172"/>
      <c r="V293" s="172"/>
      <c r="W293" s="172"/>
      <c r="X293" s="172"/>
      <c r="Y293" s="172"/>
      <c r="Z293" s="172"/>
      <c r="AA293" s="172"/>
      <c r="AB293" s="287" t="s">
        <v>457</v>
      </c>
      <c r="AC293" s="172"/>
      <c r="AD293" s="173"/>
      <c r="AE293" s="273"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998"/>
      <c r="B294" s="252"/>
      <c r="C294" s="251"/>
      <c r="D294" s="252"/>
      <c r="E294" s="251"/>
      <c r="F294" s="314"/>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88"/>
      <c r="AC294" s="140"/>
      <c r="AD294" s="175"/>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4"/>
      <c r="I295" s="164"/>
      <c r="J295" s="164"/>
      <c r="K295" s="164"/>
      <c r="L295" s="164"/>
      <c r="M295" s="164"/>
      <c r="N295" s="164"/>
      <c r="O295" s="164"/>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8"/>
      <c r="B299" s="252"/>
      <c r="C299" s="251"/>
      <c r="D299" s="252"/>
      <c r="E299" s="251"/>
      <c r="F299" s="314"/>
      <c r="G299" s="235"/>
      <c r="H299" s="167"/>
      <c r="I299" s="167"/>
      <c r="J299" s="167"/>
      <c r="K299" s="167"/>
      <c r="L299" s="167"/>
      <c r="M299" s="167"/>
      <c r="N299" s="167"/>
      <c r="O299" s="167"/>
      <c r="P299" s="236"/>
      <c r="Q299" s="991"/>
      <c r="R299" s="992"/>
      <c r="S299" s="992"/>
      <c r="T299" s="992"/>
      <c r="U299" s="992"/>
      <c r="V299" s="992"/>
      <c r="W299" s="992"/>
      <c r="X299" s="992"/>
      <c r="Y299" s="992"/>
      <c r="Z299" s="992"/>
      <c r="AA299" s="993"/>
      <c r="AB299" s="259"/>
      <c r="AC299" s="260"/>
      <c r="AD299" s="260"/>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8"/>
      <c r="B300" s="252"/>
      <c r="C300" s="251"/>
      <c r="D300" s="252"/>
      <c r="E300" s="251"/>
      <c r="F300" s="314"/>
      <c r="G300" s="272" t="s">
        <v>371</v>
      </c>
      <c r="H300" s="172"/>
      <c r="I300" s="172"/>
      <c r="J300" s="172"/>
      <c r="K300" s="172"/>
      <c r="L300" s="172"/>
      <c r="M300" s="172"/>
      <c r="N300" s="172"/>
      <c r="O300" s="172"/>
      <c r="P300" s="173"/>
      <c r="Q300" s="179" t="s">
        <v>456</v>
      </c>
      <c r="R300" s="172"/>
      <c r="S300" s="172"/>
      <c r="T300" s="172"/>
      <c r="U300" s="172"/>
      <c r="V300" s="172"/>
      <c r="W300" s="172"/>
      <c r="X300" s="172"/>
      <c r="Y300" s="172"/>
      <c r="Z300" s="172"/>
      <c r="AA300" s="172"/>
      <c r="AB300" s="287" t="s">
        <v>457</v>
      </c>
      <c r="AC300" s="172"/>
      <c r="AD300" s="173"/>
      <c r="AE300" s="273"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998"/>
      <c r="B301" s="252"/>
      <c r="C301" s="251"/>
      <c r="D301" s="252"/>
      <c r="E301" s="251"/>
      <c r="F301" s="314"/>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88"/>
      <c r="AC301" s="140"/>
      <c r="AD301" s="175"/>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4"/>
      <c r="I302" s="164"/>
      <c r="J302" s="164"/>
      <c r="K302" s="164"/>
      <c r="L302" s="164"/>
      <c r="M302" s="164"/>
      <c r="N302" s="164"/>
      <c r="O302" s="164"/>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8"/>
      <c r="B306" s="252"/>
      <c r="C306" s="251"/>
      <c r="D306" s="252"/>
      <c r="E306" s="315"/>
      <c r="F306" s="316"/>
      <c r="G306" s="235"/>
      <c r="H306" s="167"/>
      <c r="I306" s="167"/>
      <c r="J306" s="167"/>
      <c r="K306" s="167"/>
      <c r="L306" s="167"/>
      <c r="M306" s="167"/>
      <c r="N306" s="167"/>
      <c r="O306" s="167"/>
      <c r="P306" s="236"/>
      <c r="Q306" s="991"/>
      <c r="R306" s="992"/>
      <c r="S306" s="992"/>
      <c r="T306" s="992"/>
      <c r="U306" s="992"/>
      <c r="V306" s="992"/>
      <c r="W306" s="992"/>
      <c r="X306" s="992"/>
      <c r="Y306" s="992"/>
      <c r="Z306" s="992"/>
      <c r="AA306" s="993"/>
      <c r="AB306" s="259"/>
      <c r="AC306" s="260"/>
      <c r="AD306" s="260"/>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8"/>
      <c r="B307" s="252"/>
      <c r="C307" s="251"/>
      <c r="D307" s="252"/>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8"/>
      <c r="B308" s="252"/>
      <c r="C308" s="251"/>
      <c r="D308" s="252"/>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0"/>
      <c r="AR313" s="271"/>
      <c r="AS313" s="140" t="s">
        <v>355</v>
      </c>
      <c r="AT313" s="175"/>
      <c r="AU313" s="139"/>
      <c r="AV313" s="139"/>
      <c r="AW313" s="140" t="s">
        <v>300</v>
      </c>
      <c r="AX313" s="141"/>
    </row>
    <row r="314" spans="1:50" ht="39.75" hidden="1" customHeight="1" x14ac:dyDescent="0.15">
      <c r="A314" s="998"/>
      <c r="B314" s="252"/>
      <c r="C314" s="251"/>
      <c r="D314" s="252"/>
      <c r="E314" s="251"/>
      <c r="F314" s="314"/>
      <c r="G314" s="230"/>
      <c r="H314" s="164"/>
      <c r="I314" s="164"/>
      <c r="J314" s="164"/>
      <c r="K314" s="164"/>
      <c r="L314" s="164"/>
      <c r="M314" s="164"/>
      <c r="N314" s="164"/>
      <c r="O314" s="164"/>
      <c r="P314" s="164"/>
      <c r="Q314" s="164"/>
      <c r="R314" s="164"/>
      <c r="S314" s="164"/>
      <c r="T314" s="164"/>
      <c r="U314" s="164"/>
      <c r="V314" s="164"/>
      <c r="W314" s="164"/>
      <c r="X314" s="231"/>
      <c r="Y314" s="133" t="s">
        <v>369</v>
      </c>
      <c r="Z314" s="134"/>
      <c r="AA314" s="135"/>
      <c r="AB314" s="281"/>
      <c r="AC314" s="221"/>
      <c r="AD314" s="221"/>
      <c r="AE314" s="266"/>
      <c r="AF314" s="115"/>
      <c r="AG314" s="115"/>
      <c r="AH314" s="115"/>
      <c r="AI314" s="266"/>
      <c r="AJ314" s="115"/>
      <c r="AK314" s="115"/>
      <c r="AL314" s="115"/>
      <c r="AM314" s="266"/>
      <c r="AN314" s="115"/>
      <c r="AO314" s="115"/>
      <c r="AP314" s="115"/>
      <c r="AQ314" s="266"/>
      <c r="AR314" s="115"/>
      <c r="AS314" s="115"/>
      <c r="AT314" s="115"/>
      <c r="AU314" s="266"/>
      <c r="AV314" s="115"/>
      <c r="AW314" s="115"/>
      <c r="AX314" s="222"/>
    </row>
    <row r="315" spans="1:50" ht="39.75" hidden="1" customHeight="1" x14ac:dyDescent="0.15">
      <c r="A315" s="998"/>
      <c r="B315" s="252"/>
      <c r="C315" s="251"/>
      <c r="D315" s="252"/>
      <c r="E315" s="251"/>
      <c r="F315" s="314"/>
      <c r="G315" s="235"/>
      <c r="H315" s="167"/>
      <c r="I315" s="167"/>
      <c r="J315" s="167"/>
      <c r="K315" s="167"/>
      <c r="L315" s="167"/>
      <c r="M315" s="167"/>
      <c r="N315" s="167"/>
      <c r="O315" s="167"/>
      <c r="P315" s="167"/>
      <c r="Q315" s="167"/>
      <c r="R315" s="167"/>
      <c r="S315" s="167"/>
      <c r="T315" s="167"/>
      <c r="U315" s="167"/>
      <c r="V315" s="167"/>
      <c r="W315" s="167"/>
      <c r="X315" s="236"/>
      <c r="Y315" s="226" t="s">
        <v>54</v>
      </c>
      <c r="Z315" s="127"/>
      <c r="AA315" s="128"/>
      <c r="AB315" s="286"/>
      <c r="AC315" s="136"/>
      <c r="AD315" s="136"/>
      <c r="AE315" s="266"/>
      <c r="AF315" s="115"/>
      <c r="AG315" s="115"/>
      <c r="AH315" s="115"/>
      <c r="AI315" s="266"/>
      <c r="AJ315" s="115"/>
      <c r="AK315" s="115"/>
      <c r="AL315" s="115"/>
      <c r="AM315" s="266"/>
      <c r="AN315" s="115"/>
      <c r="AO315" s="115"/>
      <c r="AP315" s="115"/>
      <c r="AQ315" s="266"/>
      <c r="AR315" s="115"/>
      <c r="AS315" s="115"/>
      <c r="AT315" s="115"/>
      <c r="AU315" s="266"/>
      <c r="AV315" s="115"/>
      <c r="AW315" s="115"/>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0"/>
      <c r="AR317" s="271"/>
      <c r="AS317" s="140" t="s">
        <v>355</v>
      </c>
      <c r="AT317" s="175"/>
      <c r="AU317" s="139"/>
      <c r="AV317" s="139"/>
      <c r="AW317" s="140" t="s">
        <v>300</v>
      </c>
      <c r="AX317" s="141"/>
    </row>
    <row r="318" spans="1:50" ht="39.75" hidden="1" customHeight="1" x14ac:dyDescent="0.15">
      <c r="A318" s="998"/>
      <c r="B318" s="252"/>
      <c r="C318" s="251"/>
      <c r="D318" s="252"/>
      <c r="E318" s="251"/>
      <c r="F318" s="314"/>
      <c r="G318" s="230"/>
      <c r="H318" s="164"/>
      <c r="I318" s="164"/>
      <c r="J318" s="164"/>
      <c r="K318" s="164"/>
      <c r="L318" s="164"/>
      <c r="M318" s="164"/>
      <c r="N318" s="164"/>
      <c r="O318" s="164"/>
      <c r="P318" s="164"/>
      <c r="Q318" s="164"/>
      <c r="R318" s="164"/>
      <c r="S318" s="164"/>
      <c r="T318" s="164"/>
      <c r="U318" s="164"/>
      <c r="V318" s="164"/>
      <c r="W318" s="164"/>
      <c r="X318" s="231"/>
      <c r="Y318" s="133" t="s">
        <v>369</v>
      </c>
      <c r="Z318" s="134"/>
      <c r="AA318" s="135"/>
      <c r="AB318" s="281"/>
      <c r="AC318" s="221"/>
      <c r="AD318" s="221"/>
      <c r="AE318" s="266"/>
      <c r="AF318" s="115"/>
      <c r="AG318" s="115"/>
      <c r="AH318" s="115"/>
      <c r="AI318" s="266"/>
      <c r="AJ318" s="115"/>
      <c r="AK318" s="115"/>
      <c r="AL318" s="115"/>
      <c r="AM318" s="266"/>
      <c r="AN318" s="115"/>
      <c r="AO318" s="115"/>
      <c r="AP318" s="115"/>
      <c r="AQ318" s="266"/>
      <c r="AR318" s="115"/>
      <c r="AS318" s="115"/>
      <c r="AT318" s="115"/>
      <c r="AU318" s="266"/>
      <c r="AV318" s="115"/>
      <c r="AW318" s="115"/>
      <c r="AX318" s="222"/>
    </row>
    <row r="319" spans="1:50" ht="39.75" hidden="1" customHeight="1" x14ac:dyDescent="0.15">
      <c r="A319" s="998"/>
      <c r="B319" s="252"/>
      <c r="C319" s="251"/>
      <c r="D319" s="252"/>
      <c r="E319" s="251"/>
      <c r="F319" s="314"/>
      <c r="G319" s="235"/>
      <c r="H319" s="167"/>
      <c r="I319" s="167"/>
      <c r="J319" s="167"/>
      <c r="K319" s="167"/>
      <c r="L319" s="167"/>
      <c r="M319" s="167"/>
      <c r="N319" s="167"/>
      <c r="O319" s="167"/>
      <c r="P319" s="167"/>
      <c r="Q319" s="167"/>
      <c r="R319" s="167"/>
      <c r="S319" s="167"/>
      <c r="T319" s="167"/>
      <c r="U319" s="167"/>
      <c r="V319" s="167"/>
      <c r="W319" s="167"/>
      <c r="X319" s="236"/>
      <c r="Y319" s="226" t="s">
        <v>54</v>
      </c>
      <c r="Z319" s="127"/>
      <c r="AA319" s="128"/>
      <c r="AB319" s="286"/>
      <c r="AC319" s="136"/>
      <c r="AD319" s="136"/>
      <c r="AE319" s="266"/>
      <c r="AF319" s="115"/>
      <c r="AG319" s="115"/>
      <c r="AH319" s="115"/>
      <c r="AI319" s="266"/>
      <c r="AJ319" s="115"/>
      <c r="AK319" s="115"/>
      <c r="AL319" s="115"/>
      <c r="AM319" s="266"/>
      <c r="AN319" s="115"/>
      <c r="AO319" s="115"/>
      <c r="AP319" s="115"/>
      <c r="AQ319" s="266"/>
      <c r="AR319" s="115"/>
      <c r="AS319" s="115"/>
      <c r="AT319" s="115"/>
      <c r="AU319" s="266"/>
      <c r="AV319" s="115"/>
      <c r="AW319" s="115"/>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0"/>
      <c r="AR321" s="271"/>
      <c r="AS321" s="140" t="s">
        <v>355</v>
      </c>
      <c r="AT321" s="175"/>
      <c r="AU321" s="139"/>
      <c r="AV321" s="139"/>
      <c r="AW321" s="140" t="s">
        <v>300</v>
      </c>
      <c r="AX321" s="141"/>
    </row>
    <row r="322" spans="1:50" ht="39.75" hidden="1" customHeight="1" x14ac:dyDescent="0.15">
      <c r="A322" s="998"/>
      <c r="B322" s="252"/>
      <c r="C322" s="251"/>
      <c r="D322" s="252"/>
      <c r="E322" s="251"/>
      <c r="F322" s="314"/>
      <c r="G322" s="230"/>
      <c r="H322" s="164"/>
      <c r="I322" s="164"/>
      <c r="J322" s="164"/>
      <c r="K322" s="164"/>
      <c r="L322" s="164"/>
      <c r="M322" s="164"/>
      <c r="N322" s="164"/>
      <c r="O322" s="164"/>
      <c r="P322" s="164"/>
      <c r="Q322" s="164"/>
      <c r="R322" s="164"/>
      <c r="S322" s="164"/>
      <c r="T322" s="164"/>
      <c r="U322" s="164"/>
      <c r="V322" s="164"/>
      <c r="W322" s="164"/>
      <c r="X322" s="231"/>
      <c r="Y322" s="133" t="s">
        <v>369</v>
      </c>
      <c r="Z322" s="134"/>
      <c r="AA322" s="135"/>
      <c r="AB322" s="281"/>
      <c r="AC322" s="221"/>
      <c r="AD322" s="221"/>
      <c r="AE322" s="266"/>
      <c r="AF322" s="115"/>
      <c r="AG322" s="115"/>
      <c r="AH322" s="115"/>
      <c r="AI322" s="266"/>
      <c r="AJ322" s="115"/>
      <c r="AK322" s="115"/>
      <c r="AL322" s="115"/>
      <c r="AM322" s="266"/>
      <c r="AN322" s="115"/>
      <c r="AO322" s="115"/>
      <c r="AP322" s="115"/>
      <c r="AQ322" s="266"/>
      <c r="AR322" s="115"/>
      <c r="AS322" s="115"/>
      <c r="AT322" s="115"/>
      <c r="AU322" s="266"/>
      <c r="AV322" s="115"/>
      <c r="AW322" s="115"/>
      <c r="AX322" s="222"/>
    </row>
    <row r="323" spans="1:50" ht="39.75" hidden="1" customHeight="1" x14ac:dyDescent="0.15">
      <c r="A323" s="998"/>
      <c r="B323" s="252"/>
      <c r="C323" s="251"/>
      <c r="D323" s="252"/>
      <c r="E323" s="251"/>
      <c r="F323" s="314"/>
      <c r="G323" s="235"/>
      <c r="H323" s="167"/>
      <c r="I323" s="167"/>
      <c r="J323" s="167"/>
      <c r="K323" s="167"/>
      <c r="L323" s="167"/>
      <c r="M323" s="167"/>
      <c r="N323" s="167"/>
      <c r="O323" s="167"/>
      <c r="P323" s="167"/>
      <c r="Q323" s="167"/>
      <c r="R323" s="167"/>
      <c r="S323" s="167"/>
      <c r="T323" s="167"/>
      <c r="U323" s="167"/>
      <c r="V323" s="167"/>
      <c r="W323" s="167"/>
      <c r="X323" s="236"/>
      <c r="Y323" s="226" t="s">
        <v>54</v>
      </c>
      <c r="Z323" s="127"/>
      <c r="AA323" s="128"/>
      <c r="AB323" s="286"/>
      <c r="AC323" s="136"/>
      <c r="AD323" s="136"/>
      <c r="AE323" s="266"/>
      <c r="AF323" s="115"/>
      <c r="AG323" s="115"/>
      <c r="AH323" s="115"/>
      <c r="AI323" s="266"/>
      <c r="AJ323" s="115"/>
      <c r="AK323" s="115"/>
      <c r="AL323" s="115"/>
      <c r="AM323" s="266"/>
      <c r="AN323" s="115"/>
      <c r="AO323" s="115"/>
      <c r="AP323" s="115"/>
      <c r="AQ323" s="266"/>
      <c r="AR323" s="115"/>
      <c r="AS323" s="115"/>
      <c r="AT323" s="115"/>
      <c r="AU323" s="266"/>
      <c r="AV323" s="115"/>
      <c r="AW323" s="115"/>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0"/>
      <c r="AR325" s="271"/>
      <c r="AS325" s="140" t="s">
        <v>355</v>
      </c>
      <c r="AT325" s="175"/>
      <c r="AU325" s="139"/>
      <c r="AV325" s="139"/>
      <c r="AW325" s="140" t="s">
        <v>300</v>
      </c>
      <c r="AX325" s="141"/>
    </row>
    <row r="326" spans="1:50" ht="39.75" hidden="1" customHeight="1" x14ac:dyDescent="0.15">
      <c r="A326" s="998"/>
      <c r="B326" s="252"/>
      <c r="C326" s="251"/>
      <c r="D326" s="252"/>
      <c r="E326" s="251"/>
      <c r="F326" s="314"/>
      <c r="G326" s="230"/>
      <c r="H326" s="164"/>
      <c r="I326" s="164"/>
      <c r="J326" s="164"/>
      <c r="K326" s="164"/>
      <c r="L326" s="164"/>
      <c r="M326" s="164"/>
      <c r="N326" s="164"/>
      <c r="O326" s="164"/>
      <c r="P326" s="164"/>
      <c r="Q326" s="164"/>
      <c r="R326" s="164"/>
      <c r="S326" s="164"/>
      <c r="T326" s="164"/>
      <c r="U326" s="164"/>
      <c r="V326" s="164"/>
      <c r="W326" s="164"/>
      <c r="X326" s="231"/>
      <c r="Y326" s="133" t="s">
        <v>369</v>
      </c>
      <c r="Z326" s="134"/>
      <c r="AA326" s="135"/>
      <c r="AB326" s="281"/>
      <c r="AC326" s="221"/>
      <c r="AD326" s="221"/>
      <c r="AE326" s="266"/>
      <c r="AF326" s="115"/>
      <c r="AG326" s="115"/>
      <c r="AH326" s="115"/>
      <c r="AI326" s="266"/>
      <c r="AJ326" s="115"/>
      <c r="AK326" s="115"/>
      <c r="AL326" s="115"/>
      <c r="AM326" s="266"/>
      <c r="AN326" s="115"/>
      <c r="AO326" s="115"/>
      <c r="AP326" s="115"/>
      <c r="AQ326" s="266"/>
      <c r="AR326" s="115"/>
      <c r="AS326" s="115"/>
      <c r="AT326" s="115"/>
      <c r="AU326" s="266"/>
      <c r="AV326" s="115"/>
      <c r="AW326" s="115"/>
      <c r="AX326" s="222"/>
    </row>
    <row r="327" spans="1:50" ht="39.75" hidden="1" customHeight="1" x14ac:dyDescent="0.15">
      <c r="A327" s="998"/>
      <c r="B327" s="252"/>
      <c r="C327" s="251"/>
      <c r="D327" s="252"/>
      <c r="E327" s="251"/>
      <c r="F327" s="314"/>
      <c r="G327" s="235"/>
      <c r="H327" s="167"/>
      <c r="I327" s="167"/>
      <c r="J327" s="167"/>
      <c r="K327" s="167"/>
      <c r="L327" s="167"/>
      <c r="M327" s="167"/>
      <c r="N327" s="167"/>
      <c r="O327" s="167"/>
      <c r="P327" s="167"/>
      <c r="Q327" s="167"/>
      <c r="R327" s="167"/>
      <c r="S327" s="167"/>
      <c r="T327" s="167"/>
      <c r="U327" s="167"/>
      <c r="V327" s="167"/>
      <c r="W327" s="167"/>
      <c r="X327" s="236"/>
      <c r="Y327" s="226" t="s">
        <v>54</v>
      </c>
      <c r="Z327" s="127"/>
      <c r="AA327" s="128"/>
      <c r="AB327" s="286"/>
      <c r="AC327" s="136"/>
      <c r="AD327" s="136"/>
      <c r="AE327" s="266"/>
      <c r="AF327" s="115"/>
      <c r="AG327" s="115"/>
      <c r="AH327" s="115"/>
      <c r="AI327" s="266"/>
      <c r="AJ327" s="115"/>
      <c r="AK327" s="115"/>
      <c r="AL327" s="115"/>
      <c r="AM327" s="266"/>
      <c r="AN327" s="115"/>
      <c r="AO327" s="115"/>
      <c r="AP327" s="115"/>
      <c r="AQ327" s="266"/>
      <c r="AR327" s="115"/>
      <c r="AS327" s="115"/>
      <c r="AT327" s="115"/>
      <c r="AU327" s="266"/>
      <c r="AV327" s="115"/>
      <c r="AW327" s="115"/>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0"/>
      <c r="AR329" s="271"/>
      <c r="AS329" s="140" t="s">
        <v>355</v>
      </c>
      <c r="AT329" s="175"/>
      <c r="AU329" s="139"/>
      <c r="AV329" s="139"/>
      <c r="AW329" s="140" t="s">
        <v>300</v>
      </c>
      <c r="AX329" s="141"/>
    </row>
    <row r="330" spans="1:50" ht="39.75" hidden="1" customHeight="1" x14ac:dyDescent="0.15">
      <c r="A330" s="998"/>
      <c r="B330" s="252"/>
      <c r="C330" s="251"/>
      <c r="D330" s="252"/>
      <c r="E330" s="251"/>
      <c r="F330" s="314"/>
      <c r="G330" s="230"/>
      <c r="H330" s="164"/>
      <c r="I330" s="164"/>
      <c r="J330" s="164"/>
      <c r="K330" s="164"/>
      <c r="L330" s="164"/>
      <c r="M330" s="164"/>
      <c r="N330" s="164"/>
      <c r="O330" s="164"/>
      <c r="P330" s="164"/>
      <c r="Q330" s="164"/>
      <c r="R330" s="164"/>
      <c r="S330" s="164"/>
      <c r="T330" s="164"/>
      <c r="U330" s="164"/>
      <c r="V330" s="164"/>
      <c r="W330" s="164"/>
      <c r="X330" s="231"/>
      <c r="Y330" s="133" t="s">
        <v>369</v>
      </c>
      <c r="Z330" s="134"/>
      <c r="AA330" s="135"/>
      <c r="AB330" s="281"/>
      <c r="AC330" s="221"/>
      <c r="AD330" s="221"/>
      <c r="AE330" s="266"/>
      <c r="AF330" s="115"/>
      <c r="AG330" s="115"/>
      <c r="AH330" s="115"/>
      <c r="AI330" s="266"/>
      <c r="AJ330" s="115"/>
      <c r="AK330" s="115"/>
      <c r="AL330" s="115"/>
      <c r="AM330" s="266"/>
      <c r="AN330" s="115"/>
      <c r="AO330" s="115"/>
      <c r="AP330" s="115"/>
      <c r="AQ330" s="266"/>
      <c r="AR330" s="115"/>
      <c r="AS330" s="115"/>
      <c r="AT330" s="115"/>
      <c r="AU330" s="266"/>
      <c r="AV330" s="115"/>
      <c r="AW330" s="115"/>
      <c r="AX330" s="222"/>
    </row>
    <row r="331" spans="1:50" ht="39.75" hidden="1" customHeight="1" x14ac:dyDescent="0.15">
      <c r="A331" s="998"/>
      <c r="B331" s="252"/>
      <c r="C331" s="251"/>
      <c r="D331" s="252"/>
      <c r="E331" s="251"/>
      <c r="F331" s="314"/>
      <c r="G331" s="235"/>
      <c r="H331" s="167"/>
      <c r="I331" s="167"/>
      <c r="J331" s="167"/>
      <c r="K331" s="167"/>
      <c r="L331" s="167"/>
      <c r="M331" s="167"/>
      <c r="N331" s="167"/>
      <c r="O331" s="167"/>
      <c r="P331" s="167"/>
      <c r="Q331" s="167"/>
      <c r="R331" s="167"/>
      <c r="S331" s="167"/>
      <c r="T331" s="167"/>
      <c r="U331" s="167"/>
      <c r="V331" s="167"/>
      <c r="W331" s="167"/>
      <c r="X331" s="236"/>
      <c r="Y331" s="226" t="s">
        <v>54</v>
      </c>
      <c r="Z331" s="127"/>
      <c r="AA331" s="128"/>
      <c r="AB331" s="286"/>
      <c r="AC331" s="136"/>
      <c r="AD331" s="136"/>
      <c r="AE331" s="266"/>
      <c r="AF331" s="115"/>
      <c r="AG331" s="115"/>
      <c r="AH331" s="115"/>
      <c r="AI331" s="266"/>
      <c r="AJ331" s="115"/>
      <c r="AK331" s="115"/>
      <c r="AL331" s="115"/>
      <c r="AM331" s="266"/>
      <c r="AN331" s="115"/>
      <c r="AO331" s="115"/>
      <c r="AP331" s="115"/>
      <c r="AQ331" s="266"/>
      <c r="AR331" s="115"/>
      <c r="AS331" s="115"/>
      <c r="AT331" s="115"/>
      <c r="AU331" s="266"/>
      <c r="AV331" s="115"/>
      <c r="AW331" s="115"/>
      <c r="AX331" s="222"/>
    </row>
    <row r="332" spans="1:50" ht="22.5" hidden="1" customHeight="1" x14ac:dyDescent="0.15">
      <c r="A332" s="998"/>
      <c r="B332" s="252"/>
      <c r="C332" s="251"/>
      <c r="D332" s="252"/>
      <c r="E332" s="251"/>
      <c r="F332" s="314"/>
      <c r="G332" s="272" t="s">
        <v>371</v>
      </c>
      <c r="H332" s="172"/>
      <c r="I332" s="172"/>
      <c r="J332" s="172"/>
      <c r="K332" s="172"/>
      <c r="L332" s="172"/>
      <c r="M332" s="172"/>
      <c r="N332" s="172"/>
      <c r="O332" s="172"/>
      <c r="P332" s="173"/>
      <c r="Q332" s="179" t="s">
        <v>456</v>
      </c>
      <c r="R332" s="172"/>
      <c r="S332" s="172"/>
      <c r="T332" s="172"/>
      <c r="U332" s="172"/>
      <c r="V332" s="172"/>
      <c r="W332" s="172"/>
      <c r="X332" s="172"/>
      <c r="Y332" s="172"/>
      <c r="Z332" s="172"/>
      <c r="AA332" s="172"/>
      <c r="AB332" s="287" t="s">
        <v>457</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587"/>
    </row>
    <row r="333" spans="1:50" ht="22.5" hidden="1" customHeight="1" x14ac:dyDescent="0.15">
      <c r="A333" s="998"/>
      <c r="B333" s="252"/>
      <c r="C333" s="251"/>
      <c r="D333" s="252"/>
      <c r="E333" s="251"/>
      <c r="F333" s="314"/>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88"/>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998"/>
      <c r="B334" s="252"/>
      <c r="C334" s="251"/>
      <c r="D334" s="252"/>
      <c r="E334" s="251"/>
      <c r="F334" s="314"/>
      <c r="G334" s="230"/>
      <c r="H334" s="164"/>
      <c r="I334" s="164"/>
      <c r="J334" s="164"/>
      <c r="K334" s="164"/>
      <c r="L334" s="164"/>
      <c r="M334" s="164"/>
      <c r="N334" s="164"/>
      <c r="O334" s="164"/>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8"/>
      <c r="B338" s="252"/>
      <c r="C338" s="251"/>
      <c r="D338" s="252"/>
      <c r="E338" s="251"/>
      <c r="F338" s="314"/>
      <c r="G338" s="235"/>
      <c r="H338" s="167"/>
      <c r="I338" s="167"/>
      <c r="J338" s="167"/>
      <c r="K338" s="167"/>
      <c r="L338" s="167"/>
      <c r="M338" s="167"/>
      <c r="N338" s="167"/>
      <c r="O338" s="167"/>
      <c r="P338" s="236"/>
      <c r="Q338" s="991"/>
      <c r="R338" s="992"/>
      <c r="S338" s="992"/>
      <c r="T338" s="992"/>
      <c r="U338" s="992"/>
      <c r="V338" s="992"/>
      <c r="W338" s="992"/>
      <c r="X338" s="992"/>
      <c r="Y338" s="992"/>
      <c r="Z338" s="992"/>
      <c r="AA338" s="993"/>
      <c r="AB338" s="259"/>
      <c r="AC338" s="260"/>
      <c r="AD338" s="260"/>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8"/>
      <c r="B339" s="252"/>
      <c r="C339" s="251"/>
      <c r="D339" s="252"/>
      <c r="E339" s="251"/>
      <c r="F339" s="314"/>
      <c r="G339" s="272" t="s">
        <v>371</v>
      </c>
      <c r="H339" s="172"/>
      <c r="I339" s="172"/>
      <c r="J339" s="172"/>
      <c r="K339" s="172"/>
      <c r="L339" s="172"/>
      <c r="M339" s="172"/>
      <c r="N339" s="172"/>
      <c r="O339" s="172"/>
      <c r="P339" s="173"/>
      <c r="Q339" s="179" t="s">
        <v>456</v>
      </c>
      <c r="R339" s="172"/>
      <c r="S339" s="172"/>
      <c r="T339" s="172"/>
      <c r="U339" s="172"/>
      <c r="V339" s="172"/>
      <c r="W339" s="172"/>
      <c r="X339" s="172"/>
      <c r="Y339" s="172"/>
      <c r="Z339" s="172"/>
      <c r="AA339" s="172"/>
      <c r="AB339" s="287" t="s">
        <v>457</v>
      </c>
      <c r="AC339" s="172"/>
      <c r="AD339" s="173"/>
      <c r="AE339" s="273"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998"/>
      <c r="B340" s="252"/>
      <c r="C340" s="251"/>
      <c r="D340" s="252"/>
      <c r="E340" s="251"/>
      <c r="F340" s="314"/>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88"/>
      <c r="AC340" s="140"/>
      <c r="AD340" s="175"/>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4"/>
      <c r="I341" s="164"/>
      <c r="J341" s="164"/>
      <c r="K341" s="164"/>
      <c r="L341" s="164"/>
      <c r="M341" s="164"/>
      <c r="N341" s="164"/>
      <c r="O341" s="164"/>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8"/>
      <c r="B345" s="252"/>
      <c r="C345" s="251"/>
      <c r="D345" s="252"/>
      <c r="E345" s="251"/>
      <c r="F345" s="314"/>
      <c r="G345" s="235"/>
      <c r="H345" s="167"/>
      <c r="I345" s="167"/>
      <c r="J345" s="167"/>
      <c r="K345" s="167"/>
      <c r="L345" s="167"/>
      <c r="M345" s="167"/>
      <c r="N345" s="167"/>
      <c r="O345" s="167"/>
      <c r="P345" s="236"/>
      <c r="Q345" s="991"/>
      <c r="R345" s="992"/>
      <c r="S345" s="992"/>
      <c r="T345" s="992"/>
      <c r="U345" s="992"/>
      <c r="V345" s="992"/>
      <c r="W345" s="992"/>
      <c r="X345" s="992"/>
      <c r="Y345" s="992"/>
      <c r="Z345" s="992"/>
      <c r="AA345" s="993"/>
      <c r="AB345" s="259"/>
      <c r="AC345" s="260"/>
      <c r="AD345" s="260"/>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8"/>
      <c r="B346" s="252"/>
      <c r="C346" s="251"/>
      <c r="D346" s="252"/>
      <c r="E346" s="251"/>
      <c r="F346" s="314"/>
      <c r="G346" s="272" t="s">
        <v>371</v>
      </c>
      <c r="H346" s="172"/>
      <c r="I346" s="172"/>
      <c r="J346" s="172"/>
      <c r="K346" s="172"/>
      <c r="L346" s="172"/>
      <c r="M346" s="172"/>
      <c r="N346" s="172"/>
      <c r="O346" s="172"/>
      <c r="P346" s="173"/>
      <c r="Q346" s="179" t="s">
        <v>456</v>
      </c>
      <c r="R346" s="172"/>
      <c r="S346" s="172"/>
      <c r="T346" s="172"/>
      <c r="U346" s="172"/>
      <c r="V346" s="172"/>
      <c r="W346" s="172"/>
      <c r="X346" s="172"/>
      <c r="Y346" s="172"/>
      <c r="Z346" s="172"/>
      <c r="AA346" s="172"/>
      <c r="AB346" s="287" t="s">
        <v>457</v>
      </c>
      <c r="AC346" s="172"/>
      <c r="AD346" s="173"/>
      <c r="AE346" s="273"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998"/>
      <c r="B347" s="252"/>
      <c r="C347" s="251"/>
      <c r="D347" s="252"/>
      <c r="E347" s="251"/>
      <c r="F347" s="314"/>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88"/>
      <c r="AC347" s="140"/>
      <c r="AD347" s="175"/>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4"/>
      <c r="I348" s="164"/>
      <c r="J348" s="164"/>
      <c r="K348" s="164"/>
      <c r="L348" s="164"/>
      <c r="M348" s="164"/>
      <c r="N348" s="164"/>
      <c r="O348" s="164"/>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8"/>
      <c r="B352" s="252"/>
      <c r="C352" s="251"/>
      <c r="D352" s="252"/>
      <c r="E352" s="251"/>
      <c r="F352" s="314"/>
      <c r="G352" s="235"/>
      <c r="H352" s="167"/>
      <c r="I352" s="167"/>
      <c r="J352" s="167"/>
      <c r="K352" s="167"/>
      <c r="L352" s="167"/>
      <c r="M352" s="167"/>
      <c r="N352" s="167"/>
      <c r="O352" s="167"/>
      <c r="P352" s="236"/>
      <c r="Q352" s="991"/>
      <c r="R352" s="992"/>
      <c r="S352" s="992"/>
      <c r="T352" s="992"/>
      <c r="U352" s="992"/>
      <c r="V352" s="992"/>
      <c r="W352" s="992"/>
      <c r="X352" s="992"/>
      <c r="Y352" s="992"/>
      <c r="Z352" s="992"/>
      <c r="AA352" s="993"/>
      <c r="AB352" s="259"/>
      <c r="AC352" s="260"/>
      <c r="AD352" s="260"/>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8"/>
      <c r="B353" s="252"/>
      <c r="C353" s="251"/>
      <c r="D353" s="252"/>
      <c r="E353" s="251"/>
      <c r="F353" s="314"/>
      <c r="G353" s="272" t="s">
        <v>371</v>
      </c>
      <c r="H353" s="172"/>
      <c r="I353" s="172"/>
      <c r="J353" s="172"/>
      <c r="K353" s="172"/>
      <c r="L353" s="172"/>
      <c r="M353" s="172"/>
      <c r="N353" s="172"/>
      <c r="O353" s="172"/>
      <c r="P353" s="173"/>
      <c r="Q353" s="179" t="s">
        <v>456</v>
      </c>
      <c r="R353" s="172"/>
      <c r="S353" s="172"/>
      <c r="T353" s="172"/>
      <c r="U353" s="172"/>
      <c r="V353" s="172"/>
      <c r="W353" s="172"/>
      <c r="X353" s="172"/>
      <c r="Y353" s="172"/>
      <c r="Z353" s="172"/>
      <c r="AA353" s="172"/>
      <c r="AB353" s="287" t="s">
        <v>457</v>
      </c>
      <c r="AC353" s="172"/>
      <c r="AD353" s="173"/>
      <c r="AE353" s="273"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998"/>
      <c r="B354" s="252"/>
      <c r="C354" s="251"/>
      <c r="D354" s="252"/>
      <c r="E354" s="251"/>
      <c r="F354" s="314"/>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88"/>
      <c r="AC354" s="140"/>
      <c r="AD354" s="175"/>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4"/>
      <c r="I355" s="164"/>
      <c r="J355" s="164"/>
      <c r="K355" s="164"/>
      <c r="L355" s="164"/>
      <c r="M355" s="164"/>
      <c r="N355" s="164"/>
      <c r="O355" s="164"/>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8"/>
      <c r="B359" s="252"/>
      <c r="C359" s="251"/>
      <c r="D359" s="252"/>
      <c r="E359" s="251"/>
      <c r="F359" s="314"/>
      <c r="G359" s="235"/>
      <c r="H359" s="167"/>
      <c r="I359" s="167"/>
      <c r="J359" s="167"/>
      <c r="K359" s="167"/>
      <c r="L359" s="167"/>
      <c r="M359" s="167"/>
      <c r="N359" s="167"/>
      <c r="O359" s="167"/>
      <c r="P359" s="236"/>
      <c r="Q359" s="991"/>
      <c r="R359" s="992"/>
      <c r="S359" s="992"/>
      <c r="T359" s="992"/>
      <c r="U359" s="992"/>
      <c r="V359" s="992"/>
      <c r="W359" s="992"/>
      <c r="X359" s="992"/>
      <c r="Y359" s="992"/>
      <c r="Z359" s="992"/>
      <c r="AA359" s="993"/>
      <c r="AB359" s="259"/>
      <c r="AC359" s="260"/>
      <c r="AD359" s="260"/>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8"/>
      <c r="B360" s="252"/>
      <c r="C360" s="251"/>
      <c r="D360" s="252"/>
      <c r="E360" s="251"/>
      <c r="F360" s="314"/>
      <c r="G360" s="272" t="s">
        <v>371</v>
      </c>
      <c r="H360" s="172"/>
      <c r="I360" s="172"/>
      <c r="J360" s="172"/>
      <c r="K360" s="172"/>
      <c r="L360" s="172"/>
      <c r="M360" s="172"/>
      <c r="N360" s="172"/>
      <c r="O360" s="172"/>
      <c r="P360" s="173"/>
      <c r="Q360" s="179" t="s">
        <v>456</v>
      </c>
      <c r="R360" s="172"/>
      <c r="S360" s="172"/>
      <c r="T360" s="172"/>
      <c r="U360" s="172"/>
      <c r="V360" s="172"/>
      <c r="W360" s="172"/>
      <c r="X360" s="172"/>
      <c r="Y360" s="172"/>
      <c r="Z360" s="172"/>
      <c r="AA360" s="172"/>
      <c r="AB360" s="287" t="s">
        <v>457</v>
      </c>
      <c r="AC360" s="172"/>
      <c r="AD360" s="173"/>
      <c r="AE360" s="273"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998"/>
      <c r="B361" s="252"/>
      <c r="C361" s="251"/>
      <c r="D361" s="252"/>
      <c r="E361" s="251"/>
      <c r="F361" s="314"/>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88"/>
      <c r="AC361" s="140"/>
      <c r="AD361" s="175"/>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4"/>
      <c r="I362" s="164"/>
      <c r="J362" s="164"/>
      <c r="K362" s="164"/>
      <c r="L362" s="164"/>
      <c r="M362" s="164"/>
      <c r="N362" s="164"/>
      <c r="O362" s="164"/>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8"/>
      <c r="B366" s="252"/>
      <c r="C366" s="251"/>
      <c r="D366" s="252"/>
      <c r="E366" s="315"/>
      <c r="F366" s="316"/>
      <c r="G366" s="235"/>
      <c r="H366" s="167"/>
      <c r="I366" s="167"/>
      <c r="J366" s="167"/>
      <c r="K366" s="167"/>
      <c r="L366" s="167"/>
      <c r="M366" s="167"/>
      <c r="N366" s="167"/>
      <c r="O366" s="167"/>
      <c r="P366" s="236"/>
      <c r="Q366" s="991"/>
      <c r="R366" s="992"/>
      <c r="S366" s="992"/>
      <c r="T366" s="992"/>
      <c r="U366" s="992"/>
      <c r="V366" s="992"/>
      <c r="W366" s="992"/>
      <c r="X366" s="992"/>
      <c r="Y366" s="992"/>
      <c r="Z366" s="992"/>
      <c r="AA366" s="993"/>
      <c r="AB366" s="259"/>
      <c r="AC366" s="260"/>
      <c r="AD366" s="260"/>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8"/>
      <c r="B367" s="252"/>
      <c r="C367" s="251"/>
      <c r="D367" s="252"/>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8"/>
      <c r="B368" s="252"/>
      <c r="C368" s="251"/>
      <c r="D368" s="252"/>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0"/>
      <c r="AR373" s="271"/>
      <c r="AS373" s="140" t="s">
        <v>355</v>
      </c>
      <c r="AT373" s="175"/>
      <c r="AU373" s="139"/>
      <c r="AV373" s="139"/>
      <c r="AW373" s="140" t="s">
        <v>300</v>
      </c>
      <c r="AX373" s="141"/>
    </row>
    <row r="374" spans="1:50" ht="39.75" hidden="1" customHeight="1" x14ac:dyDescent="0.15">
      <c r="A374" s="998"/>
      <c r="B374" s="252"/>
      <c r="C374" s="251"/>
      <c r="D374" s="252"/>
      <c r="E374" s="251"/>
      <c r="F374" s="314"/>
      <c r="G374" s="230"/>
      <c r="H374" s="164"/>
      <c r="I374" s="164"/>
      <c r="J374" s="164"/>
      <c r="K374" s="164"/>
      <c r="L374" s="164"/>
      <c r="M374" s="164"/>
      <c r="N374" s="164"/>
      <c r="O374" s="164"/>
      <c r="P374" s="164"/>
      <c r="Q374" s="164"/>
      <c r="R374" s="164"/>
      <c r="S374" s="164"/>
      <c r="T374" s="164"/>
      <c r="U374" s="164"/>
      <c r="V374" s="164"/>
      <c r="W374" s="164"/>
      <c r="X374" s="231"/>
      <c r="Y374" s="133" t="s">
        <v>369</v>
      </c>
      <c r="Z374" s="134"/>
      <c r="AA374" s="135"/>
      <c r="AB374" s="281"/>
      <c r="AC374" s="221"/>
      <c r="AD374" s="221"/>
      <c r="AE374" s="266"/>
      <c r="AF374" s="115"/>
      <c r="AG374" s="115"/>
      <c r="AH374" s="115"/>
      <c r="AI374" s="266"/>
      <c r="AJ374" s="115"/>
      <c r="AK374" s="115"/>
      <c r="AL374" s="115"/>
      <c r="AM374" s="266"/>
      <c r="AN374" s="115"/>
      <c r="AO374" s="115"/>
      <c r="AP374" s="115"/>
      <c r="AQ374" s="266"/>
      <c r="AR374" s="115"/>
      <c r="AS374" s="115"/>
      <c r="AT374" s="115"/>
      <c r="AU374" s="266"/>
      <c r="AV374" s="115"/>
      <c r="AW374" s="115"/>
      <c r="AX374" s="222"/>
    </row>
    <row r="375" spans="1:50" ht="39.75" hidden="1" customHeight="1" x14ac:dyDescent="0.15">
      <c r="A375" s="998"/>
      <c r="B375" s="252"/>
      <c r="C375" s="251"/>
      <c r="D375" s="252"/>
      <c r="E375" s="251"/>
      <c r="F375" s="314"/>
      <c r="G375" s="235"/>
      <c r="H375" s="167"/>
      <c r="I375" s="167"/>
      <c r="J375" s="167"/>
      <c r="K375" s="167"/>
      <c r="L375" s="167"/>
      <c r="M375" s="167"/>
      <c r="N375" s="167"/>
      <c r="O375" s="167"/>
      <c r="P375" s="167"/>
      <c r="Q375" s="167"/>
      <c r="R375" s="167"/>
      <c r="S375" s="167"/>
      <c r="T375" s="167"/>
      <c r="U375" s="167"/>
      <c r="V375" s="167"/>
      <c r="W375" s="167"/>
      <c r="X375" s="236"/>
      <c r="Y375" s="226" t="s">
        <v>54</v>
      </c>
      <c r="Z375" s="127"/>
      <c r="AA375" s="128"/>
      <c r="AB375" s="286"/>
      <c r="AC375" s="136"/>
      <c r="AD375" s="136"/>
      <c r="AE375" s="266"/>
      <c r="AF375" s="115"/>
      <c r="AG375" s="115"/>
      <c r="AH375" s="115"/>
      <c r="AI375" s="266"/>
      <c r="AJ375" s="115"/>
      <c r="AK375" s="115"/>
      <c r="AL375" s="115"/>
      <c r="AM375" s="266"/>
      <c r="AN375" s="115"/>
      <c r="AO375" s="115"/>
      <c r="AP375" s="115"/>
      <c r="AQ375" s="266"/>
      <c r="AR375" s="115"/>
      <c r="AS375" s="115"/>
      <c r="AT375" s="115"/>
      <c r="AU375" s="266"/>
      <c r="AV375" s="115"/>
      <c r="AW375" s="115"/>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0"/>
      <c r="AR377" s="271"/>
      <c r="AS377" s="140" t="s">
        <v>355</v>
      </c>
      <c r="AT377" s="175"/>
      <c r="AU377" s="139"/>
      <c r="AV377" s="139"/>
      <c r="AW377" s="140" t="s">
        <v>300</v>
      </c>
      <c r="AX377" s="141"/>
    </row>
    <row r="378" spans="1:50" ht="39.75" hidden="1" customHeight="1" x14ac:dyDescent="0.15">
      <c r="A378" s="998"/>
      <c r="B378" s="252"/>
      <c r="C378" s="251"/>
      <c r="D378" s="252"/>
      <c r="E378" s="251"/>
      <c r="F378" s="314"/>
      <c r="G378" s="230"/>
      <c r="H378" s="164"/>
      <c r="I378" s="164"/>
      <c r="J378" s="164"/>
      <c r="K378" s="164"/>
      <c r="L378" s="164"/>
      <c r="M378" s="164"/>
      <c r="N378" s="164"/>
      <c r="O378" s="164"/>
      <c r="P378" s="164"/>
      <c r="Q378" s="164"/>
      <c r="R378" s="164"/>
      <c r="S378" s="164"/>
      <c r="T378" s="164"/>
      <c r="U378" s="164"/>
      <c r="V378" s="164"/>
      <c r="W378" s="164"/>
      <c r="X378" s="231"/>
      <c r="Y378" s="133" t="s">
        <v>369</v>
      </c>
      <c r="Z378" s="134"/>
      <c r="AA378" s="135"/>
      <c r="AB378" s="281"/>
      <c r="AC378" s="221"/>
      <c r="AD378" s="221"/>
      <c r="AE378" s="266"/>
      <c r="AF378" s="115"/>
      <c r="AG378" s="115"/>
      <c r="AH378" s="115"/>
      <c r="AI378" s="266"/>
      <c r="AJ378" s="115"/>
      <c r="AK378" s="115"/>
      <c r="AL378" s="115"/>
      <c r="AM378" s="266"/>
      <c r="AN378" s="115"/>
      <c r="AO378" s="115"/>
      <c r="AP378" s="115"/>
      <c r="AQ378" s="266"/>
      <c r="AR378" s="115"/>
      <c r="AS378" s="115"/>
      <c r="AT378" s="115"/>
      <c r="AU378" s="266"/>
      <c r="AV378" s="115"/>
      <c r="AW378" s="115"/>
      <c r="AX378" s="222"/>
    </row>
    <row r="379" spans="1:50" ht="39.75" hidden="1" customHeight="1" x14ac:dyDescent="0.15">
      <c r="A379" s="998"/>
      <c r="B379" s="252"/>
      <c r="C379" s="251"/>
      <c r="D379" s="252"/>
      <c r="E379" s="251"/>
      <c r="F379" s="314"/>
      <c r="G379" s="235"/>
      <c r="H379" s="167"/>
      <c r="I379" s="167"/>
      <c r="J379" s="167"/>
      <c r="K379" s="167"/>
      <c r="L379" s="167"/>
      <c r="M379" s="167"/>
      <c r="N379" s="167"/>
      <c r="O379" s="167"/>
      <c r="P379" s="167"/>
      <c r="Q379" s="167"/>
      <c r="R379" s="167"/>
      <c r="S379" s="167"/>
      <c r="T379" s="167"/>
      <c r="U379" s="167"/>
      <c r="V379" s="167"/>
      <c r="W379" s="167"/>
      <c r="X379" s="236"/>
      <c r="Y379" s="226" t="s">
        <v>54</v>
      </c>
      <c r="Z379" s="127"/>
      <c r="AA379" s="128"/>
      <c r="AB379" s="286"/>
      <c r="AC379" s="136"/>
      <c r="AD379" s="136"/>
      <c r="AE379" s="266"/>
      <c r="AF379" s="115"/>
      <c r="AG379" s="115"/>
      <c r="AH379" s="115"/>
      <c r="AI379" s="266"/>
      <c r="AJ379" s="115"/>
      <c r="AK379" s="115"/>
      <c r="AL379" s="115"/>
      <c r="AM379" s="266"/>
      <c r="AN379" s="115"/>
      <c r="AO379" s="115"/>
      <c r="AP379" s="115"/>
      <c r="AQ379" s="266"/>
      <c r="AR379" s="115"/>
      <c r="AS379" s="115"/>
      <c r="AT379" s="115"/>
      <c r="AU379" s="266"/>
      <c r="AV379" s="115"/>
      <c r="AW379" s="115"/>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0"/>
      <c r="AR381" s="271"/>
      <c r="AS381" s="140" t="s">
        <v>355</v>
      </c>
      <c r="AT381" s="175"/>
      <c r="AU381" s="139"/>
      <c r="AV381" s="139"/>
      <c r="AW381" s="140" t="s">
        <v>300</v>
      </c>
      <c r="AX381" s="141"/>
    </row>
    <row r="382" spans="1:50" ht="39.75" hidden="1" customHeight="1" x14ac:dyDescent="0.15">
      <c r="A382" s="998"/>
      <c r="B382" s="252"/>
      <c r="C382" s="251"/>
      <c r="D382" s="252"/>
      <c r="E382" s="251"/>
      <c r="F382" s="314"/>
      <c r="G382" s="230"/>
      <c r="H382" s="164"/>
      <c r="I382" s="164"/>
      <c r="J382" s="164"/>
      <c r="K382" s="164"/>
      <c r="L382" s="164"/>
      <c r="M382" s="164"/>
      <c r="N382" s="164"/>
      <c r="O382" s="164"/>
      <c r="P382" s="164"/>
      <c r="Q382" s="164"/>
      <c r="R382" s="164"/>
      <c r="S382" s="164"/>
      <c r="T382" s="164"/>
      <c r="U382" s="164"/>
      <c r="V382" s="164"/>
      <c r="W382" s="164"/>
      <c r="X382" s="231"/>
      <c r="Y382" s="133" t="s">
        <v>369</v>
      </c>
      <c r="Z382" s="134"/>
      <c r="AA382" s="135"/>
      <c r="AB382" s="281"/>
      <c r="AC382" s="221"/>
      <c r="AD382" s="221"/>
      <c r="AE382" s="266"/>
      <c r="AF382" s="115"/>
      <c r="AG382" s="115"/>
      <c r="AH382" s="115"/>
      <c r="AI382" s="266"/>
      <c r="AJ382" s="115"/>
      <c r="AK382" s="115"/>
      <c r="AL382" s="115"/>
      <c r="AM382" s="266"/>
      <c r="AN382" s="115"/>
      <c r="AO382" s="115"/>
      <c r="AP382" s="115"/>
      <c r="AQ382" s="266"/>
      <c r="AR382" s="115"/>
      <c r="AS382" s="115"/>
      <c r="AT382" s="115"/>
      <c r="AU382" s="266"/>
      <c r="AV382" s="115"/>
      <c r="AW382" s="115"/>
      <c r="AX382" s="222"/>
    </row>
    <row r="383" spans="1:50" ht="39.75" hidden="1" customHeight="1" x14ac:dyDescent="0.15">
      <c r="A383" s="998"/>
      <c r="B383" s="252"/>
      <c r="C383" s="251"/>
      <c r="D383" s="252"/>
      <c r="E383" s="251"/>
      <c r="F383" s="314"/>
      <c r="G383" s="235"/>
      <c r="H383" s="167"/>
      <c r="I383" s="167"/>
      <c r="J383" s="167"/>
      <c r="K383" s="167"/>
      <c r="L383" s="167"/>
      <c r="M383" s="167"/>
      <c r="N383" s="167"/>
      <c r="O383" s="167"/>
      <c r="P383" s="167"/>
      <c r="Q383" s="167"/>
      <c r="R383" s="167"/>
      <c r="S383" s="167"/>
      <c r="T383" s="167"/>
      <c r="U383" s="167"/>
      <c r="V383" s="167"/>
      <c r="W383" s="167"/>
      <c r="X383" s="236"/>
      <c r="Y383" s="226" t="s">
        <v>54</v>
      </c>
      <c r="Z383" s="127"/>
      <c r="AA383" s="128"/>
      <c r="AB383" s="286"/>
      <c r="AC383" s="136"/>
      <c r="AD383" s="136"/>
      <c r="AE383" s="266"/>
      <c r="AF383" s="115"/>
      <c r="AG383" s="115"/>
      <c r="AH383" s="115"/>
      <c r="AI383" s="266"/>
      <c r="AJ383" s="115"/>
      <c r="AK383" s="115"/>
      <c r="AL383" s="115"/>
      <c r="AM383" s="266"/>
      <c r="AN383" s="115"/>
      <c r="AO383" s="115"/>
      <c r="AP383" s="115"/>
      <c r="AQ383" s="266"/>
      <c r="AR383" s="115"/>
      <c r="AS383" s="115"/>
      <c r="AT383" s="115"/>
      <c r="AU383" s="266"/>
      <c r="AV383" s="115"/>
      <c r="AW383" s="115"/>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0"/>
      <c r="AR385" s="271"/>
      <c r="AS385" s="140" t="s">
        <v>355</v>
      </c>
      <c r="AT385" s="175"/>
      <c r="AU385" s="139"/>
      <c r="AV385" s="139"/>
      <c r="AW385" s="140" t="s">
        <v>300</v>
      </c>
      <c r="AX385" s="141"/>
    </row>
    <row r="386" spans="1:50" ht="39.75" hidden="1" customHeight="1" x14ac:dyDescent="0.15">
      <c r="A386" s="998"/>
      <c r="B386" s="252"/>
      <c r="C386" s="251"/>
      <c r="D386" s="252"/>
      <c r="E386" s="251"/>
      <c r="F386" s="314"/>
      <c r="G386" s="230"/>
      <c r="H386" s="164"/>
      <c r="I386" s="164"/>
      <c r="J386" s="164"/>
      <c r="K386" s="164"/>
      <c r="L386" s="164"/>
      <c r="M386" s="164"/>
      <c r="N386" s="164"/>
      <c r="O386" s="164"/>
      <c r="P386" s="164"/>
      <c r="Q386" s="164"/>
      <c r="R386" s="164"/>
      <c r="S386" s="164"/>
      <c r="T386" s="164"/>
      <c r="U386" s="164"/>
      <c r="V386" s="164"/>
      <c r="W386" s="164"/>
      <c r="X386" s="231"/>
      <c r="Y386" s="133" t="s">
        <v>369</v>
      </c>
      <c r="Z386" s="134"/>
      <c r="AA386" s="135"/>
      <c r="AB386" s="281"/>
      <c r="AC386" s="221"/>
      <c r="AD386" s="221"/>
      <c r="AE386" s="266"/>
      <c r="AF386" s="115"/>
      <c r="AG386" s="115"/>
      <c r="AH386" s="115"/>
      <c r="AI386" s="266"/>
      <c r="AJ386" s="115"/>
      <c r="AK386" s="115"/>
      <c r="AL386" s="115"/>
      <c r="AM386" s="266"/>
      <c r="AN386" s="115"/>
      <c r="AO386" s="115"/>
      <c r="AP386" s="115"/>
      <c r="AQ386" s="266"/>
      <c r="AR386" s="115"/>
      <c r="AS386" s="115"/>
      <c r="AT386" s="115"/>
      <c r="AU386" s="266"/>
      <c r="AV386" s="115"/>
      <c r="AW386" s="115"/>
      <c r="AX386" s="222"/>
    </row>
    <row r="387" spans="1:50" ht="39.75" hidden="1" customHeight="1" x14ac:dyDescent="0.15">
      <c r="A387" s="998"/>
      <c r="B387" s="252"/>
      <c r="C387" s="251"/>
      <c r="D387" s="252"/>
      <c r="E387" s="251"/>
      <c r="F387" s="314"/>
      <c r="G387" s="235"/>
      <c r="H387" s="167"/>
      <c r="I387" s="167"/>
      <c r="J387" s="167"/>
      <c r="K387" s="167"/>
      <c r="L387" s="167"/>
      <c r="M387" s="167"/>
      <c r="N387" s="167"/>
      <c r="O387" s="167"/>
      <c r="P387" s="167"/>
      <c r="Q387" s="167"/>
      <c r="R387" s="167"/>
      <c r="S387" s="167"/>
      <c r="T387" s="167"/>
      <c r="U387" s="167"/>
      <c r="V387" s="167"/>
      <c r="W387" s="167"/>
      <c r="X387" s="236"/>
      <c r="Y387" s="226" t="s">
        <v>54</v>
      </c>
      <c r="Z387" s="127"/>
      <c r="AA387" s="128"/>
      <c r="AB387" s="286"/>
      <c r="AC387" s="136"/>
      <c r="AD387" s="136"/>
      <c r="AE387" s="266"/>
      <c r="AF387" s="115"/>
      <c r="AG387" s="115"/>
      <c r="AH387" s="115"/>
      <c r="AI387" s="266"/>
      <c r="AJ387" s="115"/>
      <c r="AK387" s="115"/>
      <c r="AL387" s="115"/>
      <c r="AM387" s="266"/>
      <c r="AN387" s="115"/>
      <c r="AO387" s="115"/>
      <c r="AP387" s="115"/>
      <c r="AQ387" s="266"/>
      <c r="AR387" s="115"/>
      <c r="AS387" s="115"/>
      <c r="AT387" s="115"/>
      <c r="AU387" s="266"/>
      <c r="AV387" s="115"/>
      <c r="AW387" s="115"/>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0"/>
      <c r="AR389" s="271"/>
      <c r="AS389" s="140" t="s">
        <v>355</v>
      </c>
      <c r="AT389" s="175"/>
      <c r="AU389" s="139"/>
      <c r="AV389" s="139"/>
      <c r="AW389" s="140" t="s">
        <v>300</v>
      </c>
      <c r="AX389" s="141"/>
    </row>
    <row r="390" spans="1:50" ht="39.75" hidden="1" customHeight="1" x14ac:dyDescent="0.15">
      <c r="A390" s="998"/>
      <c r="B390" s="252"/>
      <c r="C390" s="251"/>
      <c r="D390" s="252"/>
      <c r="E390" s="251"/>
      <c r="F390" s="314"/>
      <c r="G390" s="230"/>
      <c r="H390" s="164"/>
      <c r="I390" s="164"/>
      <c r="J390" s="164"/>
      <c r="K390" s="164"/>
      <c r="L390" s="164"/>
      <c r="M390" s="164"/>
      <c r="N390" s="164"/>
      <c r="O390" s="164"/>
      <c r="P390" s="164"/>
      <c r="Q390" s="164"/>
      <c r="R390" s="164"/>
      <c r="S390" s="164"/>
      <c r="T390" s="164"/>
      <c r="U390" s="164"/>
      <c r="V390" s="164"/>
      <c r="W390" s="164"/>
      <c r="X390" s="231"/>
      <c r="Y390" s="133" t="s">
        <v>369</v>
      </c>
      <c r="Z390" s="134"/>
      <c r="AA390" s="135"/>
      <c r="AB390" s="281"/>
      <c r="AC390" s="221"/>
      <c r="AD390" s="221"/>
      <c r="AE390" s="266"/>
      <c r="AF390" s="115"/>
      <c r="AG390" s="115"/>
      <c r="AH390" s="115"/>
      <c r="AI390" s="266"/>
      <c r="AJ390" s="115"/>
      <c r="AK390" s="115"/>
      <c r="AL390" s="115"/>
      <c r="AM390" s="266"/>
      <c r="AN390" s="115"/>
      <c r="AO390" s="115"/>
      <c r="AP390" s="115"/>
      <c r="AQ390" s="266"/>
      <c r="AR390" s="115"/>
      <c r="AS390" s="115"/>
      <c r="AT390" s="115"/>
      <c r="AU390" s="266"/>
      <c r="AV390" s="115"/>
      <c r="AW390" s="115"/>
      <c r="AX390" s="222"/>
    </row>
    <row r="391" spans="1:50" ht="39.75" hidden="1" customHeight="1" x14ac:dyDescent="0.15">
      <c r="A391" s="998"/>
      <c r="B391" s="252"/>
      <c r="C391" s="251"/>
      <c r="D391" s="252"/>
      <c r="E391" s="251"/>
      <c r="F391" s="314"/>
      <c r="G391" s="235"/>
      <c r="H391" s="167"/>
      <c r="I391" s="167"/>
      <c r="J391" s="167"/>
      <c r="K391" s="167"/>
      <c r="L391" s="167"/>
      <c r="M391" s="167"/>
      <c r="N391" s="167"/>
      <c r="O391" s="167"/>
      <c r="P391" s="167"/>
      <c r="Q391" s="167"/>
      <c r="R391" s="167"/>
      <c r="S391" s="167"/>
      <c r="T391" s="167"/>
      <c r="U391" s="167"/>
      <c r="V391" s="167"/>
      <c r="W391" s="167"/>
      <c r="X391" s="236"/>
      <c r="Y391" s="226" t="s">
        <v>54</v>
      </c>
      <c r="Z391" s="127"/>
      <c r="AA391" s="128"/>
      <c r="AB391" s="286"/>
      <c r="AC391" s="136"/>
      <c r="AD391" s="136"/>
      <c r="AE391" s="266"/>
      <c r="AF391" s="115"/>
      <c r="AG391" s="115"/>
      <c r="AH391" s="115"/>
      <c r="AI391" s="266"/>
      <c r="AJ391" s="115"/>
      <c r="AK391" s="115"/>
      <c r="AL391" s="115"/>
      <c r="AM391" s="266"/>
      <c r="AN391" s="115"/>
      <c r="AO391" s="115"/>
      <c r="AP391" s="115"/>
      <c r="AQ391" s="266"/>
      <c r="AR391" s="115"/>
      <c r="AS391" s="115"/>
      <c r="AT391" s="115"/>
      <c r="AU391" s="266"/>
      <c r="AV391" s="115"/>
      <c r="AW391" s="115"/>
      <c r="AX391" s="222"/>
    </row>
    <row r="392" spans="1:50" ht="22.5" hidden="1" customHeight="1" x14ac:dyDescent="0.15">
      <c r="A392" s="998"/>
      <c r="B392" s="252"/>
      <c r="C392" s="251"/>
      <c r="D392" s="252"/>
      <c r="E392" s="251"/>
      <c r="F392" s="314"/>
      <c r="G392" s="272" t="s">
        <v>371</v>
      </c>
      <c r="H392" s="172"/>
      <c r="I392" s="172"/>
      <c r="J392" s="172"/>
      <c r="K392" s="172"/>
      <c r="L392" s="172"/>
      <c r="M392" s="172"/>
      <c r="N392" s="172"/>
      <c r="O392" s="172"/>
      <c r="P392" s="173"/>
      <c r="Q392" s="179" t="s">
        <v>456</v>
      </c>
      <c r="R392" s="172"/>
      <c r="S392" s="172"/>
      <c r="T392" s="172"/>
      <c r="U392" s="172"/>
      <c r="V392" s="172"/>
      <c r="W392" s="172"/>
      <c r="X392" s="172"/>
      <c r="Y392" s="172"/>
      <c r="Z392" s="172"/>
      <c r="AA392" s="172"/>
      <c r="AB392" s="287" t="s">
        <v>457</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587"/>
    </row>
    <row r="393" spans="1:50" ht="22.5" hidden="1" customHeight="1" x14ac:dyDescent="0.15">
      <c r="A393" s="998"/>
      <c r="B393" s="252"/>
      <c r="C393" s="251"/>
      <c r="D393" s="252"/>
      <c r="E393" s="251"/>
      <c r="F393" s="314"/>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88"/>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998"/>
      <c r="B394" s="252"/>
      <c r="C394" s="251"/>
      <c r="D394" s="252"/>
      <c r="E394" s="251"/>
      <c r="F394" s="314"/>
      <c r="G394" s="230"/>
      <c r="H394" s="164"/>
      <c r="I394" s="164"/>
      <c r="J394" s="164"/>
      <c r="K394" s="164"/>
      <c r="L394" s="164"/>
      <c r="M394" s="164"/>
      <c r="N394" s="164"/>
      <c r="O394" s="164"/>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8"/>
      <c r="B398" s="252"/>
      <c r="C398" s="251"/>
      <c r="D398" s="252"/>
      <c r="E398" s="251"/>
      <c r="F398" s="314"/>
      <c r="G398" s="235"/>
      <c r="H398" s="167"/>
      <c r="I398" s="167"/>
      <c r="J398" s="167"/>
      <c r="K398" s="167"/>
      <c r="L398" s="167"/>
      <c r="M398" s="167"/>
      <c r="N398" s="167"/>
      <c r="O398" s="167"/>
      <c r="P398" s="236"/>
      <c r="Q398" s="991"/>
      <c r="R398" s="992"/>
      <c r="S398" s="992"/>
      <c r="T398" s="992"/>
      <c r="U398" s="992"/>
      <c r="V398" s="992"/>
      <c r="W398" s="992"/>
      <c r="X398" s="992"/>
      <c r="Y398" s="992"/>
      <c r="Z398" s="992"/>
      <c r="AA398" s="993"/>
      <c r="AB398" s="259"/>
      <c r="AC398" s="260"/>
      <c r="AD398" s="260"/>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8"/>
      <c r="B399" s="252"/>
      <c r="C399" s="251"/>
      <c r="D399" s="252"/>
      <c r="E399" s="251"/>
      <c r="F399" s="314"/>
      <c r="G399" s="272" t="s">
        <v>371</v>
      </c>
      <c r="H399" s="172"/>
      <c r="I399" s="172"/>
      <c r="J399" s="172"/>
      <c r="K399" s="172"/>
      <c r="L399" s="172"/>
      <c r="M399" s="172"/>
      <c r="N399" s="172"/>
      <c r="O399" s="172"/>
      <c r="P399" s="173"/>
      <c r="Q399" s="179" t="s">
        <v>456</v>
      </c>
      <c r="R399" s="172"/>
      <c r="S399" s="172"/>
      <c r="T399" s="172"/>
      <c r="U399" s="172"/>
      <c r="V399" s="172"/>
      <c r="W399" s="172"/>
      <c r="X399" s="172"/>
      <c r="Y399" s="172"/>
      <c r="Z399" s="172"/>
      <c r="AA399" s="172"/>
      <c r="AB399" s="287" t="s">
        <v>457</v>
      </c>
      <c r="AC399" s="172"/>
      <c r="AD399" s="173"/>
      <c r="AE399" s="273"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998"/>
      <c r="B400" s="252"/>
      <c r="C400" s="251"/>
      <c r="D400" s="252"/>
      <c r="E400" s="251"/>
      <c r="F400" s="314"/>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88"/>
      <c r="AC400" s="140"/>
      <c r="AD400" s="175"/>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4"/>
      <c r="I401" s="164"/>
      <c r="J401" s="164"/>
      <c r="K401" s="164"/>
      <c r="L401" s="164"/>
      <c r="M401" s="164"/>
      <c r="N401" s="164"/>
      <c r="O401" s="164"/>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8"/>
      <c r="B405" s="252"/>
      <c r="C405" s="251"/>
      <c r="D405" s="252"/>
      <c r="E405" s="251"/>
      <c r="F405" s="314"/>
      <c r="G405" s="235"/>
      <c r="H405" s="167"/>
      <c r="I405" s="167"/>
      <c r="J405" s="167"/>
      <c r="K405" s="167"/>
      <c r="L405" s="167"/>
      <c r="M405" s="167"/>
      <c r="N405" s="167"/>
      <c r="O405" s="167"/>
      <c r="P405" s="236"/>
      <c r="Q405" s="991"/>
      <c r="R405" s="992"/>
      <c r="S405" s="992"/>
      <c r="T405" s="992"/>
      <c r="U405" s="992"/>
      <c r="V405" s="992"/>
      <c r="W405" s="992"/>
      <c r="X405" s="992"/>
      <c r="Y405" s="992"/>
      <c r="Z405" s="992"/>
      <c r="AA405" s="993"/>
      <c r="AB405" s="259"/>
      <c r="AC405" s="260"/>
      <c r="AD405" s="260"/>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8"/>
      <c r="B406" s="252"/>
      <c r="C406" s="251"/>
      <c r="D406" s="252"/>
      <c r="E406" s="251"/>
      <c r="F406" s="314"/>
      <c r="G406" s="272" t="s">
        <v>371</v>
      </c>
      <c r="H406" s="172"/>
      <c r="I406" s="172"/>
      <c r="J406" s="172"/>
      <c r="K406" s="172"/>
      <c r="L406" s="172"/>
      <c r="M406" s="172"/>
      <c r="N406" s="172"/>
      <c r="O406" s="172"/>
      <c r="P406" s="173"/>
      <c r="Q406" s="179" t="s">
        <v>456</v>
      </c>
      <c r="R406" s="172"/>
      <c r="S406" s="172"/>
      <c r="T406" s="172"/>
      <c r="U406" s="172"/>
      <c r="V406" s="172"/>
      <c r="W406" s="172"/>
      <c r="X406" s="172"/>
      <c r="Y406" s="172"/>
      <c r="Z406" s="172"/>
      <c r="AA406" s="172"/>
      <c r="AB406" s="287" t="s">
        <v>457</v>
      </c>
      <c r="AC406" s="172"/>
      <c r="AD406" s="173"/>
      <c r="AE406" s="273"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998"/>
      <c r="B407" s="252"/>
      <c r="C407" s="251"/>
      <c r="D407" s="252"/>
      <c r="E407" s="251"/>
      <c r="F407" s="314"/>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88"/>
      <c r="AC407" s="140"/>
      <c r="AD407" s="175"/>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4"/>
      <c r="I408" s="164"/>
      <c r="J408" s="164"/>
      <c r="K408" s="164"/>
      <c r="L408" s="164"/>
      <c r="M408" s="164"/>
      <c r="N408" s="164"/>
      <c r="O408" s="164"/>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8"/>
      <c r="B412" s="252"/>
      <c r="C412" s="251"/>
      <c r="D412" s="252"/>
      <c r="E412" s="251"/>
      <c r="F412" s="314"/>
      <c r="G412" s="235"/>
      <c r="H412" s="167"/>
      <c r="I412" s="167"/>
      <c r="J412" s="167"/>
      <c r="K412" s="167"/>
      <c r="L412" s="167"/>
      <c r="M412" s="167"/>
      <c r="N412" s="167"/>
      <c r="O412" s="167"/>
      <c r="P412" s="236"/>
      <c r="Q412" s="991"/>
      <c r="R412" s="992"/>
      <c r="S412" s="992"/>
      <c r="T412" s="992"/>
      <c r="U412" s="992"/>
      <c r="V412" s="992"/>
      <c r="W412" s="992"/>
      <c r="X412" s="992"/>
      <c r="Y412" s="992"/>
      <c r="Z412" s="992"/>
      <c r="AA412" s="993"/>
      <c r="AB412" s="259"/>
      <c r="AC412" s="260"/>
      <c r="AD412" s="260"/>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8"/>
      <c r="B413" s="252"/>
      <c r="C413" s="251"/>
      <c r="D413" s="252"/>
      <c r="E413" s="251"/>
      <c r="F413" s="314"/>
      <c r="G413" s="272" t="s">
        <v>371</v>
      </c>
      <c r="H413" s="172"/>
      <c r="I413" s="172"/>
      <c r="J413" s="172"/>
      <c r="K413" s="172"/>
      <c r="L413" s="172"/>
      <c r="M413" s="172"/>
      <c r="N413" s="172"/>
      <c r="O413" s="172"/>
      <c r="P413" s="173"/>
      <c r="Q413" s="179" t="s">
        <v>456</v>
      </c>
      <c r="R413" s="172"/>
      <c r="S413" s="172"/>
      <c r="T413" s="172"/>
      <c r="U413" s="172"/>
      <c r="V413" s="172"/>
      <c r="W413" s="172"/>
      <c r="X413" s="172"/>
      <c r="Y413" s="172"/>
      <c r="Z413" s="172"/>
      <c r="AA413" s="172"/>
      <c r="AB413" s="287" t="s">
        <v>457</v>
      </c>
      <c r="AC413" s="172"/>
      <c r="AD413" s="173"/>
      <c r="AE413" s="273"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998"/>
      <c r="B414" s="252"/>
      <c r="C414" s="251"/>
      <c r="D414" s="252"/>
      <c r="E414" s="251"/>
      <c r="F414" s="314"/>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88"/>
      <c r="AC414" s="140"/>
      <c r="AD414" s="175"/>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4"/>
      <c r="I415" s="164"/>
      <c r="J415" s="164"/>
      <c r="K415" s="164"/>
      <c r="L415" s="164"/>
      <c r="M415" s="164"/>
      <c r="N415" s="164"/>
      <c r="O415" s="164"/>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8"/>
      <c r="B419" s="252"/>
      <c r="C419" s="251"/>
      <c r="D419" s="252"/>
      <c r="E419" s="251"/>
      <c r="F419" s="314"/>
      <c r="G419" s="235"/>
      <c r="H419" s="167"/>
      <c r="I419" s="167"/>
      <c r="J419" s="167"/>
      <c r="K419" s="167"/>
      <c r="L419" s="167"/>
      <c r="M419" s="167"/>
      <c r="N419" s="167"/>
      <c r="O419" s="167"/>
      <c r="P419" s="236"/>
      <c r="Q419" s="991"/>
      <c r="R419" s="992"/>
      <c r="S419" s="992"/>
      <c r="T419" s="992"/>
      <c r="U419" s="992"/>
      <c r="V419" s="992"/>
      <c r="W419" s="992"/>
      <c r="X419" s="992"/>
      <c r="Y419" s="992"/>
      <c r="Z419" s="992"/>
      <c r="AA419" s="993"/>
      <c r="AB419" s="259"/>
      <c r="AC419" s="260"/>
      <c r="AD419" s="260"/>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8"/>
      <c r="B420" s="252"/>
      <c r="C420" s="251"/>
      <c r="D420" s="252"/>
      <c r="E420" s="251"/>
      <c r="F420" s="314"/>
      <c r="G420" s="272" t="s">
        <v>371</v>
      </c>
      <c r="H420" s="172"/>
      <c r="I420" s="172"/>
      <c r="J420" s="172"/>
      <c r="K420" s="172"/>
      <c r="L420" s="172"/>
      <c r="M420" s="172"/>
      <c r="N420" s="172"/>
      <c r="O420" s="172"/>
      <c r="P420" s="173"/>
      <c r="Q420" s="179" t="s">
        <v>456</v>
      </c>
      <c r="R420" s="172"/>
      <c r="S420" s="172"/>
      <c r="T420" s="172"/>
      <c r="U420" s="172"/>
      <c r="V420" s="172"/>
      <c r="W420" s="172"/>
      <c r="X420" s="172"/>
      <c r="Y420" s="172"/>
      <c r="Z420" s="172"/>
      <c r="AA420" s="172"/>
      <c r="AB420" s="287" t="s">
        <v>457</v>
      </c>
      <c r="AC420" s="172"/>
      <c r="AD420" s="173"/>
      <c r="AE420" s="273"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998"/>
      <c r="B421" s="252"/>
      <c r="C421" s="251"/>
      <c r="D421" s="252"/>
      <c r="E421" s="251"/>
      <c r="F421" s="314"/>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88"/>
      <c r="AC421" s="140"/>
      <c r="AD421" s="175"/>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4"/>
      <c r="I422" s="164"/>
      <c r="J422" s="164"/>
      <c r="K422" s="164"/>
      <c r="L422" s="164"/>
      <c r="M422" s="164"/>
      <c r="N422" s="164"/>
      <c r="O422" s="164"/>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8"/>
      <c r="B426" s="252"/>
      <c r="C426" s="251"/>
      <c r="D426" s="252"/>
      <c r="E426" s="315"/>
      <c r="F426" s="316"/>
      <c r="G426" s="235"/>
      <c r="H426" s="167"/>
      <c r="I426" s="167"/>
      <c r="J426" s="167"/>
      <c r="K426" s="167"/>
      <c r="L426" s="167"/>
      <c r="M426" s="167"/>
      <c r="N426" s="167"/>
      <c r="O426" s="167"/>
      <c r="P426" s="236"/>
      <c r="Q426" s="991"/>
      <c r="R426" s="992"/>
      <c r="S426" s="992"/>
      <c r="T426" s="992"/>
      <c r="U426" s="992"/>
      <c r="V426" s="992"/>
      <c r="W426" s="992"/>
      <c r="X426" s="992"/>
      <c r="Y426" s="992"/>
      <c r="Z426" s="992"/>
      <c r="AA426" s="993"/>
      <c r="AB426" s="259"/>
      <c r="AC426" s="260"/>
      <c r="AD426" s="260"/>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8"/>
      <c r="B427" s="252"/>
      <c r="C427" s="251"/>
      <c r="D427" s="252"/>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8"/>
      <c r="B428" s="252"/>
      <c r="C428" s="251"/>
      <c r="D428" s="252"/>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98"/>
      <c r="B429" s="252"/>
      <c r="C429" s="315"/>
      <c r="D429" s="996"/>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x14ac:dyDescent="0.15">
      <c r="A430" s="998"/>
      <c r="B430" s="252"/>
      <c r="C430" s="249" t="s">
        <v>559</v>
      </c>
      <c r="D430" s="250"/>
      <c r="E430" s="238" t="s">
        <v>543</v>
      </c>
      <c r="F430" s="448"/>
      <c r="G430" s="240" t="s">
        <v>374</v>
      </c>
      <c r="H430" s="161"/>
      <c r="I430" s="161"/>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8"/>
      <c r="B431" s="252"/>
      <c r="C431" s="251"/>
      <c r="D431" s="252"/>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526</v>
      </c>
      <c r="AJ431" s="184"/>
      <c r="AK431" s="184"/>
      <c r="AL431" s="179"/>
      <c r="AM431" s="184" t="s">
        <v>521</v>
      </c>
      <c r="AN431" s="184"/>
      <c r="AO431" s="184"/>
      <c r="AP431" s="179"/>
      <c r="AQ431" s="179" t="s">
        <v>354</v>
      </c>
      <c r="AR431" s="172"/>
      <c r="AS431" s="172"/>
      <c r="AT431" s="173"/>
      <c r="AU431" s="137" t="s">
        <v>253</v>
      </c>
      <c r="AV431" s="137"/>
      <c r="AW431" s="137"/>
      <c r="AX431" s="138"/>
    </row>
    <row r="432" spans="1:50" ht="18.75" hidden="1" customHeight="1" x14ac:dyDescent="0.15">
      <c r="A432" s="998"/>
      <c r="B432" s="252"/>
      <c r="C432" s="251"/>
      <c r="D432" s="252"/>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c r="AF432" s="139"/>
      <c r="AG432" s="140" t="s">
        <v>355</v>
      </c>
      <c r="AH432" s="175"/>
      <c r="AI432" s="185"/>
      <c r="AJ432" s="185"/>
      <c r="AK432" s="185"/>
      <c r="AL432" s="180"/>
      <c r="AM432" s="185"/>
      <c r="AN432" s="185"/>
      <c r="AO432" s="185"/>
      <c r="AP432" s="180"/>
      <c r="AQ432" s="217"/>
      <c r="AR432" s="139"/>
      <c r="AS432" s="140" t="s">
        <v>355</v>
      </c>
      <c r="AT432" s="175"/>
      <c r="AU432" s="139"/>
      <c r="AV432" s="139"/>
      <c r="AW432" s="140" t="s">
        <v>300</v>
      </c>
      <c r="AX432" s="141"/>
    </row>
    <row r="433" spans="1:50" ht="23.25" hidden="1" customHeight="1" x14ac:dyDescent="0.15">
      <c r="A433" s="998"/>
      <c r="B433" s="252"/>
      <c r="C433" s="251"/>
      <c r="D433" s="252"/>
      <c r="E433" s="169"/>
      <c r="F433" s="170"/>
      <c r="G433" s="230"/>
      <c r="H433" s="164"/>
      <c r="I433" s="164"/>
      <c r="J433" s="164"/>
      <c r="K433" s="164"/>
      <c r="L433" s="164"/>
      <c r="M433" s="164"/>
      <c r="N433" s="164"/>
      <c r="O433" s="164"/>
      <c r="P433" s="164"/>
      <c r="Q433" s="164"/>
      <c r="R433" s="164"/>
      <c r="S433" s="164"/>
      <c r="T433" s="164"/>
      <c r="U433" s="164"/>
      <c r="V433" s="164"/>
      <c r="W433" s="164"/>
      <c r="X433" s="231"/>
      <c r="Y433" s="133" t="s">
        <v>12</v>
      </c>
      <c r="Z433" s="134"/>
      <c r="AA433" s="135"/>
      <c r="AB433" s="136"/>
      <c r="AC433" s="136"/>
      <c r="AD433" s="136"/>
      <c r="AE433" s="114"/>
      <c r="AF433" s="115"/>
      <c r="AG433" s="115"/>
      <c r="AH433" s="115"/>
      <c r="AI433" s="114"/>
      <c r="AJ433" s="115"/>
      <c r="AK433" s="115"/>
      <c r="AL433" s="115"/>
      <c r="AM433" s="114"/>
      <c r="AN433" s="115"/>
      <c r="AO433" s="115"/>
      <c r="AP433" s="116"/>
      <c r="AQ433" s="114"/>
      <c r="AR433" s="115"/>
      <c r="AS433" s="115"/>
      <c r="AT433" s="116"/>
      <c r="AU433" s="115"/>
      <c r="AV433" s="115"/>
      <c r="AW433" s="115"/>
      <c r="AX433" s="222"/>
    </row>
    <row r="434" spans="1:50" ht="23.25" hidden="1" customHeight="1" x14ac:dyDescent="0.15">
      <c r="A434" s="998"/>
      <c r="B434" s="252"/>
      <c r="C434" s="251"/>
      <c r="D434" s="252"/>
      <c r="E434" s="169"/>
      <c r="F434" s="170"/>
      <c r="G434" s="232"/>
      <c r="H434" s="233"/>
      <c r="I434" s="233"/>
      <c r="J434" s="233"/>
      <c r="K434" s="233"/>
      <c r="L434" s="233"/>
      <c r="M434" s="233"/>
      <c r="N434" s="233"/>
      <c r="O434" s="233"/>
      <c r="P434" s="233"/>
      <c r="Q434" s="233"/>
      <c r="R434" s="233"/>
      <c r="S434" s="233"/>
      <c r="T434" s="233"/>
      <c r="U434" s="233"/>
      <c r="V434" s="233"/>
      <c r="W434" s="233"/>
      <c r="X434" s="234"/>
      <c r="Y434" s="226" t="s">
        <v>54</v>
      </c>
      <c r="Z434" s="127"/>
      <c r="AA434" s="128"/>
      <c r="AB434" s="221"/>
      <c r="AC434" s="221"/>
      <c r="AD434" s="221"/>
      <c r="AE434" s="114"/>
      <c r="AF434" s="115"/>
      <c r="AG434" s="115"/>
      <c r="AH434" s="116"/>
      <c r="AI434" s="114"/>
      <c r="AJ434" s="115"/>
      <c r="AK434" s="115"/>
      <c r="AL434" s="115"/>
      <c r="AM434" s="114"/>
      <c r="AN434" s="115"/>
      <c r="AO434" s="115"/>
      <c r="AP434" s="116"/>
      <c r="AQ434" s="114"/>
      <c r="AR434" s="115"/>
      <c r="AS434" s="115"/>
      <c r="AT434" s="116"/>
      <c r="AU434" s="115"/>
      <c r="AV434" s="115"/>
      <c r="AW434" s="115"/>
      <c r="AX434" s="222"/>
    </row>
    <row r="435" spans="1:50" ht="23.25" hidden="1" customHeight="1" x14ac:dyDescent="0.15">
      <c r="A435" s="998"/>
      <c r="B435" s="252"/>
      <c r="C435" s="251"/>
      <c r="D435" s="252"/>
      <c r="E435" s="169"/>
      <c r="F435" s="170"/>
      <c r="G435" s="235"/>
      <c r="H435" s="167"/>
      <c r="I435" s="167"/>
      <c r="J435" s="167"/>
      <c r="K435" s="167"/>
      <c r="L435" s="167"/>
      <c r="M435" s="167"/>
      <c r="N435" s="167"/>
      <c r="O435" s="167"/>
      <c r="P435" s="167"/>
      <c r="Q435" s="167"/>
      <c r="R435" s="167"/>
      <c r="S435" s="167"/>
      <c r="T435" s="167"/>
      <c r="U435" s="167"/>
      <c r="V435" s="167"/>
      <c r="W435" s="167"/>
      <c r="X435" s="236"/>
      <c r="Y435" s="226" t="s">
        <v>13</v>
      </c>
      <c r="Z435" s="127"/>
      <c r="AA435" s="128"/>
      <c r="AB435" s="237" t="s">
        <v>301</v>
      </c>
      <c r="AC435" s="237"/>
      <c r="AD435" s="237"/>
      <c r="AE435" s="114"/>
      <c r="AF435" s="115"/>
      <c r="AG435" s="115"/>
      <c r="AH435" s="116"/>
      <c r="AI435" s="114"/>
      <c r="AJ435" s="115"/>
      <c r="AK435" s="115"/>
      <c r="AL435" s="115"/>
      <c r="AM435" s="114"/>
      <c r="AN435" s="115"/>
      <c r="AO435" s="115"/>
      <c r="AP435" s="116"/>
      <c r="AQ435" s="114"/>
      <c r="AR435" s="115"/>
      <c r="AS435" s="115"/>
      <c r="AT435" s="116"/>
      <c r="AU435" s="115"/>
      <c r="AV435" s="115"/>
      <c r="AW435" s="115"/>
      <c r="AX435" s="222"/>
    </row>
    <row r="436" spans="1:50" ht="18.75" hidden="1" customHeight="1" x14ac:dyDescent="0.15">
      <c r="A436" s="998"/>
      <c r="B436" s="252"/>
      <c r="C436" s="251"/>
      <c r="D436" s="252"/>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525</v>
      </c>
      <c r="AJ436" s="184"/>
      <c r="AK436" s="184"/>
      <c r="AL436" s="179"/>
      <c r="AM436" s="184" t="s">
        <v>521</v>
      </c>
      <c r="AN436" s="184"/>
      <c r="AO436" s="184"/>
      <c r="AP436" s="179"/>
      <c r="AQ436" s="179" t="s">
        <v>354</v>
      </c>
      <c r="AR436" s="172"/>
      <c r="AS436" s="172"/>
      <c r="AT436" s="173"/>
      <c r="AU436" s="137" t="s">
        <v>253</v>
      </c>
      <c r="AV436" s="137"/>
      <c r="AW436" s="137"/>
      <c r="AX436" s="138"/>
    </row>
    <row r="437" spans="1:50" ht="18.75" hidden="1" customHeight="1" x14ac:dyDescent="0.15">
      <c r="A437" s="998"/>
      <c r="B437" s="252"/>
      <c r="C437" s="251"/>
      <c r="D437" s="252"/>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17"/>
      <c r="AR437" s="139"/>
      <c r="AS437" s="140" t="s">
        <v>355</v>
      </c>
      <c r="AT437" s="175"/>
      <c r="AU437" s="139"/>
      <c r="AV437" s="139"/>
      <c r="AW437" s="140" t="s">
        <v>300</v>
      </c>
      <c r="AX437" s="141"/>
    </row>
    <row r="438" spans="1:50" ht="23.25" hidden="1" customHeight="1" x14ac:dyDescent="0.15">
      <c r="A438" s="998"/>
      <c r="B438" s="252"/>
      <c r="C438" s="251"/>
      <c r="D438" s="252"/>
      <c r="E438" s="169"/>
      <c r="F438" s="170"/>
      <c r="G438" s="230"/>
      <c r="H438" s="164"/>
      <c r="I438" s="164"/>
      <c r="J438" s="164"/>
      <c r="K438" s="164"/>
      <c r="L438" s="164"/>
      <c r="M438" s="164"/>
      <c r="N438" s="164"/>
      <c r="O438" s="164"/>
      <c r="P438" s="164"/>
      <c r="Q438" s="164"/>
      <c r="R438" s="164"/>
      <c r="S438" s="164"/>
      <c r="T438" s="164"/>
      <c r="U438" s="164"/>
      <c r="V438" s="164"/>
      <c r="W438" s="164"/>
      <c r="X438" s="231"/>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2"/>
    </row>
    <row r="439" spans="1:50" ht="23.25" hidden="1" customHeight="1" x14ac:dyDescent="0.15">
      <c r="A439" s="998"/>
      <c r="B439" s="252"/>
      <c r="C439" s="251"/>
      <c r="D439" s="252"/>
      <c r="E439" s="169"/>
      <c r="F439" s="170"/>
      <c r="G439" s="232"/>
      <c r="H439" s="233"/>
      <c r="I439" s="233"/>
      <c r="J439" s="233"/>
      <c r="K439" s="233"/>
      <c r="L439" s="233"/>
      <c r="M439" s="233"/>
      <c r="N439" s="233"/>
      <c r="O439" s="233"/>
      <c r="P439" s="233"/>
      <c r="Q439" s="233"/>
      <c r="R439" s="233"/>
      <c r="S439" s="233"/>
      <c r="T439" s="233"/>
      <c r="U439" s="233"/>
      <c r="V439" s="233"/>
      <c r="W439" s="233"/>
      <c r="X439" s="234"/>
      <c r="Y439" s="226" t="s">
        <v>54</v>
      </c>
      <c r="Z439" s="127"/>
      <c r="AA439" s="128"/>
      <c r="AB439" s="221"/>
      <c r="AC439" s="221"/>
      <c r="AD439" s="221"/>
      <c r="AE439" s="114"/>
      <c r="AF439" s="115"/>
      <c r="AG439" s="115"/>
      <c r="AH439" s="116"/>
      <c r="AI439" s="114"/>
      <c r="AJ439" s="115"/>
      <c r="AK439" s="115"/>
      <c r="AL439" s="115"/>
      <c r="AM439" s="114"/>
      <c r="AN439" s="115"/>
      <c r="AO439" s="115"/>
      <c r="AP439" s="116"/>
      <c r="AQ439" s="114"/>
      <c r="AR439" s="115"/>
      <c r="AS439" s="115"/>
      <c r="AT439" s="116"/>
      <c r="AU439" s="115"/>
      <c r="AV439" s="115"/>
      <c r="AW439" s="115"/>
      <c r="AX439" s="222"/>
    </row>
    <row r="440" spans="1:50" ht="23.25" hidden="1" customHeight="1" x14ac:dyDescent="0.15">
      <c r="A440" s="998"/>
      <c r="B440" s="252"/>
      <c r="C440" s="251"/>
      <c r="D440" s="252"/>
      <c r="E440" s="169"/>
      <c r="F440" s="170"/>
      <c r="G440" s="235"/>
      <c r="H440" s="167"/>
      <c r="I440" s="167"/>
      <c r="J440" s="167"/>
      <c r="K440" s="167"/>
      <c r="L440" s="167"/>
      <c r="M440" s="167"/>
      <c r="N440" s="167"/>
      <c r="O440" s="167"/>
      <c r="P440" s="167"/>
      <c r="Q440" s="167"/>
      <c r="R440" s="167"/>
      <c r="S440" s="167"/>
      <c r="T440" s="167"/>
      <c r="U440" s="167"/>
      <c r="V440" s="167"/>
      <c r="W440" s="167"/>
      <c r="X440" s="236"/>
      <c r="Y440" s="226" t="s">
        <v>13</v>
      </c>
      <c r="Z440" s="127"/>
      <c r="AA440" s="128"/>
      <c r="AB440" s="237" t="s">
        <v>301</v>
      </c>
      <c r="AC440" s="237"/>
      <c r="AD440" s="237"/>
      <c r="AE440" s="114"/>
      <c r="AF440" s="115"/>
      <c r="AG440" s="115"/>
      <c r="AH440" s="116"/>
      <c r="AI440" s="114"/>
      <c r="AJ440" s="115"/>
      <c r="AK440" s="115"/>
      <c r="AL440" s="115"/>
      <c r="AM440" s="114"/>
      <c r="AN440" s="115"/>
      <c r="AO440" s="115"/>
      <c r="AP440" s="116"/>
      <c r="AQ440" s="114"/>
      <c r="AR440" s="115"/>
      <c r="AS440" s="115"/>
      <c r="AT440" s="116"/>
      <c r="AU440" s="115"/>
      <c r="AV440" s="115"/>
      <c r="AW440" s="115"/>
      <c r="AX440" s="222"/>
    </row>
    <row r="441" spans="1:50" ht="18.75" hidden="1" customHeight="1" x14ac:dyDescent="0.15">
      <c r="A441" s="998"/>
      <c r="B441" s="252"/>
      <c r="C441" s="251"/>
      <c r="D441" s="252"/>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525</v>
      </c>
      <c r="AJ441" s="184"/>
      <c r="AK441" s="184"/>
      <c r="AL441" s="179"/>
      <c r="AM441" s="184" t="s">
        <v>517</v>
      </c>
      <c r="AN441" s="184"/>
      <c r="AO441" s="184"/>
      <c r="AP441" s="179"/>
      <c r="AQ441" s="179" t="s">
        <v>354</v>
      </c>
      <c r="AR441" s="172"/>
      <c r="AS441" s="172"/>
      <c r="AT441" s="173"/>
      <c r="AU441" s="137" t="s">
        <v>253</v>
      </c>
      <c r="AV441" s="137"/>
      <c r="AW441" s="137"/>
      <c r="AX441" s="138"/>
    </row>
    <row r="442" spans="1:50" ht="18.75" hidden="1" customHeight="1" x14ac:dyDescent="0.15">
      <c r="A442" s="998"/>
      <c r="B442" s="252"/>
      <c r="C442" s="251"/>
      <c r="D442" s="252"/>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17"/>
      <c r="AR442" s="139"/>
      <c r="AS442" s="140" t="s">
        <v>355</v>
      </c>
      <c r="AT442" s="175"/>
      <c r="AU442" s="139"/>
      <c r="AV442" s="139"/>
      <c r="AW442" s="140" t="s">
        <v>300</v>
      </c>
      <c r="AX442" s="141"/>
    </row>
    <row r="443" spans="1:50" ht="23.25" hidden="1" customHeight="1" x14ac:dyDescent="0.15">
      <c r="A443" s="998"/>
      <c r="B443" s="252"/>
      <c r="C443" s="251"/>
      <c r="D443" s="252"/>
      <c r="E443" s="169"/>
      <c r="F443" s="170"/>
      <c r="G443" s="230"/>
      <c r="H443" s="164"/>
      <c r="I443" s="164"/>
      <c r="J443" s="164"/>
      <c r="K443" s="164"/>
      <c r="L443" s="164"/>
      <c r="M443" s="164"/>
      <c r="N443" s="164"/>
      <c r="O443" s="164"/>
      <c r="P443" s="164"/>
      <c r="Q443" s="164"/>
      <c r="R443" s="164"/>
      <c r="S443" s="164"/>
      <c r="T443" s="164"/>
      <c r="U443" s="164"/>
      <c r="V443" s="164"/>
      <c r="W443" s="164"/>
      <c r="X443" s="231"/>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2"/>
    </row>
    <row r="444" spans="1:50" ht="23.25" hidden="1" customHeight="1" x14ac:dyDescent="0.15">
      <c r="A444" s="998"/>
      <c r="B444" s="252"/>
      <c r="C444" s="251"/>
      <c r="D444" s="252"/>
      <c r="E444" s="169"/>
      <c r="F444" s="170"/>
      <c r="G444" s="232"/>
      <c r="H444" s="233"/>
      <c r="I444" s="233"/>
      <c r="J444" s="233"/>
      <c r="K444" s="233"/>
      <c r="L444" s="233"/>
      <c r="M444" s="233"/>
      <c r="N444" s="233"/>
      <c r="O444" s="233"/>
      <c r="P444" s="233"/>
      <c r="Q444" s="233"/>
      <c r="R444" s="233"/>
      <c r="S444" s="233"/>
      <c r="T444" s="233"/>
      <c r="U444" s="233"/>
      <c r="V444" s="233"/>
      <c r="W444" s="233"/>
      <c r="X444" s="234"/>
      <c r="Y444" s="226" t="s">
        <v>54</v>
      </c>
      <c r="Z444" s="127"/>
      <c r="AA444" s="128"/>
      <c r="AB444" s="221"/>
      <c r="AC444" s="221"/>
      <c r="AD444" s="221"/>
      <c r="AE444" s="114"/>
      <c r="AF444" s="115"/>
      <c r="AG444" s="115"/>
      <c r="AH444" s="116"/>
      <c r="AI444" s="114"/>
      <c r="AJ444" s="115"/>
      <c r="AK444" s="115"/>
      <c r="AL444" s="115"/>
      <c r="AM444" s="114"/>
      <c r="AN444" s="115"/>
      <c r="AO444" s="115"/>
      <c r="AP444" s="116"/>
      <c r="AQ444" s="114"/>
      <c r="AR444" s="115"/>
      <c r="AS444" s="115"/>
      <c r="AT444" s="116"/>
      <c r="AU444" s="115"/>
      <c r="AV444" s="115"/>
      <c r="AW444" s="115"/>
      <c r="AX444" s="222"/>
    </row>
    <row r="445" spans="1:50" ht="23.25" hidden="1" customHeight="1" x14ac:dyDescent="0.15">
      <c r="A445" s="998"/>
      <c r="B445" s="252"/>
      <c r="C445" s="251"/>
      <c r="D445" s="252"/>
      <c r="E445" s="169"/>
      <c r="F445" s="170"/>
      <c r="G445" s="235"/>
      <c r="H445" s="167"/>
      <c r="I445" s="167"/>
      <c r="J445" s="167"/>
      <c r="K445" s="167"/>
      <c r="L445" s="167"/>
      <c r="M445" s="167"/>
      <c r="N445" s="167"/>
      <c r="O445" s="167"/>
      <c r="P445" s="167"/>
      <c r="Q445" s="167"/>
      <c r="R445" s="167"/>
      <c r="S445" s="167"/>
      <c r="T445" s="167"/>
      <c r="U445" s="167"/>
      <c r="V445" s="167"/>
      <c r="W445" s="167"/>
      <c r="X445" s="236"/>
      <c r="Y445" s="226" t="s">
        <v>13</v>
      </c>
      <c r="Z445" s="127"/>
      <c r="AA445" s="128"/>
      <c r="AB445" s="237" t="s">
        <v>301</v>
      </c>
      <c r="AC445" s="237"/>
      <c r="AD445" s="237"/>
      <c r="AE445" s="114"/>
      <c r="AF445" s="115"/>
      <c r="AG445" s="115"/>
      <c r="AH445" s="116"/>
      <c r="AI445" s="114"/>
      <c r="AJ445" s="115"/>
      <c r="AK445" s="115"/>
      <c r="AL445" s="115"/>
      <c r="AM445" s="114"/>
      <c r="AN445" s="115"/>
      <c r="AO445" s="115"/>
      <c r="AP445" s="116"/>
      <c r="AQ445" s="114"/>
      <c r="AR445" s="115"/>
      <c r="AS445" s="115"/>
      <c r="AT445" s="116"/>
      <c r="AU445" s="115"/>
      <c r="AV445" s="115"/>
      <c r="AW445" s="115"/>
      <c r="AX445" s="222"/>
    </row>
    <row r="446" spans="1:50" ht="18.75" hidden="1" customHeight="1" x14ac:dyDescent="0.15">
      <c r="A446" s="998"/>
      <c r="B446" s="252"/>
      <c r="C446" s="251"/>
      <c r="D446" s="252"/>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525</v>
      </c>
      <c r="AJ446" s="184"/>
      <c r="AK446" s="184"/>
      <c r="AL446" s="179"/>
      <c r="AM446" s="184" t="s">
        <v>522</v>
      </c>
      <c r="AN446" s="184"/>
      <c r="AO446" s="184"/>
      <c r="AP446" s="179"/>
      <c r="AQ446" s="179" t="s">
        <v>354</v>
      </c>
      <c r="AR446" s="172"/>
      <c r="AS446" s="172"/>
      <c r="AT446" s="173"/>
      <c r="AU446" s="137" t="s">
        <v>253</v>
      </c>
      <c r="AV446" s="137"/>
      <c r="AW446" s="137"/>
      <c r="AX446" s="138"/>
    </row>
    <row r="447" spans="1:50" ht="18.75" hidden="1" customHeight="1" x14ac:dyDescent="0.15">
      <c r="A447" s="998"/>
      <c r="B447" s="252"/>
      <c r="C447" s="251"/>
      <c r="D447" s="252"/>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17"/>
      <c r="AR447" s="139"/>
      <c r="AS447" s="140" t="s">
        <v>355</v>
      </c>
      <c r="AT447" s="175"/>
      <c r="AU447" s="139"/>
      <c r="AV447" s="139"/>
      <c r="AW447" s="140" t="s">
        <v>300</v>
      </c>
      <c r="AX447" s="141"/>
    </row>
    <row r="448" spans="1:50" ht="23.25" hidden="1" customHeight="1" x14ac:dyDescent="0.15">
      <c r="A448" s="998"/>
      <c r="B448" s="252"/>
      <c r="C448" s="251"/>
      <c r="D448" s="252"/>
      <c r="E448" s="169"/>
      <c r="F448" s="170"/>
      <c r="G448" s="230"/>
      <c r="H448" s="164"/>
      <c r="I448" s="164"/>
      <c r="J448" s="164"/>
      <c r="K448" s="164"/>
      <c r="L448" s="164"/>
      <c r="M448" s="164"/>
      <c r="N448" s="164"/>
      <c r="O448" s="164"/>
      <c r="P448" s="164"/>
      <c r="Q448" s="164"/>
      <c r="R448" s="164"/>
      <c r="S448" s="164"/>
      <c r="T448" s="164"/>
      <c r="U448" s="164"/>
      <c r="V448" s="164"/>
      <c r="W448" s="164"/>
      <c r="X448" s="231"/>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2"/>
    </row>
    <row r="449" spans="1:50" ht="23.25" hidden="1" customHeight="1" x14ac:dyDescent="0.15">
      <c r="A449" s="998"/>
      <c r="B449" s="252"/>
      <c r="C449" s="251"/>
      <c r="D449" s="252"/>
      <c r="E449" s="169"/>
      <c r="F449" s="170"/>
      <c r="G449" s="232"/>
      <c r="H449" s="233"/>
      <c r="I449" s="233"/>
      <c r="J449" s="233"/>
      <c r="K449" s="233"/>
      <c r="L449" s="233"/>
      <c r="M449" s="233"/>
      <c r="N449" s="233"/>
      <c r="O449" s="233"/>
      <c r="P449" s="233"/>
      <c r="Q449" s="233"/>
      <c r="R449" s="233"/>
      <c r="S449" s="233"/>
      <c r="T449" s="233"/>
      <c r="U449" s="233"/>
      <c r="V449" s="233"/>
      <c r="W449" s="233"/>
      <c r="X449" s="234"/>
      <c r="Y449" s="226" t="s">
        <v>54</v>
      </c>
      <c r="Z449" s="127"/>
      <c r="AA449" s="128"/>
      <c r="AB449" s="221"/>
      <c r="AC449" s="221"/>
      <c r="AD449" s="221"/>
      <c r="AE449" s="114"/>
      <c r="AF449" s="115"/>
      <c r="AG449" s="115"/>
      <c r="AH449" s="116"/>
      <c r="AI449" s="114"/>
      <c r="AJ449" s="115"/>
      <c r="AK449" s="115"/>
      <c r="AL449" s="115"/>
      <c r="AM449" s="114"/>
      <c r="AN449" s="115"/>
      <c r="AO449" s="115"/>
      <c r="AP449" s="116"/>
      <c r="AQ449" s="114"/>
      <c r="AR449" s="115"/>
      <c r="AS449" s="115"/>
      <c r="AT449" s="116"/>
      <c r="AU449" s="115"/>
      <c r="AV449" s="115"/>
      <c r="AW449" s="115"/>
      <c r="AX449" s="222"/>
    </row>
    <row r="450" spans="1:50" ht="23.25" hidden="1" customHeight="1" x14ac:dyDescent="0.15">
      <c r="A450" s="998"/>
      <c r="B450" s="252"/>
      <c r="C450" s="251"/>
      <c r="D450" s="252"/>
      <c r="E450" s="169"/>
      <c r="F450" s="170"/>
      <c r="G450" s="235"/>
      <c r="H450" s="167"/>
      <c r="I450" s="167"/>
      <c r="J450" s="167"/>
      <c r="K450" s="167"/>
      <c r="L450" s="167"/>
      <c r="M450" s="167"/>
      <c r="N450" s="167"/>
      <c r="O450" s="167"/>
      <c r="P450" s="167"/>
      <c r="Q450" s="167"/>
      <c r="R450" s="167"/>
      <c r="S450" s="167"/>
      <c r="T450" s="167"/>
      <c r="U450" s="167"/>
      <c r="V450" s="167"/>
      <c r="W450" s="167"/>
      <c r="X450" s="236"/>
      <c r="Y450" s="226" t="s">
        <v>13</v>
      </c>
      <c r="Z450" s="127"/>
      <c r="AA450" s="128"/>
      <c r="AB450" s="237" t="s">
        <v>301</v>
      </c>
      <c r="AC450" s="237"/>
      <c r="AD450" s="237"/>
      <c r="AE450" s="114"/>
      <c r="AF450" s="115"/>
      <c r="AG450" s="115"/>
      <c r="AH450" s="116"/>
      <c r="AI450" s="114"/>
      <c r="AJ450" s="115"/>
      <c r="AK450" s="115"/>
      <c r="AL450" s="115"/>
      <c r="AM450" s="114"/>
      <c r="AN450" s="115"/>
      <c r="AO450" s="115"/>
      <c r="AP450" s="116"/>
      <c r="AQ450" s="114"/>
      <c r="AR450" s="115"/>
      <c r="AS450" s="115"/>
      <c r="AT450" s="116"/>
      <c r="AU450" s="115"/>
      <c r="AV450" s="115"/>
      <c r="AW450" s="115"/>
      <c r="AX450" s="222"/>
    </row>
    <row r="451" spans="1:50" ht="18.75" hidden="1" customHeight="1" x14ac:dyDescent="0.15">
      <c r="A451" s="998"/>
      <c r="B451" s="252"/>
      <c r="C451" s="251"/>
      <c r="D451" s="252"/>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525</v>
      </c>
      <c r="AJ451" s="184"/>
      <c r="AK451" s="184"/>
      <c r="AL451" s="179"/>
      <c r="AM451" s="184" t="s">
        <v>521</v>
      </c>
      <c r="AN451" s="184"/>
      <c r="AO451" s="184"/>
      <c r="AP451" s="179"/>
      <c r="AQ451" s="179" t="s">
        <v>354</v>
      </c>
      <c r="AR451" s="172"/>
      <c r="AS451" s="172"/>
      <c r="AT451" s="173"/>
      <c r="AU451" s="137" t="s">
        <v>253</v>
      </c>
      <c r="AV451" s="137"/>
      <c r="AW451" s="137"/>
      <c r="AX451" s="138"/>
    </row>
    <row r="452" spans="1:50" ht="18.75" hidden="1" customHeight="1" x14ac:dyDescent="0.15">
      <c r="A452" s="998"/>
      <c r="B452" s="252"/>
      <c r="C452" s="251"/>
      <c r="D452" s="252"/>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17"/>
      <c r="AR452" s="139"/>
      <c r="AS452" s="140" t="s">
        <v>355</v>
      </c>
      <c r="AT452" s="175"/>
      <c r="AU452" s="139"/>
      <c r="AV452" s="139"/>
      <c r="AW452" s="140" t="s">
        <v>300</v>
      </c>
      <c r="AX452" s="141"/>
    </row>
    <row r="453" spans="1:50" ht="23.25" hidden="1" customHeight="1" x14ac:dyDescent="0.15">
      <c r="A453" s="998"/>
      <c r="B453" s="252"/>
      <c r="C453" s="251"/>
      <c r="D453" s="252"/>
      <c r="E453" s="169"/>
      <c r="F453" s="170"/>
      <c r="G453" s="230"/>
      <c r="H453" s="164"/>
      <c r="I453" s="164"/>
      <c r="J453" s="164"/>
      <c r="K453" s="164"/>
      <c r="L453" s="164"/>
      <c r="M453" s="164"/>
      <c r="N453" s="164"/>
      <c r="O453" s="164"/>
      <c r="P453" s="164"/>
      <c r="Q453" s="164"/>
      <c r="R453" s="164"/>
      <c r="S453" s="164"/>
      <c r="T453" s="164"/>
      <c r="U453" s="164"/>
      <c r="V453" s="164"/>
      <c r="W453" s="164"/>
      <c r="X453" s="231"/>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2"/>
    </row>
    <row r="454" spans="1:50" ht="23.25" hidden="1" customHeight="1" x14ac:dyDescent="0.15">
      <c r="A454" s="998"/>
      <c r="B454" s="252"/>
      <c r="C454" s="251"/>
      <c r="D454" s="252"/>
      <c r="E454" s="169"/>
      <c r="F454" s="170"/>
      <c r="G454" s="232"/>
      <c r="H454" s="233"/>
      <c r="I454" s="233"/>
      <c r="J454" s="233"/>
      <c r="K454" s="233"/>
      <c r="L454" s="233"/>
      <c r="M454" s="233"/>
      <c r="N454" s="233"/>
      <c r="O454" s="233"/>
      <c r="P454" s="233"/>
      <c r="Q454" s="233"/>
      <c r="R454" s="233"/>
      <c r="S454" s="233"/>
      <c r="T454" s="233"/>
      <c r="U454" s="233"/>
      <c r="V454" s="233"/>
      <c r="W454" s="233"/>
      <c r="X454" s="234"/>
      <c r="Y454" s="226" t="s">
        <v>54</v>
      </c>
      <c r="Z454" s="127"/>
      <c r="AA454" s="128"/>
      <c r="AB454" s="221"/>
      <c r="AC454" s="221"/>
      <c r="AD454" s="221"/>
      <c r="AE454" s="114"/>
      <c r="AF454" s="115"/>
      <c r="AG454" s="115"/>
      <c r="AH454" s="116"/>
      <c r="AI454" s="114"/>
      <c r="AJ454" s="115"/>
      <c r="AK454" s="115"/>
      <c r="AL454" s="115"/>
      <c r="AM454" s="114"/>
      <c r="AN454" s="115"/>
      <c r="AO454" s="115"/>
      <c r="AP454" s="116"/>
      <c r="AQ454" s="114"/>
      <c r="AR454" s="115"/>
      <c r="AS454" s="115"/>
      <c r="AT454" s="116"/>
      <c r="AU454" s="115"/>
      <c r="AV454" s="115"/>
      <c r="AW454" s="115"/>
      <c r="AX454" s="222"/>
    </row>
    <row r="455" spans="1:50" ht="23.25" hidden="1" customHeight="1" x14ac:dyDescent="0.15">
      <c r="A455" s="998"/>
      <c r="B455" s="252"/>
      <c r="C455" s="251"/>
      <c r="D455" s="252"/>
      <c r="E455" s="169"/>
      <c r="F455" s="170"/>
      <c r="G455" s="235"/>
      <c r="H455" s="167"/>
      <c r="I455" s="167"/>
      <c r="J455" s="167"/>
      <c r="K455" s="167"/>
      <c r="L455" s="167"/>
      <c r="M455" s="167"/>
      <c r="N455" s="167"/>
      <c r="O455" s="167"/>
      <c r="P455" s="167"/>
      <c r="Q455" s="167"/>
      <c r="R455" s="167"/>
      <c r="S455" s="167"/>
      <c r="T455" s="167"/>
      <c r="U455" s="167"/>
      <c r="V455" s="167"/>
      <c r="W455" s="167"/>
      <c r="X455" s="236"/>
      <c r="Y455" s="226" t="s">
        <v>13</v>
      </c>
      <c r="Z455" s="127"/>
      <c r="AA455" s="128"/>
      <c r="AB455" s="237" t="s">
        <v>301</v>
      </c>
      <c r="AC455" s="237"/>
      <c r="AD455" s="237"/>
      <c r="AE455" s="114"/>
      <c r="AF455" s="115"/>
      <c r="AG455" s="115"/>
      <c r="AH455" s="116"/>
      <c r="AI455" s="114"/>
      <c r="AJ455" s="115"/>
      <c r="AK455" s="115"/>
      <c r="AL455" s="115"/>
      <c r="AM455" s="114"/>
      <c r="AN455" s="115"/>
      <c r="AO455" s="115"/>
      <c r="AP455" s="116"/>
      <c r="AQ455" s="114"/>
      <c r="AR455" s="115"/>
      <c r="AS455" s="115"/>
      <c r="AT455" s="116"/>
      <c r="AU455" s="115"/>
      <c r="AV455" s="115"/>
      <c r="AW455" s="115"/>
      <c r="AX455" s="222"/>
    </row>
    <row r="456" spans="1:50" ht="18.75" hidden="1" customHeight="1" x14ac:dyDescent="0.15">
      <c r="A456" s="998"/>
      <c r="B456" s="252"/>
      <c r="C456" s="251"/>
      <c r="D456" s="252"/>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525</v>
      </c>
      <c r="AJ456" s="184"/>
      <c r="AK456" s="184"/>
      <c r="AL456" s="179"/>
      <c r="AM456" s="184" t="s">
        <v>521</v>
      </c>
      <c r="AN456" s="184"/>
      <c r="AO456" s="184"/>
      <c r="AP456" s="179"/>
      <c r="AQ456" s="179" t="s">
        <v>354</v>
      </c>
      <c r="AR456" s="172"/>
      <c r="AS456" s="172"/>
      <c r="AT456" s="173"/>
      <c r="AU456" s="137" t="s">
        <v>253</v>
      </c>
      <c r="AV456" s="137"/>
      <c r="AW456" s="137"/>
      <c r="AX456" s="138"/>
    </row>
    <row r="457" spans="1:50" ht="18.75" hidden="1" customHeight="1" x14ac:dyDescent="0.15">
      <c r="A457" s="998"/>
      <c r="B457" s="252"/>
      <c r="C457" s="251"/>
      <c r="D457" s="252"/>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355</v>
      </c>
      <c r="AH457" s="175"/>
      <c r="AI457" s="185"/>
      <c r="AJ457" s="185"/>
      <c r="AK457" s="185"/>
      <c r="AL457" s="180"/>
      <c r="AM457" s="185"/>
      <c r="AN457" s="185"/>
      <c r="AO457" s="185"/>
      <c r="AP457" s="180"/>
      <c r="AQ457" s="217"/>
      <c r="AR457" s="139"/>
      <c r="AS457" s="140" t="s">
        <v>355</v>
      </c>
      <c r="AT457" s="175"/>
      <c r="AU457" s="139"/>
      <c r="AV457" s="139"/>
      <c r="AW457" s="140" t="s">
        <v>300</v>
      </c>
      <c r="AX457" s="141"/>
    </row>
    <row r="458" spans="1:50" ht="23.25" hidden="1" customHeight="1" x14ac:dyDescent="0.15">
      <c r="A458" s="998"/>
      <c r="B458" s="252"/>
      <c r="C458" s="251"/>
      <c r="D458" s="252"/>
      <c r="E458" s="169"/>
      <c r="F458" s="170"/>
      <c r="G458" s="230"/>
      <c r="H458" s="164"/>
      <c r="I458" s="164"/>
      <c r="J458" s="164"/>
      <c r="K458" s="164"/>
      <c r="L458" s="164"/>
      <c r="M458" s="164"/>
      <c r="N458" s="164"/>
      <c r="O458" s="164"/>
      <c r="P458" s="164"/>
      <c r="Q458" s="164"/>
      <c r="R458" s="164"/>
      <c r="S458" s="164"/>
      <c r="T458" s="164"/>
      <c r="U458" s="164"/>
      <c r="V458" s="164"/>
      <c r="W458" s="164"/>
      <c r="X458" s="231"/>
      <c r="Y458" s="133" t="s">
        <v>12</v>
      </c>
      <c r="Z458" s="134"/>
      <c r="AA458" s="135"/>
      <c r="AB458" s="136"/>
      <c r="AC458" s="136"/>
      <c r="AD458" s="136"/>
      <c r="AE458" s="114"/>
      <c r="AF458" s="115"/>
      <c r="AG458" s="115"/>
      <c r="AH458" s="115"/>
      <c r="AI458" s="114"/>
      <c r="AJ458" s="115"/>
      <c r="AK458" s="115"/>
      <c r="AL458" s="115"/>
      <c r="AM458" s="114"/>
      <c r="AN458" s="115"/>
      <c r="AO458" s="115"/>
      <c r="AP458" s="116"/>
      <c r="AQ458" s="114"/>
      <c r="AR458" s="115"/>
      <c r="AS458" s="115"/>
      <c r="AT458" s="116"/>
      <c r="AU458" s="115"/>
      <c r="AV458" s="115"/>
      <c r="AW458" s="115"/>
      <c r="AX458" s="222"/>
    </row>
    <row r="459" spans="1:50" ht="23.25" hidden="1" customHeight="1" x14ac:dyDescent="0.15">
      <c r="A459" s="998"/>
      <c r="B459" s="252"/>
      <c r="C459" s="251"/>
      <c r="D459" s="252"/>
      <c r="E459" s="169"/>
      <c r="F459" s="170"/>
      <c r="G459" s="232"/>
      <c r="H459" s="233"/>
      <c r="I459" s="233"/>
      <c r="J459" s="233"/>
      <c r="K459" s="233"/>
      <c r="L459" s="233"/>
      <c r="M459" s="233"/>
      <c r="N459" s="233"/>
      <c r="O459" s="233"/>
      <c r="P459" s="233"/>
      <c r="Q459" s="233"/>
      <c r="R459" s="233"/>
      <c r="S459" s="233"/>
      <c r="T459" s="233"/>
      <c r="U459" s="233"/>
      <c r="V459" s="233"/>
      <c r="W459" s="233"/>
      <c r="X459" s="234"/>
      <c r="Y459" s="226" t="s">
        <v>54</v>
      </c>
      <c r="Z459" s="127"/>
      <c r="AA459" s="128"/>
      <c r="AB459" s="221"/>
      <c r="AC459" s="221"/>
      <c r="AD459" s="221"/>
      <c r="AE459" s="114"/>
      <c r="AF459" s="115"/>
      <c r="AG459" s="115"/>
      <c r="AH459" s="116"/>
      <c r="AI459" s="114"/>
      <c r="AJ459" s="115"/>
      <c r="AK459" s="115"/>
      <c r="AL459" s="115"/>
      <c r="AM459" s="114"/>
      <c r="AN459" s="115"/>
      <c r="AO459" s="115"/>
      <c r="AP459" s="116"/>
      <c r="AQ459" s="114"/>
      <c r="AR459" s="115"/>
      <c r="AS459" s="115"/>
      <c r="AT459" s="116"/>
      <c r="AU459" s="115"/>
      <c r="AV459" s="115"/>
      <c r="AW459" s="115"/>
      <c r="AX459" s="222"/>
    </row>
    <row r="460" spans="1:50" ht="23.25" hidden="1" customHeight="1" x14ac:dyDescent="0.15">
      <c r="A460" s="998"/>
      <c r="B460" s="252"/>
      <c r="C460" s="251"/>
      <c r="D460" s="252"/>
      <c r="E460" s="169"/>
      <c r="F460" s="170"/>
      <c r="G460" s="235"/>
      <c r="H460" s="167"/>
      <c r="I460" s="167"/>
      <c r="J460" s="167"/>
      <c r="K460" s="167"/>
      <c r="L460" s="167"/>
      <c r="M460" s="167"/>
      <c r="N460" s="167"/>
      <c r="O460" s="167"/>
      <c r="P460" s="167"/>
      <c r="Q460" s="167"/>
      <c r="R460" s="167"/>
      <c r="S460" s="167"/>
      <c r="T460" s="167"/>
      <c r="U460" s="167"/>
      <c r="V460" s="167"/>
      <c r="W460" s="167"/>
      <c r="X460" s="236"/>
      <c r="Y460" s="226" t="s">
        <v>13</v>
      </c>
      <c r="Z460" s="127"/>
      <c r="AA460" s="128"/>
      <c r="AB460" s="237" t="s">
        <v>14</v>
      </c>
      <c r="AC460" s="237"/>
      <c r="AD460" s="237"/>
      <c r="AE460" s="114"/>
      <c r="AF460" s="115"/>
      <c r="AG460" s="115"/>
      <c r="AH460" s="116"/>
      <c r="AI460" s="114"/>
      <c r="AJ460" s="115"/>
      <c r="AK460" s="115"/>
      <c r="AL460" s="115"/>
      <c r="AM460" s="114"/>
      <c r="AN460" s="115"/>
      <c r="AO460" s="115"/>
      <c r="AP460" s="116"/>
      <c r="AQ460" s="114"/>
      <c r="AR460" s="115"/>
      <c r="AS460" s="115"/>
      <c r="AT460" s="116"/>
      <c r="AU460" s="115"/>
      <c r="AV460" s="115"/>
      <c r="AW460" s="115"/>
      <c r="AX460" s="222"/>
    </row>
    <row r="461" spans="1:50" ht="18.75" hidden="1" customHeight="1" x14ac:dyDescent="0.15">
      <c r="A461" s="998"/>
      <c r="B461" s="252"/>
      <c r="C461" s="251"/>
      <c r="D461" s="252"/>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525</v>
      </c>
      <c r="AJ461" s="184"/>
      <c r="AK461" s="184"/>
      <c r="AL461" s="179"/>
      <c r="AM461" s="184" t="s">
        <v>523</v>
      </c>
      <c r="AN461" s="184"/>
      <c r="AO461" s="184"/>
      <c r="AP461" s="179"/>
      <c r="AQ461" s="179" t="s">
        <v>354</v>
      </c>
      <c r="AR461" s="172"/>
      <c r="AS461" s="172"/>
      <c r="AT461" s="173"/>
      <c r="AU461" s="137" t="s">
        <v>253</v>
      </c>
      <c r="AV461" s="137"/>
      <c r="AW461" s="137"/>
      <c r="AX461" s="138"/>
    </row>
    <row r="462" spans="1:50" ht="18.75" hidden="1" customHeight="1" x14ac:dyDescent="0.15">
      <c r="A462" s="998"/>
      <c r="B462" s="252"/>
      <c r="C462" s="251"/>
      <c r="D462" s="252"/>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17"/>
      <c r="AR462" s="139"/>
      <c r="AS462" s="140" t="s">
        <v>355</v>
      </c>
      <c r="AT462" s="175"/>
      <c r="AU462" s="139"/>
      <c r="AV462" s="139"/>
      <c r="AW462" s="140" t="s">
        <v>300</v>
      </c>
      <c r="AX462" s="141"/>
    </row>
    <row r="463" spans="1:50" ht="23.25" hidden="1" customHeight="1" x14ac:dyDescent="0.15">
      <c r="A463" s="998"/>
      <c r="B463" s="252"/>
      <c r="C463" s="251"/>
      <c r="D463" s="252"/>
      <c r="E463" s="169"/>
      <c r="F463" s="170"/>
      <c r="G463" s="230"/>
      <c r="H463" s="164"/>
      <c r="I463" s="164"/>
      <c r="J463" s="164"/>
      <c r="K463" s="164"/>
      <c r="L463" s="164"/>
      <c r="M463" s="164"/>
      <c r="N463" s="164"/>
      <c r="O463" s="164"/>
      <c r="P463" s="164"/>
      <c r="Q463" s="164"/>
      <c r="R463" s="164"/>
      <c r="S463" s="164"/>
      <c r="T463" s="164"/>
      <c r="U463" s="164"/>
      <c r="V463" s="164"/>
      <c r="W463" s="164"/>
      <c r="X463" s="231"/>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2"/>
    </row>
    <row r="464" spans="1:50" ht="23.25" hidden="1" customHeight="1" x14ac:dyDescent="0.15">
      <c r="A464" s="998"/>
      <c r="B464" s="252"/>
      <c r="C464" s="251"/>
      <c r="D464" s="252"/>
      <c r="E464" s="169"/>
      <c r="F464" s="170"/>
      <c r="G464" s="232"/>
      <c r="H464" s="233"/>
      <c r="I464" s="233"/>
      <c r="J464" s="233"/>
      <c r="K464" s="233"/>
      <c r="L464" s="233"/>
      <c r="M464" s="233"/>
      <c r="N464" s="233"/>
      <c r="O464" s="233"/>
      <c r="P464" s="233"/>
      <c r="Q464" s="233"/>
      <c r="R464" s="233"/>
      <c r="S464" s="233"/>
      <c r="T464" s="233"/>
      <c r="U464" s="233"/>
      <c r="V464" s="233"/>
      <c r="W464" s="233"/>
      <c r="X464" s="234"/>
      <c r="Y464" s="226" t="s">
        <v>54</v>
      </c>
      <c r="Z464" s="127"/>
      <c r="AA464" s="128"/>
      <c r="AB464" s="221"/>
      <c r="AC464" s="221"/>
      <c r="AD464" s="221"/>
      <c r="AE464" s="114"/>
      <c r="AF464" s="115"/>
      <c r="AG464" s="115"/>
      <c r="AH464" s="116"/>
      <c r="AI464" s="114"/>
      <c r="AJ464" s="115"/>
      <c r="AK464" s="115"/>
      <c r="AL464" s="115"/>
      <c r="AM464" s="114"/>
      <c r="AN464" s="115"/>
      <c r="AO464" s="115"/>
      <c r="AP464" s="116"/>
      <c r="AQ464" s="114"/>
      <c r="AR464" s="115"/>
      <c r="AS464" s="115"/>
      <c r="AT464" s="116"/>
      <c r="AU464" s="115"/>
      <c r="AV464" s="115"/>
      <c r="AW464" s="115"/>
      <c r="AX464" s="222"/>
    </row>
    <row r="465" spans="1:50" ht="23.25" hidden="1" customHeight="1" x14ac:dyDescent="0.15">
      <c r="A465" s="998"/>
      <c r="B465" s="252"/>
      <c r="C465" s="251"/>
      <c r="D465" s="252"/>
      <c r="E465" s="169"/>
      <c r="F465" s="170"/>
      <c r="G465" s="235"/>
      <c r="H465" s="167"/>
      <c r="I465" s="167"/>
      <c r="J465" s="167"/>
      <c r="K465" s="167"/>
      <c r="L465" s="167"/>
      <c r="M465" s="167"/>
      <c r="N465" s="167"/>
      <c r="O465" s="167"/>
      <c r="P465" s="167"/>
      <c r="Q465" s="167"/>
      <c r="R465" s="167"/>
      <c r="S465" s="167"/>
      <c r="T465" s="167"/>
      <c r="U465" s="167"/>
      <c r="V465" s="167"/>
      <c r="W465" s="167"/>
      <c r="X465" s="236"/>
      <c r="Y465" s="226" t="s">
        <v>13</v>
      </c>
      <c r="Z465" s="127"/>
      <c r="AA465" s="128"/>
      <c r="AB465" s="237" t="s">
        <v>14</v>
      </c>
      <c r="AC465" s="237"/>
      <c r="AD465" s="237"/>
      <c r="AE465" s="114"/>
      <c r="AF465" s="115"/>
      <c r="AG465" s="115"/>
      <c r="AH465" s="116"/>
      <c r="AI465" s="114"/>
      <c r="AJ465" s="115"/>
      <c r="AK465" s="115"/>
      <c r="AL465" s="115"/>
      <c r="AM465" s="114"/>
      <c r="AN465" s="115"/>
      <c r="AO465" s="115"/>
      <c r="AP465" s="116"/>
      <c r="AQ465" s="114"/>
      <c r="AR465" s="115"/>
      <c r="AS465" s="115"/>
      <c r="AT465" s="116"/>
      <c r="AU465" s="115"/>
      <c r="AV465" s="115"/>
      <c r="AW465" s="115"/>
      <c r="AX465" s="222"/>
    </row>
    <row r="466" spans="1:50" ht="18.75" hidden="1" customHeight="1" x14ac:dyDescent="0.15">
      <c r="A466" s="998"/>
      <c r="B466" s="252"/>
      <c r="C466" s="251"/>
      <c r="D466" s="252"/>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525</v>
      </c>
      <c r="AJ466" s="184"/>
      <c r="AK466" s="184"/>
      <c r="AL466" s="179"/>
      <c r="AM466" s="184" t="s">
        <v>521</v>
      </c>
      <c r="AN466" s="184"/>
      <c r="AO466" s="184"/>
      <c r="AP466" s="179"/>
      <c r="AQ466" s="179" t="s">
        <v>354</v>
      </c>
      <c r="AR466" s="172"/>
      <c r="AS466" s="172"/>
      <c r="AT466" s="173"/>
      <c r="AU466" s="137" t="s">
        <v>253</v>
      </c>
      <c r="AV466" s="137"/>
      <c r="AW466" s="137"/>
      <c r="AX466" s="138"/>
    </row>
    <row r="467" spans="1:50" ht="18.75" hidden="1" customHeight="1" x14ac:dyDescent="0.15">
      <c r="A467" s="998"/>
      <c r="B467" s="252"/>
      <c r="C467" s="251"/>
      <c r="D467" s="252"/>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17"/>
      <c r="AR467" s="139"/>
      <c r="AS467" s="140" t="s">
        <v>355</v>
      </c>
      <c r="AT467" s="175"/>
      <c r="AU467" s="139"/>
      <c r="AV467" s="139"/>
      <c r="AW467" s="140" t="s">
        <v>300</v>
      </c>
      <c r="AX467" s="141"/>
    </row>
    <row r="468" spans="1:50" ht="23.25" hidden="1" customHeight="1" x14ac:dyDescent="0.15">
      <c r="A468" s="998"/>
      <c r="B468" s="252"/>
      <c r="C468" s="251"/>
      <c r="D468" s="252"/>
      <c r="E468" s="169"/>
      <c r="F468" s="170"/>
      <c r="G468" s="230"/>
      <c r="H468" s="164"/>
      <c r="I468" s="164"/>
      <c r="J468" s="164"/>
      <c r="K468" s="164"/>
      <c r="L468" s="164"/>
      <c r="M468" s="164"/>
      <c r="N468" s="164"/>
      <c r="O468" s="164"/>
      <c r="P468" s="164"/>
      <c r="Q468" s="164"/>
      <c r="R468" s="164"/>
      <c r="S468" s="164"/>
      <c r="T468" s="164"/>
      <c r="U468" s="164"/>
      <c r="V468" s="164"/>
      <c r="W468" s="164"/>
      <c r="X468" s="231"/>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2"/>
    </row>
    <row r="469" spans="1:50" ht="23.25" hidden="1" customHeight="1" x14ac:dyDescent="0.15">
      <c r="A469" s="998"/>
      <c r="B469" s="252"/>
      <c r="C469" s="251"/>
      <c r="D469" s="252"/>
      <c r="E469" s="169"/>
      <c r="F469" s="170"/>
      <c r="G469" s="232"/>
      <c r="H469" s="233"/>
      <c r="I469" s="233"/>
      <c r="J469" s="233"/>
      <c r="K469" s="233"/>
      <c r="L469" s="233"/>
      <c r="M469" s="233"/>
      <c r="N469" s="233"/>
      <c r="O469" s="233"/>
      <c r="P469" s="233"/>
      <c r="Q469" s="233"/>
      <c r="R469" s="233"/>
      <c r="S469" s="233"/>
      <c r="T469" s="233"/>
      <c r="U469" s="233"/>
      <c r="V469" s="233"/>
      <c r="W469" s="233"/>
      <c r="X469" s="234"/>
      <c r="Y469" s="226" t="s">
        <v>54</v>
      </c>
      <c r="Z469" s="127"/>
      <c r="AA469" s="128"/>
      <c r="AB469" s="221"/>
      <c r="AC469" s="221"/>
      <c r="AD469" s="221"/>
      <c r="AE469" s="114"/>
      <c r="AF469" s="115"/>
      <c r="AG469" s="115"/>
      <c r="AH469" s="116"/>
      <c r="AI469" s="114"/>
      <c r="AJ469" s="115"/>
      <c r="AK469" s="115"/>
      <c r="AL469" s="115"/>
      <c r="AM469" s="114"/>
      <c r="AN469" s="115"/>
      <c r="AO469" s="115"/>
      <c r="AP469" s="116"/>
      <c r="AQ469" s="114"/>
      <c r="AR469" s="115"/>
      <c r="AS469" s="115"/>
      <c r="AT469" s="116"/>
      <c r="AU469" s="115"/>
      <c r="AV469" s="115"/>
      <c r="AW469" s="115"/>
      <c r="AX469" s="222"/>
    </row>
    <row r="470" spans="1:50" ht="23.25" hidden="1" customHeight="1" x14ac:dyDescent="0.15">
      <c r="A470" s="998"/>
      <c r="B470" s="252"/>
      <c r="C470" s="251"/>
      <c r="D470" s="252"/>
      <c r="E470" s="169"/>
      <c r="F470" s="170"/>
      <c r="G470" s="235"/>
      <c r="H470" s="167"/>
      <c r="I470" s="167"/>
      <c r="J470" s="167"/>
      <c r="K470" s="167"/>
      <c r="L470" s="167"/>
      <c r="M470" s="167"/>
      <c r="N470" s="167"/>
      <c r="O470" s="167"/>
      <c r="P470" s="167"/>
      <c r="Q470" s="167"/>
      <c r="R470" s="167"/>
      <c r="S470" s="167"/>
      <c r="T470" s="167"/>
      <c r="U470" s="167"/>
      <c r="V470" s="167"/>
      <c r="W470" s="167"/>
      <c r="X470" s="236"/>
      <c r="Y470" s="226" t="s">
        <v>13</v>
      </c>
      <c r="Z470" s="127"/>
      <c r="AA470" s="128"/>
      <c r="AB470" s="237" t="s">
        <v>14</v>
      </c>
      <c r="AC470" s="237"/>
      <c r="AD470" s="237"/>
      <c r="AE470" s="114"/>
      <c r="AF470" s="115"/>
      <c r="AG470" s="115"/>
      <c r="AH470" s="116"/>
      <c r="AI470" s="114"/>
      <c r="AJ470" s="115"/>
      <c r="AK470" s="115"/>
      <c r="AL470" s="115"/>
      <c r="AM470" s="114"/>
      <c r="AN470" s="115"/>
      <c r="AO470" s="115"/>
      <c r="AP470" s="116"/>
      <c r="AQ470" s="114"/>
      <c r="AR470" s="115"/>
      <c r="AS470" s="115"/>
      <c r="AT470" s="116"/>
      <c r="AU470" s="115"/>
      <c r="AV470" s="115"/>
      <c r="AW470" s="115"/>
      <c r="AX470" s="222"/>
    </row>
    <row r="471" spans="1:50" ht="18.75" hidden="1" customHeight="1" x14ac:dyDescent="0.15">
      <c r="A471" s="998"/>
      <c r="B471" s="252"/>
      <c r="C471" s="251"/>
      <c r="D471" s="252"/>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525</v>
      </c>
      <c r="AJ471" s="184"/>
      <c r="AK471" s="184"/>
      <c r="AL471" s="179"/>
      <c r="AM471" s="184" t="s">
        <v>517</v>
      </c>
      <c r="AN471" s="184"/>
      <c r="AO471" s="184"/>
      <c r="AP471" s="179"/>
      <c r="AQ471" s="179" t="s">
        <v>354</v>
      </c>
      <c r="AR471" s="172"/>
      <c r="AS471" s="172"/>
      <c r="AT471" s="173"/>
      <c r="AU471" s="137" t="s">
        <v>253</v>
      </c>
      <c r="AV471" s="137"/>
      <c r="AW471" s="137"/>
      <c r="AX471" s="138"/>
    </row>
    <row r="472" spans="1:50" ht="18.75" hidden="1" customHeight="1" x14ac:dyDescent="0.15">
      <c r="A472" s="998"/>
      <c r="B472" s="252"/>
      <c r="C472" s="251"/>
      <c r="D472" s="252"/>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17"/>
      <c r="AR472" s="139"/>
      <c r="AS472" s="140" t="s">
        <v>355</v>
      </c>
      <c r="AT472" s="175"/>
      <c r="AU472" s="139"/>
      <c r="AV472" s="139"/>
      <c r="AW472" s="140" t="s">
        <v>300</v>
      </c>
      <c r="AX472" s="141"/>
    </row>
    <row r="473" spans="1:50" ht="23.25" hidden="1" customHeight="1" x14ac:dyDescent="0.15">
      <c r="A473" s="998"/>
      <c r="B473" s="252"/>
      <c r="C473" s="251"/>
      <c r="D473" s="252"/>
      <c r="E473" s="169"/>
      <c r="F473" s="170"/>
      <c r="G473" s="230"/>
      <c r="H473" s="164"/>
      <c r="I473" s="164"/>
      <c r="J473" s="164"/>
      <c r="K473" s="164"/>
      <c r="L473" s="164"/>
      <c r="M473" s="164"/>
      <c r="N473" s="164"/>
      <c r="O473" s="164"/>
      <c r="P473" s="164"/>
      <c r="Q473" s="164"/>
      <c r="R473" s="164"/>
      <c r="S473" s="164"/>
      <c r="T473" s="164"/>
      <c r="U473" s="164"/>
      <c r="V473" s="164"/>
      <c r="W473" s="164"/>
      <c r="X473" s="231"/>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2"/>
    </row>
    <row r="474" spans="1:50" ht="23.25" hidden="1" customHeight="1" x14ac:dyDescent="0.15">
      <c r="A474" s="998"/>
      <c r="B474" s="252"/>
      <c r="C474" s="251"/>
      <c r="D474" s="252"/>
      <c r="E474" s="169"/>
      <c r="F474" s="170"/>
      <c r="G474" s="232"/>
      <c r="H474" s="233"/>
      <c r="I474" s="233"/>
      <c r="J474" s="233"/>
      <c r="K474" s="233"/>
      <c r="L474" s="233"/>
      <c r="M474" s="233"/>
      <c r="N474" s="233"/>
      <c r="O474" s="233"/>
      <c r="P474" s="233"/>
      <c r="Q474" s="233"/>
      <c r="R474" s="233"/>
      <c r="S474" s="233"/>
      <c r="T474" s="233"/>
      <c r="U474" s="233"/>
      <c r="V474" s="233"/>
      <c r="W474" s="233"/>
      <c r="X474" s="234"/>
      <c r="Y474" s="226" t="s">
        <v>54</v>
      </c>
      <c r="Z474" s="127"/>
      <c r="AA474" s="128"/>
      <c r="AB474" s="221"/>
      <c r="AC474" s="221"/>
      <c r="AD474" s="221"/>
      <c r="AE474" s="114"/>
      <c r="AF474" s="115"/>
      <c r="AG474" s="115"/>
      <c r="AH474" s="116"/>
      <c r="AI474" s="114"/>
      <c r="AJ474" s="115"/>
      <c r="AK474" s="115"/>
      <c r="AL474" s="115"/>
      <c r="AM474" s="114"/>
      <c r="AN474" s="115"/>
      <c r="AO474" s="115"/>
      <c r="AP474" s="116"/>
      <c r="AQ474" s="114"/>
      <c r="AR474" s="115"/>
      <c r="AS474" s="115"/>
      <c r="AT474" s="116"/>
      <c r="AU474" s="115"/>
      <c r="AV474" s="115"/>
      <c r="AW474" s="115"/>
      <c r="AX474" s="222"/>
    </row>
    <row r="475" spans="1:50" ht="23.25" hidden="1" customHeight="1" x14ac:dyDescent="0.15">
      <c r="A475" s="998"/>
      <c r="B475" s="252"/>
      <c r="C475" s="251"/>
      <c r="D475" s="252"/>
      <c r="E475" s="169"/>
      <c r="F475" s="170"/>
      <c r="G475" s="235"/>
      <c r="H475" s="167"/>
      <c r="I475" s="167"/>
      <c r="J475" s="167"/>
      <c r="K475" s="167"/>
      <c r="L475" s="167"/>
      <c r="M475" s="167"/>
      <c r="N475" s="167"/>
      <c r="O475" s="167"/>
      <c r="P475" s="167"/>
      <c r="Q475" s="167"/>
      <c r="R475" s="167"/>
      <c r="S475" s="167"/>
      <c r="T475" s="167"/>
      <c r="U475" s="167"/>
      <c r="V475" s="167"/>
      <c r="W475" s="167"/>
      <c r="X475" s="236"/>
      <c r="Y475" s="226" t="s">
        <v>13</v>
      </c>
      <c r="Z475" s="127"/>
      <c r="AA475" s="128"/>
      <c r="AB475" s="237" t="s">
        <v>14</v>
      </c>
      <c r="AC475" s="237"/>
      <c r="AD475" s="237"/>
      <c r="AE475" s="114"/>
      <c r="AF475" s="115"/>
      <c r="AG475" s="115"/>
      <c r="AH475" s="116"/>
      <c r="AI475" s="114"/>
      <c r="AJ475" s="115"/>
      <c r="AK475" s="115"/>
      <c r="AL475" s="115"/>
      <c r="AM475" s="114"/>
      <c r="AN475" s="115"/>
      <c r="AO475" s="115"/>
      <c r="AP475" s="116"/>
      <c r="AQ475" s="114"/>
      <c r="AR475" s="115"/>
      <c r="AS475" s="115"/>
      <c r="AT475" s="116"/>
      <c r="AU475" s="115"/>
      <c r="AV475" s="115"/>
      <c r="AW475" s="115"/>
      <c r="AX475" s="222"/>
    </row>
    <row r="476" spans="1:50" ht="18.75" hidden="1" customHeight="1" x14ac:dyDescent="0.15">
      <c r="A476" s="998"/>
      <c r="B476" s="252"/>
      <c r="C476" s="251"/>
      <c r="D476" s="252"/>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525</v>
      </c>
      <c r="AJ476" s="184"/>
      <c r="AK476" s="184"/>
      <c r="AL476" s="179"/>
      <c r="AM476" s="184" t="s">
        <v>521</v>
      </c>
      <c r="AN476" s="184"/>
      <c r="AO476" s="184"/>
      <c r="AP476" s="179"/>
      <c r="AQ476" s="179" t="s">
        <v>354</v>
      </c>
      <c r="AR476" s="172"/>
      <c r="AS476" s="172"/>
      <c r="AT476" s="173"/>
      <c r="AU476" s="137" t="s">
        <v>253</v>
      </c>
      <c r="AV476" s="137"/>
      <c r="AW476" s="137"/>
      <c r="AX476" s="138"/>
    </row>
    <row r="477" spans="1:50" ht="18.75" hidden="1" customHeight="1" x14ac:dyDescent="0.15">
      <c r="A477" s="998"/>
      <c r="B477" s="252"/>
      <c r="C477" s="251"/>
      <c r="D477" s="252"/>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17"/>
      <c r="AR477" s="139"/>
      <c r="AS477" s="140" t="s">
        <v>355</v>
      </c>
      <c r="AT477" s="175"/>
      <c r="AU477" s="139"/>
      <c r="AV477" s="139"/>
      <c r="AW477" s="140" t="s">
        <v>300</v>
      </c>
      <c r="AX477" s="141"/>
    </row>
    <row r="478" spans="1:50" ht="23.25" hidden="1" customHeight="1" x14ac:dyDescent="0.15">
      <c r="A478" s="998"/>
      <c r="B478" s="252"/>
      <c r="C478" s="251"/>
      <c r="D478" s="252"/>
      <c r="E478" s="169"/>
      <c r="F478" s="170"/>
      <c r="G478" s="230"/>
      <c r="H478" s="164"/>
      <c r="I478" s="164"/>
      <c r="J478" s="164"/>
      <c r="K478" s="164"/>
      <c r="L478" s="164"/>
      <c r="M478" s="164"/>
      <c r="N478" s="164"/>
      <c r="O478" s="164"/>
      <c r="P478" s="164"/>
      <c r="Q478" s="164"/>
      <c r="R478" s="164"/>
      <c r="S478" s="164"/>
      <c r="T478" s="164"/>
      <c r="U478" s="164"/>
      <c r="V478" s="164"/>
      <c r="W478" s="164"/>
      <c r="X478" s="231"/>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2"/>
    </row>
    <row r="479" spans="1:50" ht="23.25" hidden="1" customHeight="1" x14ac:dyDescent="0.15">
      <c r="A479" s="998"/>
      <c r="B479" s="252"/>
      <c r="C479" s="251"/>
      <c r="D479" s="252"/>
      <c r="E479" s="169"/>
      <c r="F479" s="170"/>
      <c r="G479" s="232"/>
      <c r="H479" s="233"/>
      <c r="I479" s="233"/>
      <c r="J479" s="233"/>
      <c r="K479" s="233"/>
      <c r="L479" s="233"/>
      <c r="M479" s="233"/>
      <c r="N479" s="233"/>
      <c r="O479" s="233"/>
      <c r="P479" s="233"/>
      <c r="Q479" s="233"/>
      <c r="R479" s="233"/>
      <c r="S479" s="233"/>
      <c r="T479" s="233"/>
      <c r="U479" s="233"/>
      <c r="V479" s="233"/>
      <c r="W479" s="233"/>
      <c r="X479" s="234"/>
      <c r="Y479" s="226" t="s">
        <v>54</v>
      </c>
      <c r="Z479" s="127"/>
      <c r="AA479" s="128"/>
      <c r="AB479" s="221"/>
      <c r="AC479" s="221"/>
      <c r="AD479" s="221"/>
      <c r="AE479" s="114"/>
      <c r="AF479" s="115"/>
      <c r="AG479" s="115"/>
      <c r="AH479" s="116"/>
      <c r="AI479" s="114"/>
      <c r="AJ479" s="115"/>
      <c r="AK479" s="115"/>
      <c r="AL479" s="115"/>
      <c r="AM479" s="114"/>
      <c r="AN479" s="115"/>
      <c r="AO479" s="115"/>
      <c r="AP479" s="116"/>
      <c r="AQ479" s="114"/>
      <c r="AR479" s="115"/>
      <c r="AS479" s="115"/>
      <c r="AT479" s="116"/>
      <c r="AU479" s="115"/>
      <c r="AV479" s="115"/>
      <c r="AW479" s="115"/>
      <c r="AX479" s="222"/>
    </row>
    <row r="480" spans="1:50" ht="23.25" hidden="1" customHeight="1" x14ac:dyDescent="0.15">
      <c r="A480" s="998"/>
      <c r="B480" s="252"/>
      <c r="C480" s="251"/>
      <c r="D480" s="252"/>
      <c r="E480" s="169"/>
      <c r="F480" s="170"/>
      <c r="G480" s="235"/>
      <c r="H480" s="167"/>
      <c r="I480" s="167"/>
      <c r="J480" s="167"/>
      <c r="K480" s="167"/>
      <c r="L480" s="167"/>
      <c r="M480" s="167"/>
      <c r="N480" s="167"/>
      <c r="O480" s="167"/>
      <c r="P480" s="167"/>
      <c r="Q480" s="167"/>
      <c r="R480" s="167"/>
      <c r="S480" s="167"/>
      <c r="T480" s="167"/>
      <c r="U480" s="167"/>
      <c r="V480" s="167"/>
      <c r="W480" s="167"/>
      <c r="X480" s="236"/>
      <c r="Y480" s="226" t="s">
        <v>13</v>
      </c>
      <c r="Z480" s="127"/>
      <c r="AA480" s="128"/>
      <c r="AB480" s="237" t="s">
        <v>14</v>
      </c>
      <c r="AC480" s="237"/>
      <c r="AD480" s="237"/>
      <c r="AE480" s="114"/>
      <c r="AF480" s="115"/>
      <c r="AG480" s="115"/>
      <c r="AH480" s="116"/>
      <c r="AI480" s="114"/>
      <c r="AJ480" s="115"/>
      <c r="AK480" s="115"/>
      <c r="AL480" s="115"/>
      <c r="AM480" s="114"/>
      <c r="AN480" s="115"/>
      <c r="AO480" s="115"/>
      <c r="AP480" s="116"/>
      <c r="AQ480" s="114"/>
      <c r="AR480" s="115"/>
      <c r="AS480" s="115"/>
      <c r="AT480" s="116"/>
      <c r="AU480" s="115"/>
      <c r="AV480" s="115"/>
      <c r="AW480" s="115"/>
      <c r="AX480" s="222"/>
    </row>
    <row r="481" spans="1:50" ht="23.85" hidden="1" customHeight="1" x14ac:dyDescent="0.15">
      <c r="A481" s="998"/>
      <c r="B481" s="252"/>
      <c r="C481" s="251"/>
      <c r="D481" s="252"/>
      <c r="E481" s="160" t="s">
        <v>565</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998"/>
      <c r="B482" s="252"/>
      <c r="C482" s="251"/>
      <c r="D482" s="252"/>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15">
      <c r="A483" s="998"/>
      <c r="B483" s="252"/>
      <c r="C483" s="251"/>
      <c r="D483" s="252"/>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98"/>
      <c r="B484" s="252"/>
      <c r="C484" s="251"/>
      <c r="D484" s="252"/>
      <c r="E484" s="238" t="s">
        <v>560</v>
      </c>
      <c r="F484" s="239"/>
      <c r="G484" s="240" t="s">
        <v>374</v>
      </c>
      <c r="H484" s="161"/>
      <c r="I484" s="161"/>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526</v>
      </c>
      <c r="AJ485" s="184"/>
      <c r="AK485" s="184"/>
      <c r="AL485" s="179"/>
      <c r="AM485" s="184" t="s">
        <v>523</v>
      </c>
      <c r="AN485" s="184"/>
      <c r="AO485" s="184"/>
      <c r="AP485" s="179"/>
      <c r="AQ485" s="179" t="s">
        <v>354</v>
      </c>
      <c r="AR485" s="172"/>
      <c r="AS485" s="172"/>
      <c r="AT485" s="173"/>
      <c r="AU485" s="137" t="s">
        <v>253</v>
      </c>
      <c r="AV485" s="137"/>
      <c r="AW485" s="137"/>
      <c r="AX485" s="138"/>
    </row>
    <row r="486" spans="1:50" ht="18.75" hidden="1" customHeight="1" x14ac:dyDescent="0.15">
      <c r="A486" s="998"/>
      <c r="B486" s="252"/>
      <c r="C486" s="251"/>
      <c r="D486" s="252"/>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17"/>
      <c r="AR486" s="139"/>
      <c r="AS486" s="140" t="s">
        <v>355</v>
      </c>
      <c r="AT486" s="175"/>
      <c r="AU486" s="139"/>
      <c r="AV486" s="139"/>
      <c r="AW486" s="140" t="s">
        <v>300</v>
      </c>
      <c r="AX486" s="141"/>
    </row>
    <row r="487" spans="1:50" ht="23.25" hidden="1" customHeight="1" x14ac:dyDescent="0.15">
      <c r="A487" s="998"/>
      <c r="B487" s="252"/>
      <c r="C487" s="251"/>
      <c r="D487" s="252"/>
      <c r="E487" s="169"/>
      <c r="F487" s="170"/>
      <c r="G487" s="230"/>
      <c r="H487" s="164"/>
      <c r="I487" s="164"/>
      <c r="J487" s="164"/>
      <c r="K487" s="164"/>
      <c r="L487" s="164"/>
      <c r="M487" s="164"/>
      <c r="N487" s="164"/>
      <c r="O487" s="164"/>
      <c r="P487" s="164"/>
      <c r="Q487" s="164"/>
      <c r="R487" s="164"/>
      <c r="S487" s="164"/>
      <c r="T487" s="164"/>
      <c r="U487" s="164"/>
      <c r="V487" s="164"/>
      <c r="W487" s="164"/>
      <c r="X487" s="231"/>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2"/>
    </row>
    <row r="488" spans="1:50" ht="23.25" hidden="1" customHeight="1" x14ac:dyDescent="0.15">
      <c r="A488" s="998"/>
      <c r="B488" s="252"/>
      <c r="C488" s="251"/>
      <c r="D488" s="252"/>
      <c r="E488" s="169"/>
      <c r="F488" s="170"/>
      <c r="G488" s="232"/>
      <c r="H488" s="233"/>
      <c r="I488" s="233"/>
      <c r="J488" s="233"/>
      <c r="K488" s="233"/>
      <c r="L488" s="233"/>
      <c r="M488" s="233"/>
      <c r="N488" s="233"/>
      <c r="O488" s="233"/>
      <c r="P488" s="233"/>
      <c r="Q488" s="233"/>
      <c r="R488" s="233"/>
      <c r="S488" s="233"/>
      <c r="T488" s="233"/>
      <c r="U488" s="233"/>
      <c r="V488" s="233"/>
      <c r="W488" s="233"/>
      <c r="X488" s="234"/>
      <c r="Y488" s="226" t="s">
        <v>54</v>
      </c>
      <c r="Z488" s="127"/>
      <c r="AA488" s="128"/>
      <c r="AB488" s="221"/>
      <c r="AC488" s="221"/>
      <c r="AD488" s="221"/>
      <c r="AE488" s="114"/>
      <c r="AF488" s="115"/>
      <c r="AG488" s="115"/>
      <c r="AH488" s="116"/>
      <c r="AI488" s="114"/>
      <c r="AJ488" s="115"/>
      <c r="AK488" s="115"/>
      <c r="AL488" s="115"/>
      <c r="AM488" s="114"/>
      <c r="AN488" s="115"/>
      <c r="AO488" s="115"/>
      <c r="AP488" s="116"/>
      <c r="AQ488" s="114"/>
      <c r="AR488" s="115"/>
      <c r="AS488" s="115"/>
      <c r="AT488" s="116"/>
      <c r="AU488" s="115"/>
      <c r="AV488" s="115"/>
      <c r="AW488" s="115"/>
      <c r="AX488" s="222"/>
    </row>
    <row r="489" spans="1:50" ht="23.25" hidden="1" customHeight="1" x14ac:dyDescent="0.15">
      <c r="A489" s="998"/>
      <c r="B489" s="252"/>
      <c r="C489" s="251"/>
      <c r="D489" s="252"/>
      <c r="E489" s="169"/>
      <c r="F489" s="170"/>
      <c r="G489" s="235"/>
      <c r="H489" s="167"/>
      <c r="I489" s="167"/>
      <c r="J489" s="167"/>
      <c r="K489" s="167"/>
      <c r="L489" s="167"/>
      <c r="M489" s="167"/>
      <c r="N489" s="167"/>
      <c r="O489" s="167"/>
      <c r="P489" s="167"/>
      <c r="Q489" s="167"/>
      <c r="R489" s="167"/>
      <c r="S489" s="167"/>
      <c r="T489" s="167"/>
      <c r="U489" s="167"/>
      <c r="V489" s="167"/>
      <c r="W489" s="167"/>
      <c r="X489" s="236"/>
      <c r="Y489" s="226" t="s">
        <v>13</v>
      </c>
      <c r="Z489" s="127"/>
      <c r="AA489" s="128"/>
      <c r="AB489" s="237" t="s">
        <v>301</v>
      </c>
      <c r="AC489" s="237"/>
      <c r="AD489" s="237"/>
      <c r="AE489" s="114"/>
      <c r="AF489" s="115"/>
      <c r="AG489" s="115"/>
      <c r="AH489" s="116"/>
      <c r="AI489" s="114"/>
      <c r="AJ489" s="115"/>
      <c r="AK489" s="115"/>
      <c r="AL489" s="115"/>
      <c r="AM489" s="114"/>
      <c r="AN489" s="115"/>
      <c r="AO489" s="115"/>
      <c r="AP489" s="116"/>
      <c r="AQ489" s="114"/>
      <c r="AR489" s="115"/>
      <c r="AS489" s="115"/>
      <c r="AT489" s="116"/>
      <c r="AU489" s="115"/>
      <c r="AV489" s="115"/>
      <c r="AW489" s="115"/>
      <c r="AX489" s="222"/>
    </row>
    <row r="490" spans="1:50" ht="18.75" hidden="1" customHeight="1" x14ac:dyDescent="0.15">
      <c r="A490" s="998"/>
      <c r="B490" s="252"/>
      <c r="C490" s="251"/>
      <c r="D490" s="252"/>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525</v>
      </c>
      <c r="AJ490" s="184"/>
      <c r="AK490" s="184"/>
      <c r="AL490" s="179"/>
      <c r="AM490" s="184" t="s">
        <v>523</v>
      </c>
      <c r="AN490" s="184"/>
      <c r="AO490" s="184"/>
      <c r="AP490" s="179"/>
      <c r="AQ490" s="179" t="s">
        <v>354</v>
      </c>
      <c r="AR490" s="172"/>
      <c r="AS490" s="172"/>
      <c r="AT490" s="173"/>
      <c r="AU490" s="137" t="s">
        <v>253</v>
      </c>
      <c r="AV490" s="137"/>
      <c r="AW490" s="137"/>
      <c r="AX490" s="138"/>
    </row>
    <row r="491" spans="1:50" ht="18.75" hidden="1" customHeight="1" x14ac:dyDescent="0.15">
      <c r="A491" s="998"/>
      <c r="B491" s="252"/>
      <c r="C491" s="251"/>
      <c r="D491" s="252"/>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17"/>
      <c r="AR491" s="139"/>
      <c r="AS491" s="140" t="s">
        <v>355</v>
      </c>
      <c r="AT491" s="175"/>
      <c r="AU491" s="139"/>
      <c r="AV491" s="139"/>
      <c r="AW491" s="140" t="s">
        <v>300</v>
      </c>
      <c r="AX491" s="141"/>
    </row>
    <row r="492" spans="1:50" ht="23.25" hidden="1" customHeight="1" x14ac:dyDescent="0.15">
      <c r="A492" s="998"/>
      <c r="B492" s="252"/>
      <c r="C492" s="251"/>
      <c r="D492" s="252"/>
      <c r="E492" s="169"/>
      <c r="F492" s="170"/>
      <c r="G492" s="230"/>
      <c r="H492" s="164"/>
      <c r="I492" s="164"/>
      <c r="J492" s="164"/>
      <c r="K492" s="164"/>
      <c r="L492" s="164"/>
      <c r="M492" s="164"/>
      <c r="N492" s="164"/>
      <c r="O492" s="164"/>
      <c r="P492" s="164"/>
      <c r="Q492" s="164"/>
      <c r="R492" s="164"/>
      <c r="S492" s="164"/>
      <c r="T492" s="164"/>
      <c r="U492" s="164"/>
      <c r="V492" s="164"/>
      <c r="W492" s="164"/>
      <c r="X492" s="231"/>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2"/>
    </row>
    <row r="493" spans="1:50" ht="23.25" hidden="1" customHeight="1" x14ac:dyDescent="0.15">
      <c r="A493" s="998"/>
      <c r="B493" s="252"/>
      <c r="C493" s="251"/>
      <c r="D493" s="252"/>
      <c r="E493" s="169"/>
      <c r="F493" s="170"/>
      <c r="G493" s="232"/>
      <c r="H493" s="233"/>
      <c r="I493" s="233"/>
      <c r="J493" s="233"/>
      <c r="K493" s="233"/>
      <c r="L493" s="233"/>
      <c r="M493" s="233"/>
      <c r="N493" s="233"/>
      <c r="O493" s="233"/>
      <c r="P493" s="233"/>
      <c r="Q493" s="233"/>
      <c r="R493" s="233"/>
      <c r="S493" s="233"/>
      <c r="T493" s="233"/>
      <c r="U493" s="233"/>
      <c r="V493" s="233"/>
      <c r="W493" s="233"/>
      <c r="X493" s="234"/>
      <c r="Y493" s="226" t="s">
        <v>54</v>
      </c>
      <c r="Z493" s="127"/>
      <c r="AA493" s="128"/>
      <c r="AB493" s="221"/>
      <c r="AC493" s="221"/>
      <c r="AD493" s="221"/>
      <c r="AE493" s="114"/>
      <c r="AF493" s="115"/>
      <c r="AG493" s="115"/>
      <c r="AH493" s="116"/>
      <c r="AI493" s="114"/>
      <c r="AJ493" s="115"/>
      <c r="AK493" s="115"/>
      <c r="AL493" s="115"/>
      <c r="AM493" s="114"/>
      <c r="AN493" s="115"/>
      <c r="AO493" s="115"/>
      <c r="AP493" s="116"/>
      <c r="AQ493" s="114"/>
      <c r="AR493" s="115"/>
      <c r="AS493" s="115"/>
      <c r="AT493" s="116"/>
      <c r="AU493" s="115"/>
      <c r="AV493" s="115"/>
      <c r="AW493" s="115"/>
      <c r="AX493" s="222"/>
    </row>
    <row r="494" spans="1:50" ht="23.25" hidden="1" customHeight="1" x14ac:dyDescent="0.15">
      <c r="A494" s="998"/>
      <c r="B494" s="252"/>
      <c r="C494" s="251"/>
      <c r="D494" s="252"/>
      <c r="E494" s="169"/>
      <c r="F494" s="170"/>
      <c r="G494" s="235"/>
      <c r="H494" s="167"/>
      <c r="I494" s="167"/>
      <c r="J494" s="167"/>
      <c r="K494" s="167"/>
      <c r="L494" s="167"/>
      <c r="M494" s="167"/>
      <c r="N494" s="167"/>
      <c r="O494" s="167"/>
      <c r="P494" s="167"/>
      <c r="Q494" s="167"/>
      <c r="R494" s="167"/>
      <c r="S494" s="167"/>
      <c r="T494" s="167"/>
      <c r="U494" s="167"/>
      <c r="V494" s="167"/>
      <c r="W494" s="167"/>
      <c r="X494" s="236"/>
      <c r="Y494" s="226" t="s">
        <v>13</v>
      </c>
      <c r="Z494" s="127"/>
      <c r="AA494" s="128"/>
      <c r="AB494" s="237" t="s">
        <v>301</v>
      </c>
      <c r="AC494" s="237"/>
      <c r="AD494" s="237"/>
      <c r="AE494" s="114"/>
      <c r="AF494" s="115"/>
      <c r="AG494" s="115"/>
      <c r="AH494" s="116"/>
      <c r="AI494" s="114"/>
      <c r="AJ494" s="115"/>
      <c r="AK494" s="115"/>
      <c r="AL494" s="115"/>
      <c r="AM494" s="114"/>
      <c r="AN494" s="115"/>
      <c r="AO494" s="115"/>
      <c r="AP494" s="116"/>
      <c r="AQ494" s="114"/>
      <c r="AR494" s="115"/>
      <c r="AS494" s="115"/>
      <c r="AT494" s="116"/>
      <c r="AU494" s="115"/>
      <c r="AV494" s="115"/>
      <c r="AW494" s="115"/>
      <c r="AX494" s="222"/>
    </row>
    <row r="495" spans="1:50" ht="18.75" hidden="1" customHeight="1" x14ac:dyDescent="0.15">
      <c r="A495" s="998"/>
      <c r="B495" s="252"/>
      <c r="C495" s="251"/>
      <c r="D495" s="252"/>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525</v>
      </c>
      <c r="AJ495" s="184"/>
      <c r="AK495" s="184"/>
      <c r="AL495" s="179"/>
      <c r="AM495" s="184" t="s">
        <v>521</v>
      </c>
      <c r="AN495" s="184"/>
      <c r="AO495" s="184"/>
      <c r="AP495" s="179"/>
      <c r="AQ495" s="179" t="s">
        <v>354</v>
      </c>
      <c r="AR495" s="172"/>
      <c r="AS495" s="172"/>
      <c r="AT495" s="173"/>
      <c r="AU495" s="137" t="s">
        <v>253</v>
      </c>
      <c r="AV495" s="137"/>
      <c r="AW495" s="137"/>
      <c r="AX495" s="138"/>
    </row>
    <row r="496" spans="1:50" ht="18.75" hidden="1" customHeight="1" x14ac:dyDescent="0.15">
      <c r="A496" s="998"/>
      <c r="B496" s="252"/>
      <c r="C496" s="251"/>
      <c r="D496" s="252"/>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17"/>
      <c r="AR496" s="139"/>
      <c r="AS496" s="140" t="s">
        <v>355</v>
      </c>
      <c r="AT496" s="175"/>
      <c r="AU496" s="139"/>
      <c r="AV496" s="139"/>
      <c r="AW496" s="140" t="s">
        <v>300</v>
      </c>
      <c r="AX496" s="141"/>
    </row>
    <row r="497" spans="1:50" ht="23.25" hidden="1" customHeight="1" x14ac:dyDescent="0.15">
      <c r="A497" s="998"/>
      <c r="B497" s="252"/>
      <c r="C497" s="251"/>
      <c r="D497" s="252"/>
      <c r="E497" s="169"/>
      <c r="F497" s="170"/>
      <c r="G497" s="230"/>
      <c r="H497" s="164"/>
      <c r="I497" s="164"/>
      <c r="J497" s="164"/>
      <c r="K497" s="164"/>
      <c r="L497" s="164"/>
      <c r="M497" s="164"/>
      <c r="N497" s="164"/>
      <c r="O497" s="164"/>
      <c r="P497" s="164"/>
      <c r="Q497" s="164"/>
      <c r="R497" s="164"/>
      <c r="S497" s="164"/>
      <c r="T497" s="164"/>
      <c r="U497" s="164"/>
      <c r="V497" s="164"/>
      <c r="W497" s="164"/>
      <c r="X497" s="231"/>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2"/>
    </row>
    <row r="498" spans="1:50" ht="23.25" hidden="1" customHeight="1" x14ac:dyDescent="0.15">
      <c r="A498" s="998"/>
      <c r="B498" s="252"/>
      <c r="C498" s="251"/>
      <c r="D498" s="252"/>
      <c r="E498" s="169"/>
      <c r="F498" s="170"/>
      <c r="G498" s="232"/>
      <c r="H498" s="233"/>
      <c r="I498" s="233"/>
      <c r="J498" s="233"/>
      <c r="K498" s="233"/>
      <c r="L498" s="233"/>
      <c r="M498" s="233"/>
      <c r="N498" s="233"/>
      <c r="O498" s="233"/>
      <c r="P498" s="233"/>
      <c r="Q498" s="233"/>
      <c r="R498" s="233"/>
      <c r="S498" s="233"/>
      <c r="T498" s="233"/>
      <c r="U498" s="233"/>
      <c r="V498" s="233"/>
      <c r="W498" s="233"/>
      <c r="X498" s="234"/>
      <c r="Y498" s="226" t="s">
        <v>54</v>
      </c>
      <c r="Z498" s="127"/>
      <c r="AA498" s="128"/>
      <c r="AB498" s="221"/>
      <c r="AC498" s="221"/>
      <c r="AD498" s="221"/>
      <c r="AE498" s="114"/>
      <c r="AF498" s="115"/>
      <c r="AG498" s="115"/>
      <c r="AH498" s="116"/>
      <c r="AI498" s="114"/>
      <c r="AJ498" s="115"/>
      <c r="AK498" s="115"/>
      <c r="AL498" s="115"/>
      <c r="AM498" s="114"/>
      <c r="AN498" s="115"/>
      <c r="AO498" s="115"/>
      <c r="AP498" s="116"/>
      <c r="AQ498" s="114"/>
      <c r="AR498" s="115"/>
      <c r="AS498" s="115"/>
      <c r="AT498" s="116"/>
      <c r="AU498" s="115"/>
      <c r="AV498" s="115"/>
      <c r="AW498" s="115"/>
      <c r="AX498" s="222"/>
    </row>
    <row r="499" spans="1:50" ht="23.25" hidden="1" customHeight="1" x14ac:dyDescent="0.15">
      <c r="A499" s="998"/>
      <c r="B499" s="252"/>
      <c r="C499" s="251"/>
      <c r="D499" s="252"/>
      <c r="E499" s="169"/>
      <c r="F499" s="170"/>
      <c r="G499" s="235"/>
      <c r="H499" s="167"/>
      <c r="I499" s="167"/>
      <c r="J499" s="167"/>
      <c r="K499" s="167"/>
      <c r="L499" s="167"/>
      <c r="M499" s="167"/>
      <c r="N499" s="167"/>
      <c r="O499" s="167"/>
      <c r="P499" s="167"/>
      <c r="Q499" s="167"/>
      <c r="R499" s="167"/>
      <c r="S499" s="167"/>
      <c r="T499" s="167"/>
      <c r="U499" s="167"/>
      <c r="V499" s="167"/>
      <c r="W499" s="167"/>
      <c r="X499" s="236"/>
      <c r="Y499" s="226" t="s">
        <v>13</v>
      </c>
      <c r="Z499" s="127"/>
      <c r="AA499" s="128"/>
      <c r="AB499" s="237" t="s">
        <v>301</v>
      </c>
      <c r="AC499" s="237"/>
      <c r="AD499" s="237"/>
      <c r="AE499" s="114"/>
      <c r="AF499" s="115"/>
      <c r="AG499" s="115"/>
      <c r="AH499" s="116"/>
      <c r="AI499" s="114"/>
      <c r="AJ499" s="115"/>
      <c r="AK499" s="115"/>
      <c r="AL499" s="115"/>
      <c r="AM499" s="114"/>
      <c r="AN499" s="115"/>
      <c r="AO499" s="115"/>
      <c r="AP499" s="116"/>
      <c r="AQ499" s="114"/>
      <c r="AR499" s="115"/>
      <c r="AS499" s="115"/>
      <c r="AT499" s="116"/>
      <c r="AU499" s="115"/>
      <c r="AV499" s="115"/>
      <c r="AW499" s="115"/>
      <c r="AX499" s="222"/>
    </row>
    <row r="500" spans="1:50" ht="18.75" hidden="1" customHeight="1" x14ac:dyDescent="0.15">
      <c r="A500" s="998"/>
      <c r="B500" s="252"/>
      <c r="C500" s="251"/>
      <c r="D500" s="252"/>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525</v>
      </c>
      <c r="AJ500" s="184"/>
      <c r="AK500" s="184"/>
      <c r="AL500" s="179"/>
      <c r="AM500" s="184" t="s">
        <v>522</v>
      </c>
      <c r="AN500" s="184"/>
      <c r="AO500" s="184"/>
      <c r="AP500" s="179"/>
      <c r="AQ500" s="179" t="s">
        <v>354</v>
      </c>
      <c r="AR500" s="172"/>
      <c r="AS500" s="172"/>
      <c r="AT500" s="173"/>
      <c r="AU500" s="137" t="s">
        <v>253</v>
      </c>
      <c r="AV500" s="137"/>
      <c r="AW500" s="137"/>
      <c r="AX500" s="138"/>
    </row>
    <row r="501" spans="1:50" ht="18.75" hidden="1" customHeight="1" x14ac:dyDescent="0.15">
      <c r="A501" s="998"/>
      <c r="B501" s="252"/>
      <c r="C501" s="251"/>
      <c r="D501" s="252"/>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17"/>
      <c r="AR501" s="139"/>
      <c r="AS501" s="140" t="s">
        <v>355</v>
      </c>
      <c r="AT501" s="175"/>
      <c r="AU501" s="139"/>
      <c r="AV501" s="139"/>
      <c r="AW501" s="140" t="s">
        <v>300</v>
      </c>
      <c r="AX501" s="141"/>
    </row>
    <row r="502" spans="1:50" ht="23.25" hidden="1" customHeight="1" x14ac:dyDescent="0.15">
      <c r="A502" s="998"/>
      <c r="B502" s="252"/>
      <c r="C502" s="251"/>
      <c r="D502" s="252"/>
      <c r="E502" s="169"/>
      <c r="F502" s="170"/>
      <c r="G502" s="230"/>
      <c r="H502" s="164"/>
      <c r="I502" s="164"/>
      <c r="J502" s="164"/>
      <c r="K502" s="164"/>
      <c r="L502" s="164"/>
      <c r="M502" s="164"/>
      <c r="N502" s="164"/>
      <c r="O502" s="164"/>
      <c r="P502" s="164"/>
      <c r="Q502" s="164"/>
      <c r="R502" s="164"/>
      <c r="S502" s="164"/>
      <c r="T502" s="164"/>
      <c r="U502" s="164"/>
      <c r="V502" s="164"/>
      <c r="W502" s="164"/>
      <c r="X502" s="231"/>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2"/>
    </row>
    <row r="503" spans="1:50" ht="23.25" hidden="1" customHeight="1" x14ac:dyDescent="0.15">
      <c r="A503" s="998"/>
      <c r="B503" s="252"/>
      <c r="C503" s="251"/>
      <c r="D503" s="252"/>
      <c r="E503" s="169"/>
      <c r="F503" s="170"/>
      <c r="G503" s="232"/>
      <c r="H503" s="233"/>
      <c r="I503" s="233"/>
      <c r="J503" s="233"/>
      <c r="K503" s="233"/>
      <c r="L503" s="233"/>
      <c r="M503" s="233"/>
      <c r="N503" s="233"/>
      <c r="O503" s="233"/>
      <c r="P503" s="233"/>
      <c r="Q503" s="233"/>
      <c r="R503" s="233"/>
      <c r="S503" s="233"/>
      <c r="T503" s="233"/>
      <c r="U503" s="233"/>
      <c r="V503" s="233"/>
      <c r="W503" s="233"/>
      <c r="X503" s="234"/>
      <c r="Y503" s="226" t="s">
        <v>54</v>
      </c>
      <c r="Z503" s="127"/>
      <c r="AA503" s="128"/>
      <c r="AB503" s="221"/>
      <c r="AC503" s="221"/>
      <c r="AD503" s="221"/>
      <c r="AE503" s="114"/>
      <c r="AF503" s="115"/>
      <c r="AG503" s="115"/>
      <c r="AH503" s="116"/>
      <c r="AI503" s="114"/>
      <c r="AJ503" s="115"/>
      <c r="AK503" s="115"/>
      <c r="AL503" s="115"/>
      <c r="AM503" s="114"/>
      <c r="AN503" s="115"/>
      <c r="AO503" s="115"/>
      <c r="AP503" s="116"/>
      <c r="AQ503" s="114"/>
      <c r="AR503" s="115"/>
      <c r="AS503" s="115"/>
      <c r="AT503" s="116"/>
      <c r="AU503" s="115"/>
      <c r="AV503" s="115"/>
      <c r="AW503" s="115"/>
      <c r="AX503" s="222"/>
    </row>
    <row r="504" spans="1:50" ht="23.25" hidden="1" customHeight="1" x14ac:dyDescent="0.15">
      <c r="A504" s="998"/>
      <c r="B504" s="252"/>
      <c r="C504" s="251"/>
      <c r="D504" s="252"/>
      <c r="E504" s="169"/>
      <c r="F504" s="170"/>
      <c r="G504" s="235"/>
      <c r="H504" s="167"/>
      <c r="I504" s="167"/>
      <c r="J504" s="167"/>
      <c r="K504" s="167"/>
      <c r="L504" s="167"/>
      <c r="M504" s="167"/>
      <c r="N504" s="167"/>
      <c r="O504" s="167"/>
      <c r="P504" s="167"/>
      <c r="Q504" s="167"/>
      <c r="R504" s="167"/>
      <c r="S504" s="167"/>
      <c r="T504" s="167"/>
      <c r="U504" s="167"/>
      <c r="V504" s="167"/>
      <c r="W504" s="167"/>
      <c r="X504" s="236"/>
      <c r="Y504" s="226" t="s">
        <v>13</v>
      </c>
      <c r="Z504" s="127"/>
      <c r="AA504" s="128"/>
      <c r="AB504" s="237" t="s">
        <v>301</v>
      </c>
      <c r="AC504" s="237"/>
      <c r="AD504" s="237"/>
      <c r="AE504" s="114"/>
      <c r="AF504" s="115"/>
      <c r="AG504" s="115"/>
      <c r="AH504" s="116"/>
      <c r="AI504" s="114"/>
      <c r="AJ504" s="115"/>
      <c r="AK504" s="115"/>
      <c r="AL504" s="115"/>
      <c r="AM504" s="114"/>
      <c r="AN504" s="115"/>
      <c r="AO504" s="115"/>
      <c r="AP504" s="116"/>
      <c r="AQ504" s="114"/>
      <c r="AR504" s="115"/>
      <c r="AS504" s="115"/>
      <c r="AT504" s="116"/>
      <c r="AU504" s="115"/>
      <c r="AV504" s="115"/>
      <c r="AW504" s="115"/>
      <c r="AX504" s="222"/>
    </row>
    <row r="505" spans="1:50" ht="18.75" hidden="1" customHeight="1" x14ac:dyDescent="0.15">
      <c r="A505" s="998"/>
      <c r="B505" s="252"/>
      <c r="C505" s="251"/>
      <c r="D505" s="252"/>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525</v>
      </c>
      <c r="AJ505" s="184"/>
      <c r="AK505" s="184"/>
      <c r="AL505" s="179"/>
      <c r="AM505" s="184" t="s">
        <v>523</v>
      </c>
      <c r="AN505" s="184"/>
      <c r="AO505" s="184"/>
      <c r="AP505" s="179"/>
      <c r="AQ505" s="179" t="s">
        <v>354</v>
      </c>
      <c r="AR505" s="172"/>
      <c r="AS505" s="172"/>
      <c r="AT505" s="173"/>
      <c r="AU505" s="137" t="s">
        <v>253</v>
      </c>
      <c r="AV505" s="137"/>
      <c r="AW505" s="137"/>
      <c r="AX505" s="138"/>
    </row>
    <row r="506" spans="1:50" ht="18.75" hidden="1" customHeight="1" x14ac:dyDescent="0.15">
      <c r="A506" s="998"/>
      <c r="B506" s="252"/>
      <c r="C506" s="251"/>
      <c r="D506" s="252"/>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17"/>
      <c r="AR506" s="139"/>
      <c r="AS506" s="140" t="s">
        <v>355</v>
      </c>
      <c r="AT506" s="175"/>
      <c r="AU506" s="139"/>
      <c r="AV506" s="139"/>
      <c r="AW506" s="140" t="s">
        <v>300</v>
      </c>
      <c r="AX506" s="141"/>
    </row>
    <row r="507" spans="1:50" ht="23.25" hidden="1" customHeight="1" x14ac:dyDescent="0.15">
      <c r="A507" s="998"/>
      <c r="B507" s="252"/>
      <c r="C507" s="251"/>
      <c r="D507" s="252"/>
      <c r="E507" s="169"/>
      <c r="F507" s="170"/>
      <c r="G507" s="230"/>
      <c r="H507" s="164"/>
      <c r="I507" s="164"/>
      <c r="J507" s="164"/>
      <c r="K507" s="164"/>
      <c r="L507" s="164"/>
      <c r="M507" s="164"/>
      <c r="N507" s="164"/>
      <c r="O507" s="164"/>
      <c r="P507" s="164"/>
      <c r="Q507" s="164"/>
      <c r="R507" s="164"/>
      <c r="S507" s="164"/>
      <c r="T507" s="164"/>
      <c r="U507" s="164"/>
      <c r="V507" s="164"/>
      <c r="W507" s="164"/>
      <c r="X507" s="231"/>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2"/>
    </row>
    <row r="508" spans="1:50" ht="23.25" hidden="1" customHeight="1" x14ac:dyDescent="0.15">
      <c r="A508" s="998"/>
      <c r="B508" s="252"/>
      <c r="C508" s="251"/>
      <c r="D508" s="252"/>
      <c r="E508" s="169"/>
      <c r="F508" s="170"/>
      <c r="G508" s="232"/>
      <c r="H508" s="233"/>
      <c r="I508" s="233"/>
      <c r="J508" s="233"/>
      <c r="K508" s="233"/>
      <c r="L508" s="233"/>
      <c r="M508" s="233"/>
      <c r="N508" s="233"/>
      <c r="O508" s="233"/>
      <c r="P508" s="233"/>
      <c r="Q508" s="233"/>
      <c r="R508" s="233"/>
      <c r="S508" s="233"/>
      <c r="T508" s="233"/>
      <c r="U508" s="233"/>
      <c r="V508" s="233"/>
      <c r="W508" s="233"/>
      <c r="X508" s="234"/>
      <c r="Y508" s="226" t="s">
        <v>54</v>
      </c>
      <c r="Z508" s="127"/>
      <c r="AA508" s="128"/>
      <c r="AB508" s="221"/>
      <c r="AC508" s="221"/>
      <c r="AD508" s="221"/>
      <c r="AE508" s="114"/>
      <c r="AF508" s="115"/>
      <c r="AG508" s="115"/>
      <c r="AH508" s="116"/>
      <c r="AI508" s="114"/>
      <c r="AJ508" s="115"/>
      <c r="AK508" s="115"/>
      <c r="AL508" s="115"/>
      <c r="AM508" s="114"/>
      <c r="AN508" s="115"/>
      <c r="AO508" s="115"/>
      <c r="AP508" s="116"/>
      <c r="AQ508" s="114"/>
      <c r="AR508" s="115"/>
      <c r="AS508" s="115"/>
      <c r="AT508" s="116"/>
      <c r="AU508" s="115"/>
      <c r="AV508" s="115"/>
      <c r="AW508" s="115"/>
      <c r="AX508" s="222"/>
    </row>
    <row r="509" spans="1:50" ht="23.25" hidden="1" customHeight="1" x14ac:dyDescent="0.15">
      <c r="A509" s="998"/>
      <c r="B509" s="252"/>
      <c r="C509" s="251"/>
      <c r="D509" s="252"/>
      <c r="E509" s="169"/>
      <c r="F509" s="170"/>
      <c r="G509" s="235"/>
      <c r="H509" s="167"/>
      <c r="I509" s="167"/>
      <c r="J509" s="167"/>
      <c r="K509" s="167"/>
      <c r="L509" s="167"/>
      <c r="M509" s="167"/>
      <c r="N509" s="167"/>
      <c r="O509" s="167"/>
      <c r="P509" s="167"/>
      <c r="Q509" s="167"/>
      <c r="R509" s="167"/>
      <c r="S509" s="167"/>
      <c r="T509" s="167"/>
      <c r="U509" s="167"/>
      <c r="V509" s="167"/>
      <c r="W509" s="167"/>
      <c r="X509" s="236"/>
      <c r="Y509" s="226" t="s">
        <v>13</v>
      </c>
      <c r="Z509" s="127"/>
      <c r="AA509" s="128"/>
      <c r="AB509" s="237" t="s">
        <v>301</v>
      </c>
      <c r="AC509" s="237"/>
      <c r="AD509" s="237"/>
      <c r="AE509" s="114"/>
      <c r="AF509" s="115"/>
      <c r="AG509" s="115"/>
      <c r="AH509" s="116"/>
      <c r="AI509" s="114"/>
      <c r="AJ509" s="115"/>
      <c r="AK509" s="115"/>
      <c r="AL509" s="115"/>
      <c r="AM509" s="114"/>
      <c r="AN509" s="115"/>
      <c r="AO509" s="115"/>
      <c r="AP509" s="116"/>
      <c r="AQ509" s="114"/>
      <c r="AR509" s="115"/>
      <c r="AS509" s="115"/>
      <c r="AT509" s="116"/>
      <c r="AU509" s="115"/>
      <c r="AV509" s="115"/>
      <c r="AW509" s="115"/>
      <c r="AX509" s="222"/>
    </row>
    <row r="510" spans="1:50" ht="18.75" hidden="1" customHeight="1" x14ac:dyDescent="0.15">
      <c r="A510" s="998"/>
      <c r="B510" s="252"/>
      <c r="C510" s="251"/>
      <c r="D510" s="252"/>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525</v>
      </c>
      <c r="AJ510" s="184"/>
      <c r="AK510" s="184"/>
      <c r="AL510" s="179"/>
      <c r="AM510" s="184" t="s">
        <v>521</v>
      </c>
      <c r="AN510" s="184"/>
      <c r="AO510" s="184"/>
      <c r="AP510" s="179"/>
      <c r="AQ510" s="179" t="s">
        <v>354</v>
      </c>
      <c r="AR510" s="172"/>
      <c r="AS510" s="172"/>
      <c r="AT510" s="173"/>
      <c r="AU510" s="137" t="s">
        <v>253</v>
      </c>
      <c r="AV510" s="137"/>
      <c r="AW510" s="137"/>
      <c r="AX510" s="138"/>
    </row>
    <row r="511" spans="1:50" ht="18.75" hidden="1" customHeight="1" x14ac:dyDescent="0.15">
      <c r="A511" s="998"/>
      <c r="B511" s="252"/>
      <c r="C511" s="251"/>
      <c r="D511" s="252"/>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17"/>
      <c r="AR511" s="139"/>
      <c r="AS511" s="140" t="s">
        <v>355</v>
      </c>
      <c r="AT511" s="175"/>
      <c r="AU511" s="139"/>
      <c r="AV511" s="139"/>
      <c r="AW511" s="140" t="s">
        <v>300</v>
      </c>
      <c r="AX511" s="141"/>
    </row>
    <row r="512" spans="1:50" ht="23.25" hidden="1" customHeight="1" x14ac:dyDescent="0.15">
      <c r="A512" s="998"/>
      <c r="B512" s="252"/>
      <c r="C512" s="251"/>
      <c r="D512" s="252"/>
      <c r="E512" s="169"/>
      <c r="F512" s="170"/>
      <c r="G512" s="230"/>
      <c r="H512" s="164"/>
      <c r="I512" s="164"/>
      <c r="J512" s="164"/>
      <c r="K512" s="164"/>
      <c r="L512" s="164"/>
      <c r="M512" s="164"/>
      <c r="N512" s="164"/>
      <c r="O512" s="164"/>
      <c r="P512" s="164"/>
      <c r="Q512" s="164"/>
      <c r="R512" s="164"/>
      <c r="S512" s="164"/>
      <c r="T512" s="164"/>
      <c r="U512" s="164"/>
      <c r="V512" s="164"/>
      <c r="W512" s="164"/>
      <c r="X512" s="231"/>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2"/>
    </row>
    <row r="513" spans="1:50" ht="23.25" hidden="1" customHeight="1" x14ac:dyDescent="0.15">
      <c r="A513" s="998"/>
      <c r="B513" s="252"/>
      <c r="C513" s="251"/>
      <c r="D513" s="252"/>
      <c r="E513" s="169"/>
      <c r="F513" s="170"/>
      <c r="G513" s="232"/>
      <c r="H513" s="233"/>
      <c r="I513" s="233"/>
      <c r="J513" s="233"/>
      <c r="K513" s="233"/>
      <c r="L513" s="233"/>
      <c r="M513" s="233"/>
      <c r="N513" s="233"/>
      <c r="O513" s="233"/>
      <c r="P513" s="233"/>
      <c r="Q513" s="233"/>
      <c r="R513" s="233"/>
      <c r="S513" s="233"/>
      <c r="T513" s="233"/>
      <c r="U513" s="233"/>
      <c r="V513" s="233"/>
      <c r="W513" s="233"/>
      <c r="X513" s="234"/>
      <c r="Y513" s="226" t="s">
        <v>54</v>
      </c>
      <c r="Z513" s="127"/>
      <c r="AA513" s="128"/>
      <c r="AB513" s="221"/>
      <c r="AC513" s="221"/>
      <c r="AD513" s="221"/>
      <c r="AE513" s="114"/>
      <c r="AF513" s="115"/>
      <c r="AG513" s="115"/>
      <c r="AH513" s="116"/>
      <c r="AI513" s="114"/>
      <c r="AJ513" s="115"/>
      <c r="AK513" s="115"/>
      <c r="AL513" s="115"/>
      <c r="AM513" s="114"/>
      <c r="AN513" s="115"/>
      <c r="AO513" s="115"/>
      <c r="AP513" s="116"/>
      <c r="AQ513" s="114"/>
      <c r="AR513" s="115"/>
      <c r="AS513" s="115"/>
      <c r="AT513" s="116"/>
      <c r="AU513" s="115"/>
      <c r="AV513" s="115"/>
      <c r="AW513" s="115"/>
      <c r="AX513" s="222"/>
    </row>
    <row r="514" spans="1:50" ht="23.25" hidden="1" customHeight="1" x14ac:dyDescent="0.15">
      <c r="A514" s="998"/>
      <c r="B514" s="252"/>
      <c r="C514" s="251"/>
      <c r="D514" s="252"/>
      <c r="E514" s="169"/>
      <c r="F514" s="170"/>
      <c r="G514" s="235"/>
      <c r="H514" s="167"/>
      <c r="I514" s="167"/>
      <c r="J514" s="167"/>
      <c r="K514" s="167"/>
      <c r="L514" s="167"/>
      <c r="M514" s="167"/>
      <c r="N514" s="167"/>
      <c r="O514" s="167"/>
      <c r="P514" s="167"/>
      <c r="Q514" s="167"/>
      <c r="R514" s="167"/>
      <c r="S514" s="167"/>
      <c r="T514" s="167"/>
      <c r="U514" s="167"/>
      <c r="V514" s="167"/>
      <c r="W514" s="167"/>
      <c r="X514" s="236"/>
      <c r="Y514" s="226" t="s">
        <v>13</v>
      </c>
      <c r="Z514" s="127"/>
      <c r="AA514" s="128"/>
      <c r="AB514" s="237" t="s">
        <v>14</v>
      </c>
      <c r="AC514" s="237"/>
      <c r="AD514" s="237"/>
      <c r="AE514" s="114"/>
      <c r="AF514" s="115"/>
      <c r="AG514" s="115"/>
      <c r="AH514" s="116"/>
      <c r="AI514" s="114"/>
      <c r="AJ514" s="115"/>
      <c r="AK514" s="115"/>
      <c r="AL514" s="115"/>
      <c r="AM514" s="114"/>
      <c r="AN514" s="115"/>
      <c r="AO514" s="115"/>
      <c r="AP514" s="116"/>
      <c r="AQ514" s="114"/>
      <c r="AR514" s="115"/>
      <c r="AS514" s="115"/>
      <c r="AT514" s="116"/>
      <c r="AU514" s="115"/>
      <c r="AV514" s="115"/>
      <c r="AW514" s="115"/>
      <c r="AX514" s="222"/>
    </row>
    <row r="515" spans="1:50" ht="18.75" hidden="1" customHeight="1" x14ac:dyDescent="0.15">
      <c r="A515" s="998"/>
      <c r="B515" s="252"/>
      <c r="C515" s="251"/>
      <c r="D515" s="252"/>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526</v>
      </c>
      <c r="AJ515" s="184"/>
      <c r="AK515" s="184"/>
      <c r="AL515" s="179"/>
      <c r="AM515" s="184" t="s">
        <v>521</v>
      </c>
      <c r="AN515" s="184"/>
      <c r="AO515" s="184"/>
      <c r="AP515" s="179"/>
      <c r="AQ515" s="179" t="s">
        <v>354</v>
      </c>
      <c r="AR515" s="172"/>
      <c r="AS515" s="172"/>
      <c r="AT515" s="173"/>
      <c r="AU515" s="137" t="s">
        <v>253</v>
      </c>
      <c r="AV515" s="137"/>
      <c r="AW515" s="137"/>
      <c r="AX515" s="138"/>
    </row>
    <row r="516" spans="1:50" ht="18.75" hidden="1" customHeight="1" x14ac:dyDescent="0.15">
      <c r="A516" s="998"/>
      <c r="B516" s="252"/>
      <c r="C516" s="251"/>
      <c r="D516" s="252"/>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17"/>
      <c r="AR516" s="139"/>
      <c r="AS516" s="140" t="s">
        <v>355</v>
      </c>
      <c r="AT516" s="175"/>
      <c r="AU516" s="139"/>
      <c r="AV516" s="139"/>
      <c r="AW516" s="140" t="s">
        <v>300</v>
      </c>
      <c r="AX516" s="141"/>
    </row>
    <row r="517" spans="1:50" ht="23.25" hidden="1" customHeight="1" x14ac:dyDescent="0.15">
      <c r="A517" s="998"/>
      <c r="B517" s="252"/>
      <c r="C517" s="251"/>
      <c r="D517" s="252"/>
      <c r="E517" s="169"/>
      <c r="F517" s="170"/>
      <c r="G517" s="230"/>
      <c r="H517" s="164"/>
      <c r="I517" s="164"/>
      <c r="J517" s="164"/>
      <c r="K517" s="164"/>
      <c r="L517" s="164"/>
      <c r="M517" s="164"/>
      <c r="N517" s="164"/>
      <c r="O517" s="164"/>
      <c r="P517" s="164"/>
      <c r="Q517" s="164"/>
      <c r="R517" s="164"/>
      <c r="S517" s="164"/>
      <c r="T517" s="164"/>
      <c r="U517" s="164"/>
      <c r="V517" s="164"/>
      <c r="W517" s="164"/>
      <c r="X517" s="231"/>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2"/>
    </row>
    <row r="518" spans="1:50" ht="23.25" hidden="1" customHeight="1" x14ac:dyDescent="0.15">
      <c r="A518" s="998"/>
      <c r="B518" s="252"/>
      <c r="C518" s="251"/>
      <c r="D518" s="252"/>
      <c r="E518" s="169"/>
      <c r="F518" s="170"/>
      <c r="G518" s="232"/>
      <c r="H518" s="233"/>
      <c r="I518" s="233"/>
      <c r="J518" s="233"/>
      <c r="K518" s="233"/>
      <c r="L518" s="233"/>
      <c r="M518" s="233"/>
      <c r="N518" s="233"/>
      <c r="O518" s="233"/>
      <c r="P518" s="233"/>
      <c r="Q518" s="233"/>
      <c r="R518" s="233"/>
      <c r="S518" s="233"/>
      <c r="T518" s="233"/>
      <c r="U518" s="233"/>
      <c r="V518" s="233"/>
      <c r="W518" s="233"/>
      <c r="X518" s="234"/>
      <c r="Y518" s="226" t="s">
        <v>54</v>
      </c>
      <c r="Z518" s="127"/>
      <c r="AA518" s="128"/>
      <c r="AB518" s="221"/>
      <c r="AC518" s="221"/>
      <c r="AD518" s="221"/>
      <c r="AE518" s="114"/>
      <c r="AF518" s="115"/>
      <c r="AG518" s="115"/>
      <c r="AH518" s="116"/>
      <c r="AI518" s="114"/>
      <c r="AJ518" s="115"/>
      <c r="AK518" s="115"/>
      <c r="AL518" s="115"/>
      <c r="AM518" s="114"/>
      <c r="AN518" s="115"/>
      <c r="AO518" s="115"/>
      <c r="AP518" s="116"/>
      <c r="AQ518" s="114"/>
      <c r="AR518" s="115"/>
      <c r="AS518" s="115"/>
      <c r="AT518" s="116"/>
      <c r="AU518" s="115"/>
      <c r="AV518" s="115"/>
      <c r="AW518" s="115"/>
      <c r="AX518" s="222"/>
    </row>
    <row r="519" spans="1:50" ht="23.25" hidden="1" customHeight="1" x14ac:dyDescent="0.15">
      <c r="A519" s="998"/>
      <c r="B519" s="252"/>
      <c r="C519" s="251"/>
      <c r="D519" s="252"/>
      <c r="E519" s="169"/>
      <c r="F519" s="170"/>
      <c r="G519" s="235"/>
      <c r="H519" s="167"/>
      <c r="I519" s="167"/>
      <c r="J519" s="167"/>
      <c r="K519" s="167"/>
      <c r="L519" s="167"/>
      <c r="M519" s="167"/>
      <c r="N519" s="167"/>
      <c r="O519" s="167"/>
      <c r="P519" s="167"/>
      <c r="Q519" s="167"/>
      <c r="R519" s="167"/>
      <c r="S519" s="167"/>
      <c r="T519" s="167"/>
      <c r="U519" s="167"/>
      <c r="V519" s="167"/>
      <c r="W519" s="167"/>
      <c r="X519" s="236"/>
      <c r="Y519" s="226" t="s">
        <v>13</v>
      </c>
      <c r="Z519" s="127"/>
      <c r="AA519" s="128"/>
      <c r="AB519" s="237" t="s">
        <v>14</v>
      </c>
      <c r="AC519" s="237"/>
      <c r="AD519" s="237"/>
      <c r="AE519" s="114"/>
      <c r="AF519" s="115"/>
      <c r="AG519" s="115"/>
      <c r="AH519" s="116"/>
      <c r="AI519" s="114"/>
      <c r="AJ519" s="115"/>
      <c r="AK519" s="115"/>
      <c r="AL519" s="115"/>
      <c r="AM519" s="114"/>
      <c r="AN519" s="115"/>
      <c r="AO519" s="115"/>
      <c r="AP519" s="116"/>
      <c r="AQ519" s="114"/>
      <c r="AR519" s="115"/>
      <c r="AS519" s="115"/>
      <c r="AT519" s="116"/>
      <c r="AU519" s="115"/>
      <c r="AV519" s="115"/>
      <c r="AW519" s="115"/>
      <c r="AX519" s="222"/>
    </row>
    <row r="520" spans="1:50" ht="18.75" hidden="1" customHeight="1" x14ac:dyDescent="0.15">
      <c r="A520" s="998"/>
      <c r="B520" s="252"/>
      <c r="C520" s="251"/>
      <c r="D520" s="252"/>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526</v>
      </c>
      <c r="AJ520" s="184"/>
      <c r="AK520" s="184"/>
      <c r="AL520" s="179"/>
      <c r="AM520" s="184" t="s">
        <v>521</v>
      </c>
      <c r="AN520" s="184"/>
      <c r="AO520" s="184"/>
      <c r="AP520" s="179"/>
      <c r="AQ520" s="179" t="s">
        <v>354</v>
      </c>
      <c r="AR520" s="172"/>
      <c r="AS520" s="172"/>
      <c r="AT520" s="173"/>
      <c r="AU520" s="137" t="s">
        <v>253</v>
      </c>
      <c r="AV520" s="137"/>
      <c r="AW520" s="137"/>
      <c r="AX520" s="138"/>
    </row>
    <row r="521" spans="1:50" ht="18.75" hidden="1" customHeight="1" x14ac:dyDescent="0.15">
      <c r="A521" s="998"/>
      <c r="B521" s="252"/>
      <c r="C521" s="251"/>
      <c r="D521" s="252"/>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17"/>
      <c r="AR521" s="139"/>
      <c r="AS521" s="140" t="s">
        <v>355</v>
      </c>
      <c r="AT521" s="175"/>
      <c r="AU521" s="139"/>
      <c r="AV521" s="139"/>
      <c r="AW521" s="140" t="s">
        <v>300</v>
      </c>
      <c r="AX521" s="141"/>
    </row>
    <row r="522" spans="1:50" ht="23.25" hidden="1" customHeight="1" x14ac:dyDescent="0.15">
      <c r="A522" s="998"/>
      <c r="B522" s="252"/>
      <c r="C522" s="251"/>
      <c r="D522" s="252"/>
      <c r="E522" s="169"/>
      <c r="F522" s="170"/>
      <c r="G522" s="230"/>
      <c r="H522" s="164"/>
      <c r="I522" s="164"/>
      <c r="J522" s="164"/>
      <c r="K522" s="164"/>
      <c r="L522" s="164"/>
      <c r="M522" s="164"/>
      <c r="N522" s="164"/>
      <c r="O522" s="164"/>
      <c r="P522" s="164"/>
      <c r="Q522" s="164"/>
      <c r="R522" s="164"/>
      <c r="S522" s="164"/>
      <c r="T522" s="164"/>
      <c r="U522" s="164"/>
      <c r="V522" s="164"/>
      <c r="W522" s="164"/>
      <c r="X522" s="231"/>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2"/>
    </row>
    <row r="523" spans="1:50" ht="23.25" hidden="1" customHeight="1" x14ac:dyDescent="0.15">
      <c r="A523" s="998"/>
      <c r="B523" s="252"/>
      <c r="C523" s="251"/>
      <c r="D523" s="252"/>
      <c r="E523" s="169"/>
      <c r="F523" s="170"/>
      <c r="G523" s="232"/>
      <c r="H523" s="233"/>
      <c r="I523" s="233"/>
      <c r="J523" s="233"/>
      <c r="K523" s="233"/>
      <c r="L523" s="233"/>
      <c r="M523" s="233"/>
      <c r="N523" s="233"/>
      <c r="O523" s="233"/>
      <c r="P523" s="233"/>
      <c r="Q523" s="233"/>
      <c r="R523" s="233"/>
      <c r="S523" s="233"/>
      <c r="T523" s="233"/>
      <c r="U523" s="233"/>
      <c r="V523" s="233"/>
      <c r="W523" s="233"/>
      <c r="X523" s="234"/>
      <c r="Y523" s="226" t="s">
        <v>54</v>
      </c>
      <c r="Z523" s="127"/>
      <c r="AA523" s="128"/>
      <c r="AB523" s="221"/>
      <c r="AC523" s="221"/>
      <c r="AD523" s="221"/>
      <c r="AE523" s="114"/>
      <c r="AF523" s="115"/>
      <c r="AG523" s="115"/>
      <c r="AH523" s="116"/>
      <c r="AI523" s="114"/>
      <c r="AJ523" s="115"/>
      <c r="AK523" s="115"/>
      <c r="AL523" s="115"/>
      <c r="AM523" s="114"/>
      <c r="AN523" s="115"/>
      <c r="AO523" s="115"/>
      <c r="AP523" s="116"/>
      <c r="AQ523" s="114"/>
      <c r="AR523" s="115"/>
      <c r="AS523" s="115"/>
      <c r="AT523" s="116"/>
      <c r="AU523" s="115"/>
      <c r="AV523" s="115"/>
      <c r="AW523" s="115"/>
      <c r="AX523" s="222"/>
    </row>
    <row r="524" spans="1:50" ht="23.25" hidden="1" customHeight="1" x14ac:dyDescent="0.15">
      <c r="A524" s="998"/>
      <c r="B524" s="252"/>
      <c r="C524" s="251"/>
      <c r="D524" s="252"/>
      <c r="E524" s="169"/>
      <c r="F524" s="170"/>
      <c r="G524" s="235"/>
      <c r="H524" s="167"/>
      <c r="I524" s="167"/>
      <c r="J524" s="167"/>
      <c r="K524" s="167"/>
      <c r="L524" s="167"/>
      <c r="M524" s="167"/>
      <c r="N524" s="167"/>
      <c r="O524" s="167"/>
      <c r="P524" s="167"/>
      <c r="Q524" s="167"/>
      <c r="R524" s="167"/>
      <c r="S524" s="167"/>
      <c r="T524" s="167"/>
      <c r="U524" s="167"/>
      <c r="V524" s="167"/>
      <c r="W524" s="167"/>
      <c r="X524" s="236"/>
      <c r="Y524" s="226" t="s">
        <v>13</v>
      </c>
      <c r="Z524" s="127"/>
      <c r="AA524" s="128"/>
      <c r="AB524" s="237" t="s">
        <v>14</v>
      </c>
      <c r="AC524" s="237"/>
      <c r="AD524" s="237"/>
      <c r="AE524" s="114"/>
      <c r="AF524" s="115"/>
      <c r="AG524" s="115"/>
      <c r="AH524" s="116"/>
      <c r="AI524" s="114"/>
      <c r="AJ524" s="115"/>
      <c r="AK524" s="115"/>
      <c r="AL524" s="115"/>
      <c r="AM524" s="114"/>
      <c r="AN524" s="115"/>
      <c r="AO524" s="115"/>
      <c r="AP524" s="116"/>
      <c r="AQ524" s="114"/>
      <c r="AR524" s="115"/>
      <c r="AS524" s="115"/>
      <c r="AT524" s="116"/>
      <c r="AU524" s="115"/>
      <c r="AV524" s="115"/>
      <c r="AW524" s="115"/>
      <c r="AX524" s="222"/>
    </row>
    <row r="525" spans="1:50" ht="18.75" hidden="1" customHeight="1" x14ac:dyDescent="0.15">
      <c r="A525" s="998"/>
      <c r="B525" s="252"/>
      <c r="C525" s="251"/>
      <c r="D525" s="252"/>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525</v>
      </c>
      <c r="AJ525" s="184"/>
      <c r="AK525" s="184"/>
      <c r="AL525" s="179"/>
      <c r="AM525" s="184" t="s">
        <v>517</v>
      </c>
      <c r="AN525" s="184"/>
      <c r="AO525" s="184"/>
      <c r="AP525" s="179"/>
      <c r="AQ525" s="179" t="s">
        <v>354</v>
      </c>
      <c r="AR525" s="172"/>
      <c r="AS525" s="172"/>
      <c r="AT525" s="173"/>
      <c r="AU525" s="137" t="s">
        <v>253</v>
      </c>
      <c r="AV525" s="137"/>
      <c r="AW525" s="137"/>
      <c r="AX525" s="138"/>
    </row>
    <row r="526" spans="1:50" ht="18.75" hidden="1" customHeight="1" x14ac:dyDescent="0.15">
      <c r="A526" s="998"/>
      <c r="B526" s="252"/>
      <c r="C526" s="251"/>
      <c r="D526" s="252"/>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17"/>
      <c r="AR526" s="139"/>
      <c r="AS526" s="140" t="s">
        <v>355</v>
      </c>
      <c r="AT526" s="175"/>
      <c r="AU526" s="139"/>
      <c r="AV526" s="139"/>
      <c r="AW526" s="140" t="s">
        <v>300</v>
      </c>
      <c r="AX526" s="141"/>
    </row>
    <row r="527" spans="1:50" ht="23.25" hidden="1" customHeight="1" x14ac:dyDescent="0.15">
      <c r="A527" s="998"/>
      <c r="B527" s="252"/>
      <c r="C527" s="251"/>
      <c r="D527" s="252"/>
      <c r="E527" s="169"/>
      <c r="F527" s="170"/>
      <c r="G527" s="230"/>
      <c r="H527" s="164"/>
      <c r="I527" s="164"/>
      <c r="J527" s="164"/>
      <c r="K527" s="164"/>
      <c r="L527" s="164"/>
      <c r="M527" s="164"/>
      <c r="N527" s="164"/>
      <c r="O527" s="164"/>
      <c r="P527" s="164"/>
      <c r="Q527" s="164"/>
      <c r="R527" s="164"/>
      <c r="S527" s="164"/>
      <c r="T527" s="164"/>
      <c r="U527" s="164"/>
      <c r="V527" s="164"/>
      <c r="W527" s="164"/>
      <c r="X527" s="231"/>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2"/>
    </row>
    <row r="528" spans="1:50" ht="23.25" hidden="1" customHeight="1" x14ac:dyDescent="0.15">
      <c r="A528" s="998"/>
      <c r="B528" s="252"/>
      <c r="C528" s="251"/>
      <c r="D528" s="252"/>
      <c r="E528" s="169"/>
      <c r="F528" s="170"/>
      <c r="G528" s="232"/>
      <c r="H528" s="233"/>
      <c r="I528" s="233"/>
      <c r="J528" s="233"/>
      <c r="K528" s="233"/>
      <c r="L528" s="233"/>
      <c r="M528" s="233"/>
      <c r="N528" s="233"/>
      <c r="O528" s="233"/>
      <c r="P528" s="233"/>
      <c r="Q528" s="233"/>
      <c r="R528" s="233"/>
      <c r="S528" s="233"/>
      <c r="T528" s="233"/>
      <c r="U528" s="233"/>
      <c r="V528" s="233"/>
      <c r="W528" s="233"/>
      <c r="X528" s="234"/>
      <c r="Y528" s="226" t="s">
        <v>54</v>
      </c>
      <c r="Z528" s="127"/>
      <c r="AA528" s="128"/>
      <c r="AB528" s="221"/>
      <c r="AC528" s="221"/>
      <c r="AD528" s="221"/>
      <c r="AE528" s="114"/>
      <c r="AF528" s="115"/>
      <c r="AG528" s="115"/>
      <c r="AH528" s="116"/>
      <c r="AI528" s="114"/>
      <c r="AJ528" s="115"/>
      <c r="AK528" s="115"/>
      <c r="AL528" s="115"/>
      <c r="AM528" s="114"/>
      <c r="AN528" s="115"/>
      <c r="AO528" s="115"/>
      <c r="AP528" s="116"/>
      <c r="AQ528" s="114"/>
      <c r="AR528" s="115"/>
      <c r="AS528" s="115"/>
      <c r="AT528" s="116"/>
      <c r="AU528" s="115"/>
      <c r="AV528" s="115"/>
      <c r="AW528" s="115"/>
      <c r="AX528" s="222"/>
    </row>
    <row r="529" spans="1:50" ht="23.25" hidden="1" customHeight="1" x14ac:dyDescent="0.15">
      <c r="A529" s="998"/>
      <c r="B529" s="252"/>
      <c r="C529" s="251"/>
      <c r="D529" s="252"/>
      <c r="E529" s="169"/>
      <c r="F529" s="170"/>
      <c r="G529" s="235"/>
      <c r="H529" s="167"/>
      <c r="I529" s="167"/>
      <c r="J529" s="167"/>
      <c r="K529" s="167"/>
      <c r="L529" s="167"/>
      <c r="M529" s="167"/>
      <c r="N529" s="167"/>
      <c r="O529" s="167"/>
      <c r="P529" s="167"/>
      <c r="Q529" s="167"/>
      <c r="R529" s="167"/>
      <c r="S529" s="167"/>
      <c r="T529" s="167"/>
      <c r="U529" s="167"/>
      <c r="V529" s="167"/>
      <c r="W529" s="167"/>
      <c r="X529" s="236"/>
      <c r="Y529" s="226" t="s">
        <v>13</v>
      </c>
      <c r="Z529" s="127"/>
      <c r="AA529" s="128"/>
      <c r="AB529" s="237" t="s">
        <v>14</v>
      </c>
      <c r="AC529" s="237"/>
      <c r="AD529" s="237"/>
      <c r="AE529" s="114"/>
      <c r="AF529" s="115"/>
      <c r="AG529" s="115"/>
      <c r="AH529" s="116"/>
      <c r="AI529" s="114"/>
      <c r="AJ529" s="115"/>
      <c r="AK529" s="115"/>
      <c r="AL529" s="115"/>
      <c r="AM529" s="114"/>
      <c r="AN529" s="115"/>
      <c r="AO529" s="115"/>
      <c r="AP529" s="116"/>
      <c r="AQ529" s="114"/>
      <c r="AR529" s="115"/>
      <c r="AS529" s="115"/>
      <c r="AT529" s="116"/>
      <c r="AU529" s="115"/>
      <c r="AV529" s="115"/>
      <c r="AW529" s="115"/>
      <c r="AX529" s="222"/>
    </row>
    <row r="530" spans="1:50" ht="18.75" hidden="1" customHeight="1" x14ac:dyDescent="0.15">
      <c r="A530" s="998"/>
      <c r="B530" s="252"/>
      <c r="C530" s="251"/>
      <c r="D530" s="252"/>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525</v>
      </c>
      <c r="AJ530" s="184"/>
      <c r="AK530" s="184"/>
      <c r="AL530" s="179"/>
      <c r="AM530" s="184" t="s">
        <v>521</v>
      </c>
      <c r="AN530" s="184"/>
      <c r="AO530" s="184"/>
      <c r="AP530" s="179"/>
      <c r="AQ530" s="179" t="s">
        <v>354</v>
      </c>
      <c r="AR530" s="172"/>
      <c r="AS530" s="172"/>
      <c r="AT530" s="173"/>
      <c r="AU530" s="137" t="s">
        <v>253</v>
      </c>
      <c r="AV530" s="137"/>
      <c r="AW530" s="137"/>
      <c r="AX530" s="138"/>
    </row>
    <row r="531" spans="1:50" ht="18.75" hidden="1" customHeight="1" x14ac:dyDescent="0.15">
      <c r="A531" s="998"/>
      <c r="B531" s="252"/>
      <c r="C531" s="251"/>
      <c r="D531" s="252"/>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17"/>
      <c r="AR531" s="139"/>
      <c r="AS531" s="140" t="s">
        <v>355</v>
      </c>
      <c r="AT531" s="175"/>
      <c r="AU531" s="139"/>
      <c r="AV531" s="139"/>
      <c r="AW531" s="140" t="s">
        <v>300</v>
      </c>
      <c r="AX531" s="141"/>
    </row>
    <row r="532" spans="1:50" ht="23.25" hidden="1" customHeight="1" x14ac:dyDescent="0.15">
      <c r="A532" s="998"/>
      <c r="B532" s="252"/>
      <c r="C532" s="251"/>
      <c r="D532" s="252"/>
      <c r="E532" s="169"/>
      <c r="F532" s="170"/>
      <c r="G532" s="230"/>
      <c r="H532" s="164"/>
      <c r="I532" s="164"/>
      <c r="J532" s="164"/>
      <c r="K532" s="164"/>
      <c r="L532" s="164"/>
      <c r="M532" s="164"/>
      <c r="N532" s="164"/>
      <c r="O532" s="164"/>
      <c r="P532" s="164"/>
      <c r="Q532" s="164"/>
      <c r="R532" s="164"/>
      <c r="S532" s="164"/>
      <c r="T532" s="164"/>
      <c r="U532" s="164"/>
      <c r="V532" s="164"/>
      <c r="W532" s="164"/>
      <c r="X532" s="231"/>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2"/>
    </row>
    <row r="533" spans="1:50" ht="23.25" hidden="1" customHeight="1" x14ac:dyDescent="0.15">
      <c r="A533" s="998"/>
      <c r="B533" s="252"/>
      <c r="C533" s="251"/>
      <c r="D533" s="252"/>
      <c r="E533" s="169"/>
      <c r="F533" s="170"/>
      <c r="G533" s="232"/>
      <c r="H533" s="233"/>
      <c r="I533" s="233"/>
      <c r="J533" s="233"/>
      <c r="K533" s="233"/>
      <c r="L533" s="233"/>
      <c r="M533" s="233"/>
      <c r="N533" s="233"/>
      <c r="O533" s="233"/>
      <c r="P533" s="233"/>
      <c r="Q533" s="233"/>
      <c r="R533" s="233"/>
      <c r="S533" s="233"/>
      <c r="T533" s="233"/>
      <c r="U533" s="233"/>
      <c r="V533" s="233"/>
      <c r="W533" s="233"/>
      <c r="X533" s="234"/>
      <c r="Y533" s="226" t="s">
        <v>54</v>
      </c>
      <c r="Z533" s="127"/>
      <c r="AA533" s="128"/>
      <c r="AB533" s="221"/>
      <c r="AC533" s="221"/>
      <c r="AD533" s="221"/>
      <c r="AE533" s="114"/>
      <c r="AF533" s="115"/>
      <c r="AG533" s="115"/>
      <c r="AH533" s="116"/>
      <c r="AI533" s="114"/>
      <c r="AJ533" s="115"/>
      <c r="AK533" s="115"/>
      <c r="AL533" s="115"/>
      <c r="AM533" s="114"/>
      <c r="AN533" s="115"/>
      <c r="AO533" s="115"/>
      <c r="AP533" s="116"/>
      <c r="AQ533" s="114"/>
      <c r="AR533" s="115"/>
      <c r="AS533" s="115"/>
      <c r="AT533" s="116"/>
      <c r="AU533" s="115"/>
      <c r="AV533" s="115"/>
      <c r="AW533" s="115"/>
      <c r="AX533" s="222"/>
    </row>
    <row r="534" spans="1:50" ht="23.25" hidden="1" customHeight="1" x14ac:dyDescent="0.15">
      <c r="A534" s="998"/>
      <c r="B534" s="252"/>
      <c r="C534" s="251"/>
      <c r="D534" s="252"/>
      <c r="E534" s="169"/>
      <c r="F534" s="170"/>
      <c r="G534" s="235"/>
      <c r="H534" s="167"/>
      <c r="I534" s="167"/>
      <c r="J534" s="167"/>
      <c r="K534" s="167"/>
      <c r="L534" s="167"/>
      <c r="M534" s="167"/>
      <c r="N534" s="167"/>
      <c r="O534" s="167"/>
      <c r="P534" s="167"/>
      <c r="Q534" s="167"/>
      <c r="R534" s="167"/>
      <c r="S534" s="167"/>
      <c r="T534" s="167"/>
      <c r="U534" s="167"/>
      <c r="V534" s="167"/>
      <c r="W534" s="167"/>
      <c r="X534" s="236"/>
      <c r="Y534" s="226" t="s">
        <v>13</v>
      </c>
      <c r="Z534" s="127"/>
      <c r="AA534" s="128"/>
      <c r="AB534" s="237" t="s">
        <v>14</v>
      </c>
      <c r="AC534" s="237"/>
      <c r="AD534" s="237"/>
      <c r="AE534" s="114"/>
      <c r="AF534" s="115"/>
      <c r="AG534" s="115"/>
      <c r="AH534" s="116"/>
      <c r="AI534" s="114"/>
      <c r="AJ534" s="115"/>
      <c r="AK534" s="115"/>
      <c r="AL534" s="115"/>
      <c r="AM534" s="114"/>
      <c r="AN534" s="115"/>
      <c r="AO534" s="115"/>
      <c r="AP534" s="116"/>
      <c r="AQ534" s="114"/>
      <c r="AR534" s="115"/>
      <c r="AS534" s="115"/>
      <c r="AT534" s="116"/>
      <c r="AU534" s="115"/>
      <c r="AV534" s="115"/>
      <c r="AW534" s="115"/>
      <c r="AX534" s="222"/>
    </row>
    <row r="535" spans="1:50" ht="23.85" hidden="1" customHeight="1" x14ac:dyDescent="0.15">
      <c r="A535" s="998"/>
      <c r="B535" s="252"/>
      <c r="C535" s="251"/>
      <c r="D535" s="252"/>
      <c r="E535" s="160" t="s">
        <v>566</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8"/>
      <c r="B536" s="252"/>
      <c r="C536" s="251"/>
      <c r="D536" s="252"/>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8"/>
      <c r="B537" s="252"/>
      <c r="C537" s="251"/>
      <c r="D537" s="252"/>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8"/>
      <c r="B538" s="252"/>
      <c r="C538" s="251"/>
      <c r="D538" s="252"/>
      <c r="E538" s="238" t="s">
        <v>561</v>
      </c>
      <c r="F538" s="239"/>
      <c r="G538" s="240" t="s">
        <v>374</v>
      </c>
      <c r="H538" s="161"/>
      <c r="I538" s="161"/>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526</v>
      </c>
      <c r="AJ539" s="184"/>
      <c r="AK539" s="184"/>
      <c r="AL539" s="179"/>
      <c r="AM539" s="184" t="s">
        <v>521</v>
      </c>
      <c r="AN539" s="184"/>
      <c r="AO539" s="184"/>
      <c r="AP539" s="179"/>
      <c r="AQ539" s="179" t="s">
        <v>354</v>
      </c>
      <c r="AR539" s="172"/>
      <c r="AS539" s="172"/>
      <c r="AT539" s="173"/>
      <c r="AU539" s="137" t="s">
        <v>253</v>
      </c>
      <c r="AV539" s="137"/>
      <c r="AW539" s="137"/>
      <c r="AX539" s="138"/>
    </row>
    <row r="540" spans="1:50" ht="18.75" hidden="1" customHeight="1" x14ac:dyDescent="0.15">
      <c r="A540" s="998"/>
      <c r="B540" s="252"/>
      <c r="C540" s="251"/>
      <c r="D540" s="252"/>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17"/>
      <c r="AR540" s="139"/>
      <c r="AS540" s="140" t="s">
        <v>355</v>
      </c>
      <c r="AT540" s="175"/>
      <c r="AU540" s="139"/>
      <c r="AV540" s="139"/>
      <c r="AW540" s="140" t="s">
        <v>300</v>
      </c>
      <c r="AX540" s="141"/>
    </row>
    <row r="541" spans="1:50" ht="23.25" hidden="1" customHeight="1" x14ac:dyDescent="0.15">
      <c r="A541" s="998"/>
      <c r="B541" s="252"/>
      <c r="C541" s="251"/>
      <c r="D541" s="252"/>
      <c r="E541" s="169"/>
      <c r="F541" s="170"/>
      <c r="G541" s="230"/>
      <c r="H541" s="164"/>
      <c r="I541" s="164"/>
      <c r="J541" s="164"/>
      <c r="K541" s="164"/>
      <c r="L541" s="164"/>
      <c r="M541" s="164"/>
      <c r="N541" s="164"/>
      <c r="O541" s="164"/>
      <c r="P541" s="164"/>
      <c r="Q541" s="164"/>
      <c r="R541" s="164"/>
      <c r="S541" s="164"/>
      <c r="T541" s="164"/>
      <c r="U541" s="164"/>
      <c r="V541" s="164"/>
      <c r="W541" s="164"/>
      <c r="X541" s="231"/>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2"/>
    </row>
    <row r="542" spans="1:50" ht="23.25" hidden="1" customHeight="1" x14ac:dyDescent="0.15">
      <c r="A542" s="998"/>
      <c r="B542" s="252"/>
      <c r="C542" s="251"/>
      <c r="D542" s="252"/>
      <c r="E542" s="169"/>
      <c r="F542" s="170"/>
      <c r="G542" s="232"/>
      <c r="H542" s="233"/>
      <c r="I542" s="233"/>
      <c r="J542" s="233"/>
      <c r="K542" s="233"/>
      <c r="L542" s="233"/>
      <c r="M542" s="233"/>
      <c r="N542" s="233"/>
      <c r="O542" s="233"/>
      <c r="P542" s="233"/>
      <c r="Q542" s="233"/>
      <c r="R542" s="233"/>
      <c r="S542" s="233"/>
      <c r="T542" s="233"/>
      <c r="U542" s="233"/>
      <c r="V542" s="233"/>
      <c r="W542" s="233"/>
      <c r="X542" s="234"/>
      <c r="Y542" s="226" t="s">
        <v>54</v>
      </c>
      <c r="Z542" s="127"/>
      <c r="AA542" s="128"/>
      <c r="AB542" s="221"/>
      <c r="AC542" s="221"/>
      <c r="AD542" s="221"/>
      <c r="AE542" s="114"/>
      <c r="AF542" s="115"/>
      <c r="AG542" s="115"/>
      <c r="AH542" s="116"/>
      <c r="AI542" s="114"/>
      <c r="AJ542" s="115"/>
      <c r="AK542" s="115"/>
      <c r="AL542" s="115"/>
      <c r="AM542" s="114"/>
      <c r="AN542" s="115"/>
      <c r="AO542" s="115"/>
      <c r="AP542" s="116"/>
      <c r="AQ542" s="114"/>
      <c r="AR542" s="115"/>
      <c r="AS542" s="115"/>
      <c r="AT542" s="116"/>
      <c r="AU542" s="115"/>
      <c r="AV542" s="115"/>
      <c r="AW542" s="115"/>
      <c r="AX542" s="222"/>
    </row>
    <row r="543" spans="1:50" ht="23.25" hidden="1" customHeight="1" x14ac:dyDescent="0.15">
      <c r="A543" s="998"/>
      <c r="B543" s="252"/>
      <c r="C543" s="251"/>
      <c r="D543" s="252"/>
      <c r="E543" s="169"/>
      <c r="F543" s="170"/>
      <c r="G543" s="235"/>
      <c r="H543" s="167"/>
      <c r="I543" s="167"/>
      <c r="J543" s="167"/>
      <c r="K543" s="167"/>
      <c r="L543" s="167"/>
      <c r="M543" s="167"/>
      <c r="N543" s="167"/>
      <c r="O543" s="167"/>
      <c r="P543" s="167"/>
      <c r="Q543" s="167"/>
      <c r="R543" s="167"/>
      <c r="S543" s="167"/>
      <c r="T543" s="167"/>
      <c r="U543" s="167"/>
      <c r="V543" s="167"/>
      <c r="W543" s="167"/>
      <c r="X543" s="236"/>
      <c r="Y543" s="226" t="s">
        <v>13</v>
      </c>
      <c r="Z543" s="127"/>
      <c r="AA543" s="128"/>
      <c r="AB543" s="237" t="s">
        <v>301</v>
      </c>
      <c r="AC543" s="237"/>
      <c r="AD543" s="237"/>
      <c r="AE543" s="114"/>
      <c r="AF543" s="115"/>
      <c r="AG543" s="115"/>
      <c r="AH543" s="116"/>
      <c r="AI543" s="114"/>
      <c r="AJ543" s="115"/>
      <c r="AK543" s="115"/>
      <c r="AL543" s="115"/>
      <c r="AM543" s="114"/>
      <c r="AN543" s="115"/>
      <c r="AO543" s="115"/>
      <c r="AP543" s="116"/>
      <c r="AQ543" s="114"/>
      <c r="AR543" s="115"/>
      <c r="AS543" s="115"/>
      <c r="AT543" s="116"/>
      <c r="AU543" s="115"/>
      <c r="AV543" s="115"/>
      <c r="AW543" s="115"/>
      <c r="AX543" s="222"/>
    </row>
    <row r="544" spans="1:50" ht="18.75" hidden="1" customHeight="1" x14ac:dyDescent="0.15">
      <c r="A544" s="998"/>
      <c r="B544" s="252"/>
      <c r="C544" s="251"/>
      <c r="D544" s="252"/>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525</v>
      </c>
      <c r="AJ544" s="184"/>
      <c r="AK544" s="184"/>
      <c r="AL544" s="179"/>
      <c r="AM544" s="184" t="s">
        <v>523</v>
      </c>
      <c r="AN544" s="184"/>
      <c r="AO544" s="184"/>
      <c r="AP544" s="179"/>
      <c r="AQ544" s="179" t="s">
        <v>354</v>
      </c>
      <c r="AR544" s="172"/>
      <c r="AS544" s="172"/>
      <c r="AT544" s="173"/>
      <c r="AU544" s="137" t="s">
        <v>253</v>
      </c>
      <c r="AV544" s="137"/>
      <c r="AW544" s="137"/>
      <c r="AX544" s="138"/>
    </row>
    <row r="545" spans="1:50" ht="18.75" hidden="1" customHeight="1" x14ac:dyDescent="0.15">
      <c r="A545" s="998"/>
      <c r="B545" s="252"/>
      <c r="C545" s="251"/>
      <c r="D545" s="252"/>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17"/>
      <c r="AR545" s="139"/>
      <c r="AS545" s="140" t="s">
        <v>355</v>
      </c>
      <c r="AT545" s="175"/>
      <c r="AU545" s="139"/>
      <c r="AV545" s="139"/>
      <c r="AW545" s="140" t="s">
        <v>300</v>
      </c>
      <c r="AX545" s="141"/>
    </row>
    <row r="546" spans="1:50" ht="23.25" hidden="1" customHeight="1" x14ac:dyDescent="0.15">
      <c r="A546" s="998"/>
      <c r="B546" s="252"/>
      <c r="C546" s="251"/>
      <c r="D546" s="252"/>
      <c r="E546" s="169"/>
      <c r="F546" s="170"/>
      <c r="G546" s="230"/>
      <c r="H546" s="164"/>
      <c r="I546" s="164"/>
      <c r="J546" s="164"/>
      <c r="K546" s="164"/>
      <c r="L546" s="164"/>
      <c r="M546" s="164"/>
      <c r="N546" s="164"/>
      <c r="O546" s="164"/>
      <c r="P546" s="164"/>
      <c r="Q546" s="164"/>
      <c r="R546" s="164"/>
      <c r="S546" s="164"/>
      <c r="T546" s="164"/>
      <c r="U546" s="164"/>
      <c r="V546" s="164"/>
      <c r="W546" s="164"/>
      <c r="X546" s="231"/>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2"/>
    </row>
    <row r="547" spans="1:50" ht="23.25" hidden="1" customHeight="1" x14ac:dyDescent="0.15">
      <c r="A547" s="998"/>
      <c r="B547" s="252"/>
      <c r="C547" s="251"/>
      <c r="D547" s="252"/>
      <c r="E547" s="169"/>
      <c r="F547" s="170"/>
      <c r="G547" s="232"/>
      <c r="H547" s="233"/>
      <c r="I547" s="233"/>
      <c r="J547" s="233"/>
      <c r="K547" s="233"/>
      <c r="L547" s="233"/>
      <c r="M547" s="233"/>
      <c r="N547" s="233"/>
      <c r="O547" s="233"/>
      <c r="P547" s="233"/>
      <c r="Q547" s="233"/>
      <c r="R547" s="233"/>
      <c r="S547" s="233"/>
      <c r="T547" s="233"/>
      <c r="U547" s="233"/>
      <c r="V547" s="233"/>
      <c r="W547" s="233"/>
      <c r="X547" s="234"/>
      <c r="Y547" s="226" t="s">
        <v>54</v>
      </c>
      <c r="Z547" s="127"/>
      <c r="AA547" s="128"/>
      <c r="AB547" s="221"/>
      <c r="AC547" s="221"/>
      <c r="AD547" s="221"/>
      <c r="AE547" s="114"/>
      <c r="AF547" s="115"/>
      <c r="AG547" s="115"/>
      <c r="AH547" s="116"/>
      <c r="AI547" s="114"/>
      <c r="AJ547" s="115"/>
      <c r="AK547" s="115"/>
      <c r="AL547" s="115"/>
      <c r="AM547" s="114"/>
      <c r="AN547" s="115"/>
      <c r="AO547" s="115"/>
      <c r="AP547" s="116"/>
      <c r="AQ547" s="114"/>
      <c r="AR547" s="115"/>
      <c r="AS547" s="115"/>
      <c r="AT547" s="116"/>
      <c r="AU547" s="115"/>
      <c r="AV547" s="115"/>
      <c r="AW547" s="115"/>
      <c r="AX547" s="222"/>
    </row>
    <row r="548" spans="1:50" ht="23.25" hidden="1" customHeight="1" x14ac:dyDescent="0.15">
      <c r="A548" s="998"/>
      <c r="B548" s="252"/>
      <c r="C548" s="251"/>
      <c r="D548" s="252"/>
      <c r="E548" s="169"/>
      <c r="F548" s="170"/>
      <c r="G548" s="235"/>
      <c r="H548" s="167"/>
      <c r="I548" s="167"/>
      <c r="J548" s="167"/>
      <c r="K548" s="167"/>
      <c r="L548" s="167"/>
      <c r="M548" s="167"/>
      <c r="N548" s="167"/>
      <c r="O548" s="167"/>
      <c r="P548" s="167"/>
      <c r="Q548" s="167"/>
      <c r="R548" s="167"/>
      <c r="S548" s="167"/>
      <c r="T548" s="167"/>
      <c r="U548" s="167"/>
      <c r="V548" s="167"/>
      <c r="W548" s="167"/>
      <c r="X548" s="236"/>
      <c r="Y548" s="226" t="s">
        <v>13</v>
      </c>
      <c r="Z548" s="127"/>
      <c r="AA548" s="128"/>
      <c r="AB548" s="237" t="s">
        <v>301</v>
      </c>
      <c r="AC548" s="237"/>
      <c r="AD548" s="237"/>
      <c r="AE548" s="114"/>
      <c r="AF548" s="115"/>
      <c r="AG548" s="115"/>
      <c r="AH548" s="116"/>
      <c r="AI548" s="114"/>
      <c r="AJ548" s="115"/>
      <c r="AK548" s="115"/>
      <c r="AL548" s="115"/>
      <c r="AM548" s="114"/>
      <c r="AN548" s="115"/>
      <c r="AO548" s="115"/>
      <c r="AP548" s="116"/>
      <c r="AQ548" s="114"/>
      <c r="AR548" s="115"/>
      <c r="AS548" s="115"/>
      <c r="AT548" s="116"/>
      <c r="AU548" s="115"/>
      <c r="AV548" s="115"/>
      <c r="AW548" s="115"/>
      <c r="AX548" s="222"/>
    </row>
    <row r="549" spans="1:50" ht="18.75" hidden="1" customHeight="1" x14ac:dyDescent="0.15">
      <c r="A549" s="998"/>
      <c r="B549" s="252"/>
      <c r="C549" s="251"/>
      <c r="D549" s="252"/>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525</v>
      </c>
      <c r="AJ549" s="184"/>
      <c r="AK549" s="184"/>
      <c r="AL549" s="179"/>
      <c r="AM549" s="184" t="s">
        <v>517</v>
      </c>
      <c r="AN549" s="184"/>
      <c r="AO549" s="184"/>
      <c r="AP549" s="179"/>
      <c r="AQ549" s="179" t="s">
        <v>354</v>
      </c>
      <c r="AR549" s="172"/>
      <c r="AS549" s="172"/>
      <c r="AT549" s="173"/>
      <c r="AU549" s="137" t="s">
        <v>253</v>
      </c>
      <c r="AV549" s="137"/>
      <c r="AW549" s="137"/>
      <c r="AX549" s="138"/>
    </row>
    <row r="550" spans="1:50" ht="18.75" hidden="1" customHeight="1" x14ac:dyDescent="0.15">
      <c r="A550" s="998"/>
      <c r="B550" s="252"/>
      <c r="C550" s="251"/>
      <c r="D550" s="252"/>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17"/>
      <c r="AR550" s="139"/>
      <c r="AS550" s="140" t="s">
        <v>355</v>
      </c>
      <c r="AT550" s="175"/>
      <c r="AU550" s="139"/>
      <c r="AV550" s="139"/>
      <c r="AW550" s="140" t="s">
        <v>300</v>
      </c>
      <c r="AX550" s="141"/>
    </row>
    <row r="551" spans="1:50" ht="23.25" hidden="1" customHeight="1" x14ac:dyDescent="0.15">
      <c r="A551" s="998"/>
      <c r="B551" s="252"/>
      <c r="C551" s="251"/>
      <c r="D551" s="252"/>
      <c r="E551" s="169"/>
      <c r="F551" s="170"/>
      <c r="G551" s="230"/>
      <c r="H551" s="164"/>
      <c r="I551" s="164"/>
      <c r="J551" s="164"/>
      <c r="K551" s="164"/>
      <c r="L551" s="164"/>
      <c r="M551" s="164"/>
      <c r="N551" s="164"/>
      <c r="O551" s="164"/>
      <c r="P551" s="164"/>
      <c r="Q551" s="164"/>
      <c r="R551" s="164"/>
      <c r="S551" s="164"/>
      <c r="T551" s="164"/>
      <c r="U551" s="164"/>
      <c r="V551" s="164"/>
      <c r="W551" s="164"/>
      <c r="X551" s="231"/>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2"/>
    </row>
    <row r="552" spans="1:50" ht="23.25" hidden="1" customHeight="1" x14ac:dyDescent="0.15">
      <c r="A552" s="998"/>
      <c r="B552" s="252"/>
      <c r="C552" s="251"/>
      <c r="D552" s="252"/>
      <c r="E552" s="169"/>
      <c r="F552" s="170"/>
      <c r="G552" s="232"/>
      <c r="H552" s="233"/>
      <c r="I552" s="233"/>
      <c r="J552" s="233"/>
      <c r="K552" s="233"/>
      <c r="L552" s="233"/>
      <c r="M552" s="233"/>
      <c r="N552" s="233"/>
      <c r="O552" s="233"/>
      <c r="P552" s="233"/>
      <c r="Q552" s="233"/>
      <c r="R552" s="233"/>
      <c r="S552" s="233"/>
      <c r="T552" s="233"/>
      <c r="U552" s="233"/>
      <c r="V552" s="233"/>
      <c r="W552" s="233"/>
      <c r="X552" s="234"/>
      <c r="Y552" s="226" t="s">
        <v>54</v>
      </c>
      <c r="Z552" s="127"/>
      <c r="AA552" s="128"/>
      <c r="AB552" s="221"/>
      <c r="AC552" s="221"/>
      <c r="AD552" s="221"/>
      <c r="AE552" s="114"/>
      <c r="AF552" s="115"/>
      <c r="AG552" s="115"/>
      <c r="AH552" s="116"/>
      <c r="AI552" s="114"/>
      <c r="AJ552" s="115"/>
      <c r="AK552" s="115"/>
      <c r="AL552" s="115"/>
      <c r="AM552" s="114"/>
      <c r="AN552" s="115"/>
      <c r="AO552" s="115"/>
      <c r="AP552" s="116"/>
      <c r="AQ552" s="114"/>
      <c r="AR552" s="115"/>
      <c r="AS552" s="115"/>
      <c r="AT552" s="116"/>
      <c r="AU552" s="115"/>
      <c r="AV552" s="115"/>
      <c r="AW552" s="115"/>
      <c r="AX552" s="222"/>
    </row>
    <row r="553" spans="1:50" ht="23.25" hidden="1" customHeight="1" x14ac:dyDescent="0.15">
      <c r="A553" s="998"/>
      <c r="B553" s="252"/>
      <c r="C553" s="251"/>
      <c r="D553" s="252"/>
      <c r="E553" s="169"/>
      <c r="F553" s="170"/>
      <c r="G553" s="235"/>
      <c r="H553" s="167"/>
      <c r="I553" s="167"/>
      <c r="J553" s="167"/>
      <c r="K553" s="167"/>
      <c r="L553" s="167"/>
      <c r="M553" s="167"/>
      <c r="N553" s="167"/>
      <c r="O553" s="167"/>
      <c r="P553" s="167"/>
      <c r="Q553" s="167"/>
      <c r="R553" s="167"/>
      <c r="S553" s="167"/>
      <c r="T553" s="167"/>
      <c r="U553" s="167"/>
      <c r="V553" s="167"/>
      <c r="W553" s="167"/>
      <c r="X553" s="236"/>
      <c r="Y553" s="226" t="s">
        <v>13</v>
      </c>
      <c r="Z553" s="127"/>
      <c r="AA553" s="128"/>
      <c r="AB553" s="237" t="s">
        <v>301</v>
      </c>
      <c r="AC553" s="237"/>
      <c r="AD553" s="237"/>
      <c r="AE553" s="114"/>
      <c r="AF553" s="115"/>
      <c r="AG553" s="115"/>
      <c r="AH553" s="116"/>
      <c r="AI553" s="114"/>
      <c r="AJ553" s="115"/>
      <c r="AK553" s="115"/>
      <c r="AL553" s="115"/>
      <c r="AM553" s="114"/>
      <c r="AN553" s="115"/>
      <c r="AO553" s="115"/>
      <c r="AP553" s="116"/>
      <c r="AQ553" s="114"/>
      <c r="AR553" s="115"/>
      <c r="AS553" s="115"/>
      <c r="AT553" s="116"/>
      <c r="AU553" s="115"/>
      <c r="AV553" s="115"/>
      <c r="AW553" s="115"/>
      <c r="AX553" s="222"/>
    </row>
    <row r="554" spans="1:50" ht="18.75" hidden="1" customHeight="1" x14ac:dyDescent="0.15">
      <c r="A554" s="998"/>
      <c r="B554" s="252"/>
      <c r="C554" s="251"/>
      <c r="D554" s="252"/>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525</v>
      </c>
      <c r="AJ554" s="184"/>
      <c r="AK554" s="184"/>
      <c r="AL554" s="179"/>
      <c r="AM554" s="184" t="s">
        <v>517</v>
      </c>
      <c r="AN554" s="184"/>
      <c r="AO554" s="184"/>
      <c r="AP554" s="179"/>
      <c r="AQ554" s="179" t="s">
        <v>354</v>
      </c>
      <c r="AR554" s="172"/>
      <c r="AS554" s="172"/>
      <c r="AT554" s="173"/>
      <c r="AU554" s="137" t="s">
        <v>253</v>
      </c>
      <c r="AV554" s="137"/>
      <c r="AW554" s="137"/>
      <c r="AX554" s="138"/>
    </row>
    <row r="555" spans="1:50" ht="18.75" hidden="1" customHeight="1" x14ac:dyDescent="0.15">
      <c r="A555" s="998"/>
      <c r="B555" s="252"/>
      <c r="C555" s="251"/>
      <c r="D555" s="252"/>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17"/>
      <c r="AR555" s="139"/>
      <c r="AS555" s="140" t="s">
        <v>355</v>
      </c>
      <c r="AT555" s="175"/>
      <c r="AU555" s="139"/>
      <c r="AV555" s="139"/>
      <c r="AW555" s="140" t="s">
        <v>300</v>
      </c>
      <c r="AX555" s="141"/>
    </row>
    <row r="556" spans="1:50" ht="23.25" hidden="1" customHeight="1" x14ac:dyDescent="0.15">
      <c r="A556" s="998"/>
      <c r="B556" s="252"/>
      <c r="C556" s="251"/>
      <c r="D556" s="252"/>
      <c r="E556" s="169"/>
      <c r="F556" s="170"/>
      <c r="G556" s="230"/>
      <c r="H556" s="164"/>
      <c r="I556" s="164"/>
      <c r="J556" s="164"/>
      <c r="K556" s="164"/>
      <c r="L556" s="164"/>
      <c r="M556" s="164"/>
      <c r="N556" s="164"/>
      <c r="O556" s="164"/>
      <c r="P556" s="164"/>
      <c r="Q556" s="164"/>
      <c r="R556" s="164"/>
      <c r="S556" s="164"/>
      <c r="T556" s="164"/>
      <c r="U556" s="164"/>
      <c r="V556" s="164"/>
      <c r="W556" s="164"/>
      <c r="X556" s="231"/>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2"/>
    </row>
    <row r="557" spans="1:50" ht="23.25" hidden="1" customHeight="1" x14ac:dyDescent="0.15">
      <c r="A557" s="998"/>
      <c r="B557" s="252"/>
      <c r="C557" s="251"/>
      <c r="D557" s="252"/>
      <c r="E557" s="169"/>
      <c r="F557" s="170"/>
      <c r="G557" s="232"/>
      <c r="H557" s="233"/>
      <c r="I557" s="233"/>
      <c r="J557" s="233"/>
      <c r="K557" s="233"/>
      <c r="L557" s="233"/>
      <c r="M557" s="233"/>
      <c r="N557" s="233"/>
      <c r="O557" s="233"/>
      <c r="P557" s="233"/>
      <c r="Q557" s="233"/>
      <c r="R557" s="233"/>
      <c r="S557" s="233"/>
      <c r="T557" s="233"/>
      <c r="U557" s="233"/>
      <c r="V557" s="233"/>
      <c r="W557" s="233"/>
      <c r="X557" s="234"/>
      <c r="Y557" s="226" t="s">
        <v>54</v>
      </c>
      <c r="Z557" s="127"/>
      <c r="AA557" s="128"/>
      <c r="AB557" s="221"/>
      <c r="AC557" s="221"/>
      <c r="AD557" s="221"/>
      <c r="AE557" s="114"/>
      <c r="AF557" s="115"/>
      <c r="AG557" s="115"/>
      <c r="AH557" s="116"/>
      <c r="AI557" s="114"/>
      <c r="AJ557" s="115"/>
      <c r="AK557" s="115"/>
      <c r="AL557" s="115"/>
      <c r="AM557" s="114"/>
      <c r="AN557" s="115"/>
      <c r="AO557" s="115"/>
      <c r="AP557" s="116"/>
      <c r="AQ557" s="114"/>
      <c r="AR557" s="115"/>
      <c r="AS557" s="115"/>
      <c r="AT557" s="116"/>
      <c r="AU557" s="115"/>
      <c r="AV557" s="115"/>
      <c r="AW557" s="115"/>
      <c r="AX557" s="222"/>
    </row>
    <row r="558" spans="1:50" ht="23.25" hidden="1" customHeight="1" x14ac:dyDescent="0.15">
      <c r="A558" s="998"/>
      <c r="B558" s="252"/>
      <c r="C558" s="251"/>
      <c r="D558" s="252"/>
      <c r="E558" s="169"/>
      <c r="F558" s="170"/>
      <c r="G558" s="235"/>
      <c r="H558" s="167"/>
      <c r="I558" s="167"/>
      <c r="J558" s="167"/>
      <c r="K558" s="167"/>
      <c r="L558" s="167"/>
      <c r="M558" s="167"/>
      <c r="N558" s="167"/>
      <c r="O558" s="167"/>
      <c r="P558" s="167"/>
      <c r="Q558" s="167"/>
      <c r="R558" s="167"/>
      <c r="S558" s="167"/>
      <c r="T558" s="167"/>
      <c r="U558" s="167"/>
      <c r="V558" s="167"/>
      <c r="W558" s="167"/>
      <c r="X558" s="236"/>
      <c r="Y558" s="226" t="s">
        <v>13</v>
      </c>
      <c r="Z558" s="127"/>
      <c r="AA558" s="128"/>
      <c r="AB558" s="237" t="s">
        <v>301</v>
      </c>
      <c r="AC558" s="237"/>
      <c r="AD558" s="237"/>
      <c r="AE558" s="114"/>
      <c r="AF558" s="115"/>
      <c r="AG558" s="115"/>
      <c r="AH558" s="116"/>
      <c r="AI558" s="114"/>
      <c r="AJ558" s="115"/>
      <c r="AK558" s="115"/>
      <c r="AL558" s="115"/>
      <c r="AM558" s="114"/>
      <c r="AN558" s="115"/>
      <c r="AO558" s="115"/>
      <c r="AP558" s="116"/>
      <c r="AQ558" s="114"/>
      <c r="AR558" s="115"/>
      <c r="AS558" s="115"/>
      <c r="AT558" s="116"/>
      <c r="AU558" s="115"/>
      <c r="AV558" s="115"/>
      <c r="AW558" s="115"/>
      <c r="AX558" s="222"/>
    </row>
    <row r="559" spans="1:50" ht="18.75" hidden="1" customHeight="1" x14ac:dyDescent="0.15">
      <c r="A559" s="998"/>
      <c r="B559" s="252"/>
      <c r="C559" s="251"/>
      <c r="D559" s="252"/>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525</v>
      </c>
      <c r="AJ559" s="184"/>
      <c r="AK559" s="184"/>
      <c r="AL559" s="179"/>
      <c r="AM559" s="184" t="s">
        <v>521</v>
      </c>
      <c r="AN559" s="184"/>
      <c r="AO559" s="184"/>
      <c r="AP559" s="179"/>
      <c r="AQ559" s="179" t="s">
        <v>354</v>
      </c>
      <c r="AR559" s="172"/>
      <c r="AS559" s="172"/>
      <c r="AT559" s="173"/>
      <c r="AU559" s="137" t="s">
        <v>253</v>
      </c>
      <c r="AV559" s="137"/>
      <c r="AW559" s="137"/>
      <c r="AX559" s="138"/>
    </row>
    <row r="560" spans="1:50" ht="18.75" hidden="1" customHeight="1" x14ac:dyDescent="0.15">
      <c r="A560" s="998"/>
      <c r="B560" s="252"/>
      <c r="C560" s="251"/>
      <c r="D560" s="252"/>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17"/>
      <c r="AR560" s="139"/>
      <c r="AS560" s="140" t="s">
        <v>355</v>
      </c>
      <c r="AT560" s="175"/>
      <c r="AU560" s="139"/>
      <c r="AV560" s="139"/>
      <c r="AW560" s="140" t="s">
        <v>300</v>
      </c>
      <c r="AX560" s="141"/>
    </row>
    <row r="561" spans="1:50" ht="23.25" hidden="1" customHeight="1" x14ac:dyDescent="0.15">
      <c r="A561" s="998"/>
      <c r="B561" s="252"/>
      <c r="C561" s="251"/>
      <c r="D561" s="252"/>
      <c r="E561" s="169"/>
      <c r="F561" s="170"/>
      <c r="G561" s="230"/>
      <c r="H561" s="164"/>
      <c r="I561" s="164"/>
      <c r="J561" s="164"/>
      <c r="K561" s="164"/>
      <c r="L561" s="164"/>
      <c r="M561" s="164"/>
      <c r="N561" s="164"/>
      <c r="O561" s="164"/>
      <c r="P561" s="164"/>
      <c r="Q561" s="164"/>
      <c r="R561" s="164"/>
      <c r="S561" s="164"/>
      <c r="T561" s="164"/>
      <c r="U561" s="164"/>
      <c r="V561" s="164"/>
      <c r="W561" s="164"/>
      <c r="X561" s="231"/>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2"/>
    </row>
    <row r="562" spans="1:50" ht="23.25" hidden="1" customHeight="1" x14ac:dyDescent="0.15">
      <c r="A562" s="998"/>
      <c r="B562" s="252"/>
      <c r="C562" s="251"/>
      <c r="D562" s="252"/>
      <c r="E562" s="169"/>
      <c r="F562" s="170"/>
      <c r="G562" s="232"/>
      <c r="H562" s="233"/>
      <c r="I562" s="233"/>
      <c r="J562" s="233"/>
      <c r="K562" s="233"/>
      <c r="L562" s="233"/>
      <c r="M562" s="233"/>
      <c r="N562" s="233"/>
      <c r="O562" s="233"/>
      <c r="P562" s="233"/>
      <c r="Q562" s="233"/>
      <c r="R562" s="233"/>
      <c r="S562" s="233"/>
      <c r="T562" s="233"/>
      <c r="U562" s="233"/>
      <c r="V562" s="233"/>
      <c r="W562" s="233"/>
      <c r="X562" s="234"/>
      <c r="Y562" s="226" t="s">
        <v>54</v>
      </c>
      <c r="Z562" s="127"/>
      <c r="AA562" s="128"/>
      <c r="AB562" s="221"/>
      <c r="AC562" s="221"/>
      <c r="AD562" s="221"/>
      <c r="AE562" s="114"/>
      <c r="AF562" s="115"/>
      <c r="AG562" s="115"/>
      <c r="AH562" s="116"/>
      <c r="AI562" s="114"/>
      <c r="AJ562" s="115"/>
      <c r="AK562" s="115"/>
      <c r="AL562" s="115"/>
      <c r="AM562" s="114"/>
      <c r="AN562" s="115"/>
      <c r="AO562" s="115"/>
      <c r="AP562" s="116"/>
      <c r="AQ562" s="114"/>
      <c r="AR562" s="115"/>
      <c r="AS562" s="115"/>
      <c r="AT562" s="116"/>
      <c r="AU562" s="115"/>
      <c r="AV562" s="115"/>
      <c r="AW562" s="115"/>
      <c r="AX562" s="222"/>
    </row>
    <row r="563" spans="1:50" ht="23.25" hidden="1" customHeight="1" x14ac:dyDescent="0.15">
      <c r="A563" s="998"/>
      <c r="B563" s="252"/>
      <c r="C563" s="251"/>
      <c r="D563" s="252"/>
      <c r="E563" s="169"/>
      <c r="F563" s="170"/>
      <c r="G563" s="235"/>
      <c r="H563" s="167"/>
      <c r="I563" s="167"/>
      <c r="J563" s="167"/>
      <c r="K563" s="167"/>
      <c r="L563" s="167"/>
      <c r="M563" s="167"/>
      <c r="N563" s="167"/>
      <c r="O563" s="167"/>
      <c r="P563" s="167"/>
      <c r="Q563" s="167"/>
      <c r="R563" s="167"/>
      <c r="S563" s="167"/>
      <c r="T563" s="167"/>
      <c r="U563" s="167"/>
      <c r="V563" s="167"/>
      <c r="W563" s="167"/>
      <c r="X563" s="236"/>
      <c r="Y563" s="226" t="s">
        <v>13</v>
      </c>
      <c r="Z563" s="127"/>
      <c r="AA563" s="128"/>
      <c r="AB563" s="237" t="s">
        <v>301</v>
      </c>
      <c r="AC563" s="237"/>
      <c r="AD563" s="237"/>
      <c r="AE563" s="114"/>
      <c r="AF563" s="115"/>
      <c r="AG563" s="115"/>
      <c r="AH563" s="116"/>
      <c r="AI563" s="114"/>
      <c r="AJ563" s="115"/>
      <c r="AK563" s="115"/>
      <c r="AL563" s="115"/>
      <c r="AM563" s="114"/>
      <c r="AN563" s="115"/>
      <c r="AO563" s="115"/>
      <c r="AP563" s="116"/>
      <c r="AQ563" s="114"/>
      <c r="AR563" s="115"/>
      <c r="AS563" s="115"/>
      <c r="AT563" s="116"/>
      <c r="AU563" s="115"/>
      <c r="AV563" s="115"/>
      <c r="AW563" s="115"/>
      <c r="AX563" s="222"/>
    </row>
    <row r="564" spans="1:50" ht="18.75" hidden="1" customHeight="1" x14ac:dyDescent="0.15">
      <c r="A564" s="998"/>
      <c r="B564" s="252"/>
      <c r="C564" s="251"/>
      <c r="D564" s="252"/>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525</v>
      </c>
      <c r="AJ564" s="184"/>
      <c r="AK564" s="184"/>
      <c r="AL564" s="179"/>
      <c r="AM564" s="184" t="s">
        <v>517</v>
      </c>
      <c r="AN564" s="184"/>
      <c r="AO564" s="184"/>
      <c r="AP564" s="179"/>
      <c r="AQ564" s="179" t="s">
        <v>354</v>
      </c>
      <c r="AR564" s="172"/>
      <c r="AS564" s="172"/>
      <c r="AT564" s="173"/>
      <c r="AU564" s="137" t="s">
        <v>253</v>
      </c>
      <c r="AV564" s="137"/>
      <c r="AW564" s="137"/>
      <c r="AX564" s="138"/>
    </row>
    <row r="565" spans="1:50" ht="18.75" hidden="1" customHeight="1" x14ac:dyDescent="0.15">
      <c r="A565" s="998"/>
      <c r="B565" s="252"/>
      <c r="C565" s="251"/>
      <c r="D565" s="252"/>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17"/>
      <c r="AR565" s="139"/>
      <c r="AS565" s="140" t="s">
        <v>355</v>
      </c>
      <c r="AT565" s="175"/>
      <c r="AU565" s="139"/>
      <c r="AV565" s="139"/>
      <c r="AW565" s="140" t="s">
        <v>300</v>
      </c>
      <c r="AX565" s="141"/>
    </row>
    <row r="566" spans="1:50" ht="23.25" hidden="1" customHeight="1" x14ac:dyDescent="0.15">
      <c r="A566" s="998"/>
      <c r="B566" s="252"/>
      <c r="C566" s="251"/>
      <c r="D566" s="252"/>
      <c r="E566" s="169"/>
      <c r="F566" s="170"/>
      <c r="G566" s="230"/>
      <c r="H566" s="164"/>
      <c r="I566" s="164"/>
      <c r="J566" s="164"/>
      <c r="K566" s="164"/>
      <c r="L566" s="164"/>
      <c r="M566" s="164"/>
      <c r="N566" s="164"/>
      <c r="O566" s="164"/>
      <c r="P566" s="164"/>
      <c r="Q566" s="164"/>
      <c r="R566" s="164"/>
      <c r="S566" s="164"/>
      <c r="T566" s="164"/>
      <c r="U566" s="164"/>
      <c r="V566" s="164"/>
      <c r="W566" s="164"/>
      <c r="X566" s="231"/>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2"/>
    </row>
    <row r="567" spans="1:50" ht="23.25" hidden="1" customHeight="1" x14ac:dyDescent="0.15">
      <c r="A567" s="998"/>
      <c r="B567" s="252"/>
      <c r="C567" s="251"/>
      <c r="D567" s="252"/>
      <c r="E567" s="169"/>
      <c r="F567" s="170"/>
      <c r="G567" s="232"/>
      <c r="H567" s="233"/>
      <c r="I567" s="233"/>
      <c r="J567" s="233"/>
      <c r="K567" s="233"/>
      <c r="L567" s="233"/>
      <c r="M567" s="233"/>
      <c r="N567" s="233"/>
      <c r="O567" s="233"/>
      <c r="P567" s="233"/>
      <c r="Q567" s="233"/>
      <c r="R567" s="233"/>
      <c r="S567" s="233"/>
      <c r="T567" s="233"/>
      <c r="U567" s="233"/>
      <c r="V567" s="233"/>
      <c r="W567" s="233"/>
      <c r="X567" s="234"/>
      <c r="Y567" s="226" t="s">
        <v>54</v>
      </c>
      <c r="Z567" s="127"/>
      <c r="AA567" s="128"/>
      <c r="AB567" s="221"/>
      <c r="AC567" s="221"/>
      <c r="AD567" s="221"/>
      <c r="AE567" s="114"/>
      <c r="AF567" s="115"/>
      <c r="AG567" s="115"/>
      <c r="AH567" s="116"/>
      <c r="AI567" s="114"/>
      <c r="AJ567" s="115"/>
      <c r="AK567" s="115"/>
      <c r="AL567" s="115"/>
      <c r="AM567" s="114"/>
      <c r="AN567" s="115"/>
      <c r="AO567" s="115"/>
      <c r="AP567" s="116"/>
      <c r="AQ567" s="114"/>
      <c r="AR567" s="115"/>
      <c r="AS567" s="115"/>
      <c r="AT567" s="116"/>
      <c r="AU567" s="115"/>
      <c r="AV567" s="115"/>
      <c r="AW567" s="115"/>
      <c r="AX567" s="222"/>
    </row>
    <row r="568" spans="1:50" ht="23.25" hidden="1" customHeight="1" x14ac:dyDescent="0.15">
      <c r="A568" s="998"/>
      <c r="B568" s="252"/>
      <c r="C568" s="251"/>
      <c r="D568" s="252"/>
      <c r="E568" s="169"/>
      <c r="F568" s="170"/>
      <c r="G568" s="235"/>
      <c r="H568" s="167"/>
      <c r="I568" s="167"/>
      <c r="J568" s="167"/>
      <c r="K568" s="167"/>
      <c r="L568" s="167"/>
      <c r="M568" s="167"/>
      <c r="N568" s="167"/>
      <c r="O568" s="167"/>
      <c r="P568" s="167"/>
      <c r="Q568" s="167"/>
      <c r="R568" s="167"/>
      <c r="S568" s="167"/>
      <c r="T568" s="167"/>
      <c r="U568" s="167"/>
      <c r="V568" s="167"/>
      <c r="W568" s="167"/>
      <c r="X568" s="236"/>
      <c r="Y568" s="226" t="s">
        <v>13</v>
      </c>
      <c r="Z568" s="127"/>
      <c r="AA568" s="128"/>
      <c r="AB568" s="237" t="s">
        <v>14</v>
      </c>
      <c r="AC568" s="237"/>
      <c r="AD568" s="237"/>
      <c r="AE568" s="114"/>
      <c r="AF568" s="115"/>
      <c r="AG568" s="115"/>
      <c r="AH568" s="116"/>
      <c r="AI568" s="114"/>
      <c r="AJ568" s="115"/>
      <c r="AK568" s="115"/>
      <c r="AL568" s="115"/>
      <c r="AM568" s="114"/>
      <c r="AN568" s="115"/>
      <c r="AO568" s="115"/>
      <c r="AP568" s="116"/>
      <c r="AQ568" s="114"/>
      <c r="AR568" s="115"/>
      <c r="AS568" s="115"/>
      <c r="AT568" s="116"/>
      <c r="AU568" s="115"/>
      <c r="AV568" s="115"/>
      <c r="AW568" s="115"/>
      <c r="AX568" s="222"/>
    </row>
    <row r="569" spans="1:50" ht="18.75" hidden="1" customHeight="1" x14ac:dyDescent="0.15">
      <c r="A569" s="998"/>
      <c r="B569" s="252"/>
      <c r="C569" s="251"/>
      <c r="D569" s="252"/>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526</v>
      </c>
      <c r="AJ569" s="184"/>
      <c r="AK569" s="184"/>
      <c r="AL569" s="179"/>
      <c r="AM569" s="184" t="s">
        <v>517</v>
      </c>
      <c r="AN569" s="184"/>
      <c r="AO569" s="184"/>
      <c r="AP569" s="179"/>
      <c r="AQ569" s="179" t="s">
        <v>354</v>
      </c>
      <c r="AR569" s="172"/>
      <c r="AS569" s="172"/>
      <c r="AT569" s="173"/>
      <c r="AU569" s="137" t="s">
        <v>253</v>
      </c>
      <c r="AV569" s="137"/>
      <c r="AW569" s="137"/>
      <c r="AX569" s="138"/>
    </row>
    <row r="570" spans="1:50" ht="18.75" hidden="1" customHeight="1" x14ac:dyDescent="0.15">
      <c r="A570" s="998"/>
      <c r="B570" s="252"/>
      <c r="C570" s="251"/>
      <c r="D570" s="252"/>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17"/>
      <c r="AR570" s="139"/>
      <c r="AS570" s="140" t="s">
        <v>355</v>
      </c>
      <c r="AT570" s="175"/>
      <c r="AU570" s="139"/>
      <c r="AV570" s="139"/>
      <c r="AW570" s="140" t="s">
        <v>300</v>
      </c>
      <c r="AX570" s="141"/>
    </row>
    <row r="571" spans="1:50" ht="23.25" hidden="1" customHeight="1" x14ac:dyDescent="0.15">
      <c r="A571" s="998"/>
      <c r="B571" s="252"/>
      <c r="C571" s="251"/>
      <c r="D571" s="252"/>
      <c r="E571" s="169"/>
      <c r="F571" s="170"/>
      <c r="G571" s="230"/>
      <c r="H571" s="164"/>
      <c r="I571" s="164"/>
      <c r="J571" s="164"/>
      <c r="K571" s="164"/>
      <c r="L571" s="164"/>
      <c r="M571" s="164"/>
      <c r="N571" s="164"/>
      <c r="O571" s="164"/>
      <c r="P571" s="164"/>
      <c r="Q571" s="164"/>
      <c r="R571" s="164"/>
      <c r="S571" s="164"/>
      <c r="T571" s="164"/>
      <c r="U571" s="164"/>
      <c r="V571" s="164"/>
      <c r="W571" s="164"/>
      <c r="X571" s="231"/>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2"/>
    </row>
    <row r="572" spans="1:50" ht="23.25" hidden="1" customHeight="1" x14ac:dyDescent="0.15">
      <c r="A572" s="998"/>
      <c r="B572" s="252"/>
      <c r="C572" s="251"/>
      <c r="D572" s="252"/>
      <c r="E572" s="169"/>
      <c r="F572" s="170"/>
      <c r="G572" s="232"/>
      <c r="H572" s="233"/>
      <c r="I572" s="233"/>
      <c r="J572" s="233"/>
      <c r="K572" s="233"/>
      <c r="L572" s="233"/>
      <c r="M572" s="233"/>
      <c r="N572" s="233"/>
      <c r="O572" s="233"/>
      <c r="P572" s="233"/>
      <c r="Q572" s="233"/>
      <c r="R572" s="233"/>
      <c r="S572" s="233"/>
      <c r="T572" s="233"/>
      <c r="U572" s="233"/>
      <c r="V572" s="233"/>
      <c r="W572" s="233"/>
      <c r="X572" s="234"/>
      <c r="Y572" s="226" t="s">
        <v>54</v>
      </c>
      <c r="Z572" s="127"/>
      <c r="AA572" s="128"/>
      <c r="AB572" s="221"/>
      <c r="AC572" s="221"/>
      <c r="AD572" s="221"/>
      <c r="AE572" s="114"/>
      <c r="AF572" s="115"/>
      <c r="AG572" s="115"/>
      <c r="AH572" s="116"/>
      <c r="AI572" s="114"/>
      <c r="AJ572" s="115"/>
      <c r="AK572" s="115"/>
      <c r="AL572" s="115"/>
      <c r="AM572" s="114"/>
      <c r="AN572" s="115"/>
      <c r="AO572" s="115"/>
      <c r="AP572" s="116"/>
      <c r="AQ572" s="114"/>
      <c r="AR572" s="115"/>
      <c r="AS572" s="115"/>
      <c r="AT572" s="116"/>
      <c r="AU572" s="115"/>
      <c r="AV572" s="115"/>
      <c r="AW572" s="115"/>
      <c r="AX572" s="222"/>
    </row>
    <row r="573" spans="1:50" ht="23.25" hidden="1" customHeight="1" x14ac:dyDescent="0.15">
      <c r="A573" s="998"/>
      <c r="B573" s="252"/>
      <c r="C573" s="251"/>
      <c r="D573" s="252"/>
      <c r="E573" s="169"/>
      <c r="F573" s="170"/>
      <c r="G573" s="235"/>
      <c r="H573" s="167"/>
      <c r="I573" s="167"/>
      <c r="J573" s="167"/>
      <c r="K573" s="167"/>
      <c r="L573" s="167"/>
      <c r="M573" s="167"/>
      <c r="N573" s="167"/>
      <c r="O573" s="167"/>
      <c r="P573" s="167"/>
      <c r="Q573" s="167"/>
      <c r="R573" s="167"/>
      <c r="S573" s="167"/>
      <c r="T573" s="167"/>
      <c r="U573" s="167"/>
      <c r="V573" s="167"/>
      <c r="W573" s="167"/>
      <c r="X573" s="236"/>
      <c r="Y573" s="226" t="s">
        <v>13</v>
      </c>
      <c r="Z573" s="127"/>
      <c r="AA573" s="128"/>
      <c r="AB573" s="237" t="s">
        <v>14</v>
      </c>
      <c r="AC573" s="237"/>
      <c r="AD573" s="237"/>
      <c r="AE573" s="114"/>
      <c r="AF573" s="115"/>
      <c r="AG573" s="115"/>
      <c r="AH573" s="116"/>
      <c r="AI573" s="114"/>
      <c r="AJ573" s="115"/>
      <c r="AK573" s="115"/>
      <c r="AL573" s="115"/>
      <c r="AM573" s="114"/>
      <c r="AN573" s="115"/>
      <c r="AO573" s="115"/>
      <c r="AP573" s="116"/>
      <c r="AQ573" s="114"/>
      <c r="AR573" s="115"/>
      <c r="AS573" s="115"/>
      <c r="AT573" s="116"/>
      <c r="AU573" s="115"/>
      <c r="AV573" s="115"/>
      <c r="AW573" s="115"/>
      <c r="AX573" s="222"/>
    </row>
    <row r="574" spans="1:50" ht="18.75" hidden="1" customHeight="1" x14ac:dyDescent="0.15">
      <c r="A574" s="998"/>
      <c r="B574" s="252"/>
      <c r="C574" s="251"/>
      <c r="D574" s="252"/>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525</v>
      </c>
      <c r="AJ574" s="184"/>
      <c r="AK574" s="184"/>
      <c r="AL574" s="179"/>
      <c r="AM574" s="184" t="s">
        <v>517</v>
      </c>
      <c r="AN574" s="184"/>
      <c r="AO574" s="184"/>
      <c r="AP574" s="179"/>
      <c r="AQ574" s="179" t="s">
        <v>354</v>
      </c>
      <c r="AR574" s="172"/>
      <c r="AS574" s="172"/>
      <c r="AT574" s="173"/>
      <c r="AU574" s="137" t="s">
        <v>253</v>
      </c>
      <c r="AV574" s="137"/>
      <c r="AW574" s="137"/>
      <c r="AX574" s="138"/>
    </row>
    <row r="575" spans="1:50" ht="18.75" hidden="1" customHeight="1" x14ac:dyDescent="0.15">
      <c r="A575" s="998"/>
      <c r="B575" s="252"/>
      <c r="C575" s="251"/>
      <c r="D575" s="252"/>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17"/>
      <c r="AR575" s="139"/>
      <c r="AS575" s="140" t="s">
        <v>355</v>
      </c>
      <c r="AT575" s="175"/>
      <c r="AU575" s="139"/>
      <c r="AV575" s="139"/>
      <c r="AW575" s="140" t="s">
        <v>300</v>
      </c>
      <c r="AX575" s="141"/>
    </row>
    <row r="576" spans="1:50" ht="23.25" hidden="1" customHeight="1" x14ac:dyDescent="0.15">
      <c r="A576" s="998"/>
      <c r="B576" s="252"/>
      <c r="C576" s="251"/>
      <c r="D576" s="252"/>
      <c r="E576" s="169"/>
      <c r="F576" s="170"/>
      <c r="G576" s="230"/>
      <c r="H576" s="164"/>
      <c r="I576" s="164"/>
      <c r="J576" s="164"/>
      <c r="K576" s="164"/>
      <c r="L576" s="164"/>
      <c r="M576" s="164"/>
      <c r="N576" s="164"/>
      <c r="O576" s="164"/>
      <c r="P576" s="164"/>
      <c r="Q576" s="164"/>
      <c r="R576" s="164"/>
      <c r="S576" s="164"/>
      <c r="T576" s="164"/>
      <c r="U576" s="164"/>
      <c r="V576" s="164"/>
      <c r="W576" s="164"/>
      <c r="X576" s="231"/>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2"/>
    </row>
    <row r="577" spans="1:50" ht="23.25" hidden="1" customHeight="1" x14ac:dyDescent="0.15">
      <c r="A577" s="998"/>
      <c r="B577" s="252"/>
      <c r="C577" s="251"/>
      <c r="D577" s="252"/>
      <c r="E577" s="169"/>
      <c r="F577" s="170"/>
      <c r="G577" s="232"/>
      <c r="H577" s="233"/>
      <c r="I577" s="233"/>
      <c r="J577" s="233"/>
      <c r="K577" s="233"/>
      <c r="L577" s="233"/>
      <c r="M577" s="233"/>
      <c r="N577" s="233"/>
      <c r="O577" s="233"/>
      <c r="P577" s="233"/>
      <c r="Q577" s="233"/>
      <c r="R577" s="233"/>
      <c r="S577" s="233"/>
      <c r="T577" s="233"/>
      <c r="U577" s="233"/>
      <c r="V577" s="233"/>
      <c r="W577" s="233"/>
      <c r="X577" s="234"/>
      <c r="Y577" s="226" t="s">
        <v>54</v>
      </c>
      <c r="Z577" s="127"/>
      <c r="AA577" s="128"/>
      <c r="AB577" s="221"/>
      <c r="AC577" s="221"/>
      <c r="AD577" s="221"/>
      <c r="AE577" s="114"/>
      <c r="AF577" s="115"/>
      <c r="AG577" s="115"/>
      <c r="AH577" s="116"/>
      <c r="AI577" s="114"/>
      <c r="AJ577" s="115"/>
      <c r="AK577" s="115"/>
      <c r="AL577" s="115"/>
      <c r="AM577" s="114"/>
      <c r="AN577" s="115"/>
      <c r="AO577" s="115"/>
      <c r="AP577" s="116"/>
      <c r="AQ577" s="114"/>
      <c r="AR577" s="115"/>
      <c r="AS577" s="115"/>
      <c r="AT577" s="116"/>
      <c r="AU577" s="115"/>
      <c r="AV577" s="115"/>
      <c r="AW577" s="115"/>
      <c r="AX577" s="222"/>
    </row>
    <row r="578" spans="1:50" ht="23.25" hidden="1" customHeight="1" x14ac:dyDescent="0.15">
      <c r="A578" s="998"/>
      <c r="B578" s="252"/>
      <c r="C578" s="251"/>
      <c r="D578" s="252"/>
      <c r="E578" s="169"/>
      <c r="F578" s="170"/>
      <c r="G578" s="235"/>
      <c r="H578" s="167"/>
      <c r="I578" s="167"/>
      <c r="J578" s="167"/>
      <c r="K578" s="167"/>
      <c r="L578" s="167"/>
      <c r="M578" s="167"/>
      <c r="N578" s="167"/>
      <c r="O578" s="167"/>
      <c r="P578" s="167"/>
      <c r="Q578" s="167"/>
      <c r="R578" s="167"/>
      <c r="S578" s="167"/>
      <c r="T578" s="167"/>
      <c r="U578" s="167"/>
      <c r="V578" s="167"/>
      <c r="W578" s="167"/>
      <c r="X578" s="236"/>
      <c r="Y578" s="226" t="s">
        <v>13</v>
      </c>
      <c r="Z578" s="127"/>
      <c r="AA578" s="128"/>
      <c r="AB578" s="237" t="s">
        <v>14</v>
      </c>
      <c r="AC578" s="237"/>
      <c r="AD578" s="237"/>
      <c r="AE578" s="114"/>
      <c r="AF578" s="115"/>
      <c r="AG578" s="115"/>
      <c r="AH578" s="116"/>
      <c r="AI578" s="114"/>
      <c r="AJ578" s="115"/>
      <c r="AK578" s="115"/>
      <c r="AL578" s="115"/>
      <c r="AM578" s="114"/>
      <c r="AN578" s="115"/>
      <c r="AO578" s="115"/>
      <c r="AP578" s="116"/>
      <c r="AQ578" s="114"/>
      <c r="AR578" s="115"/>
      <c r="AS578" s="115"/>
      <c r="AT578" s="116"/>
      <c r="AU578" s="115"/>
      <c r="AV578" s="115"/>
      <c r="AW578" s="115"/>
      <c r="AX578" s="222"/>
    </row>
    <row r="579" spans="1:50" ht="18.75" hidden="1" customHeight="1" x14ac:dyDescent="0.15">
      <c r="A579" s="998"/>
      <c r="B579" s="252"/>
      <c r="C579" s="251"/>
      <c r="D579" s="252"/>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525</v>
      </c>
      <c r="AJ579" s="184"/>
      <c r="AK579" s="184"/>
      <c r="AL579" s="179"/>
      <c r="AM579" s="184" t="s">
        <v>517</v>
      </c>
      <c r="AN579" s="184"/>
      <c r="AO579" s="184"/>
      <c r="AP579" s="179"/>
      <c r="AQ579" s="179" t="s">
        <v>354</v>
      </c>
      <c r="AR579" s="172"/>
      <c r="AS579" s="172"/>
      <c r="AT579" s="173"/>
      <c r="AU579" s="137" t="s">
        <v>253</v>
      </c>
      <c r="AV579" s="137"/>
      <c r="AW579" s="137"/>
      <c r="AX579" s="138"/>
    </row>
    <row r="580" spans="1:50" ht="18.75" hidden="1" customHeight="1" x14ac:dyDescent="0.15">
      <c r="A580" s="998"/>
      <c r="B580" s="252"/>
      <c r="C580" s="251"/>
      <c r="D580" s="252"/>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17"/>
      <c r="AR580" s="139"/>
      <c r="AS580" s="140" t="s">
        <v>355</v>
      </c>
      <c r="AT580" s="175"/>
      <c r="AU580" s="139"/>
      <c r="AV580" s="139"/>
      <c r="AW580" s="140" t="s">
        <v>300</v>
      </c>
      <c r="AX580" s="141"/>
    </row>
    <row r="581" spans="1:50" ht="23.25" hidden="1" customHeight="1" x14ac:dyDescent="0.15">
      <c r="A581" s="998"/>
      <c r="B581" s="252"/>
      <c r="C581" s="251"/>
      <c r="D581" s="252"/>
      <c r="E581" s="169"/>
      <c r="F581" s="170"/>
      <c r="G581" s="230"/>
      <c r="H581" s="164"/>
      <c r="I581" s="164"/>
      <c r="J581" s="164"/>
      <c r="K581" s="164"/>
      <c r="L581" s="164"/>
      <c r="M581" s="164"/>
      <c r="N581" s="164"/>
      <c r="O581" s="164"/>
      <c r="P581" s="164"/>
      <c r="Q581" s="164"/>
      <c r="R581" s="164"/>
      <c r="S581" s="164"/>
      <c r="T581" s="164"/>
      <c r="U581" s="164"/>
      <c r="V581" s="164"/>
      <c r="W581" s="164"/>
      <c r="X581" s="231"/>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2"/>
    </row>
    <row r="582" spans="1:50" ht="23.25" hidden="1" customHeight="1" x14ac:dyDescent="0.15">
      <c r="A582" s="998"/>
      <c r="B582" s="252"/>
      <c r="C582" s="251"/>
      <c r="D582" s="252"/>
      <c r="E582" s="169"/>
      <c r="F582" s="170"/>
      <c r="G582" s="232"/>
      <c r="H582" s="233"/>
      <c r="I582" s="233"/>
      <c r="J582" s="233"/>
      <c r="K582" s="233"/>
      <c r="L582" s="233"/>
      <c r="M582" s="233"/>
      <c r="N582" s="233"/>
      <c r="O582" s="233"/>
      <c r="P582" s="233"/>
      <c r="Q582" s="233"/>
      <c r="R582" s="233"/>
      <c r="S582" s="233"/>
      <c r="T582" s="233"/>
      <c r="U582" s="233"/>
      <c r="V582" s="233"/>
      <c r="W582" s="233"/>
      <c r="X582" s="234"/>
      <c r="Y582" s="226" t="s">
        <v>54</v>
      </c>
      <c r="Z582" s="127"/>
      <c r="AA582" s="128"/>
      <c r="AB582" s="221"/>
      <c r="AC582" s="221"/>
      <c r="AD582" s="221"/>
      <c r="AE582" s="114"/>
      <c r="AF582" s="115"/>
      <c r="AG582" s="115"/>
      <c r="AH582" s="116"/>
      <c r="AI582" s="114"/>
      <c r="AJ582" s="115"/>
      <c r="AK582" s="115"/>
      <c r="AL582" s="115"/>
      <c r="AM582" s="114"/>
      <c r="AN582" s="115"/>
      <c r="AO582" s="115"/>
      <c r="AP582" s="116"/>
      <c r="AQ582" s="114"/>
      <c r="AR582" s="115"/>
      <c r="AS582" s="115"/>
      <c r="AT582" s="116"/>
      <c r="AU582" s="115"/>
      <c r="AV582" s="115"/>
      <c r="AW582" s="115"/>
      <c r="AX582" s="222"/>
    </row>
    <row r="583" spans="1:50" ht="23.25" hidden="1" customHeight="1" x14ac:dyDescent="0.15">
      <c r="A583" s="998"/>
      <c r="B583" s="252"/>
      <c r="C583" s="251"/>
      <c r="D583" s="252"/>
      <c r="E583" s="169"/>
      <c r="F583" s="170"/>
      <c r="G583" s="235"/>
      <c r="H583" s="167"/>
      <c r="I583" s="167"/>
      <c r="J583" s="167"/>
      <c r="K583" s="167"/>
      <c r="L583" s="167"/>
      <c r="M583" s="167"/>
      <c r="N583" s="167"/>
      <c r="O583" s="167"/>
      <c r="P583" s="167"/>
      <c r="Q583" s="167"/>
      <c r="R583" s="167"/>
      <c r="S583" s="167"/>
      <c r="T583" s="167"/>
      <c r="U583" s="167"/>
      <c r="V583" s="167"/>
      <c r="W583" s="167"/>
      <c r="X583" s="236"/>
      <c r="Y583" s="226" t="s">
        <v>13</v>
      </c>
      <c r="Z583" s="127"/>
      <c r="AA583" s="128"/>
      <c r="AB583" s="237" t="s">
        <v>14</v>
      </c>
      <c r="AC583" s="237"/>
      <c r="AD583" s="237"/>
      <c r="AE583" s="114"/>
      <c r="AF583" s="115"/>
      <c r="AG583" s="115"/>
      <c r="AH583" s="116"/>
      <c r="AI583" s="114"/>
      <c r="AJ583" s="115"/>
      <c r="AK583" s="115"/>
      <c r="AL583" s="115"/>
      <c r="AM583" s="114"/>
      <c r="AN583" s="115"/>
      <c r="AO583" s="115"/>
      <c r="AP583" s="116"/>
      <c r="AQ583" s="114"/>
      <c r="AR583" s="115"/>
      <c r="AS583" s="115"/>
      <c r="AT583" s="116"/>
      <c r="AU583" s="115"/>
      <c r="AV583" s="115"/>
      <c r="AW583" s="115"/>
      <c r="AX583" s="222"/>
    </row>
    <row r="584" spans="1:50" ht="18.75" hidden="1" customHeight="1" x14ac:dyDescent="0.15">
      <c r="A584" s="998"/>
      <c r="B584" s="252"/>
      <c r="C584" s="251"/>
      <c r="D584" s="252"/>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525</v>
      </c>
      <c r="AJ584" s="184"/>
      <c r="AK584" s="184"/>
      <c r="AL584" s="179"/>
      <c r="AM584" s="184" t="s">
        <v>521</v>
      </c>
      <c r="AN584" s="184"/>
      <c r="AO584" s="184"/>
      <c r="AP584" s="179"/>
      <c r="AQ584" s="179" t="s">
        <v>354</v>
      </c>
      <c r="AR584" s="172"/>
      <c r="AS584" s="172"/>
      <c r="AT584" s="173"/>
      <c r="AU584" s="137" t="s">
        <v>253</v>
      </c>
      <c r="AV584" s="137"/>
      <c r="AW584" s="137"/>
      <c r="AX584" s="138"/>
    </row>
    <row r="585" spans="1:50" ht="18.75" hidden="1" customHeight="1" x14ac:dyDescent="0.15">
      <c r="A585" s="998"/>
      <c r="B585" s="252"/>
      <c r="C585" s="251"/>
      <c r="D585" s="252"/>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17"/>
      <c r="AR585" s="139"/>
      <c r="AS585" s="140" t="s">
        <v>355</v>
      </c>
      <c r="AT585" s="175"/>
      <c r="AU585" s="139"/>
      <c r="AV585" s="139"/>
      <c r="AW585" s="140" t="s">
        <v>300</v>
      </c>
      <c r="AX585" s="141"/>
    </row>
    <row r="586" spans="1:50" ht="23.25" hidden="1" customHeight="1" x14ac:dyDescent="0.15">
      <c r="A586" s="998"/>
      <c r="B586" s="252"/>
      <c r="C586" s="251"/>
      <c r="D586" s="252"/>
      <c r="E586" s="169"/>
      <c r="F586" s="170"/>
      <c r="G586" s="230"/>
      <c r="H586" s="164"/>
      <c r="I586" s="164"/>
      <c r="J586" s="164"/>
      <c r="K586" s="164"/>
      <c r="L586" s="164"/>
      <c r="M586" s="164"/>
      <c r="N586" s="164"/>
      <c r="O586" s="164"/>
      <c r="P586" s="164"/>
      <c r="Q586" s="164"/>
      <c r="R586" s="164"/>
      <c r="S586" s="164"/>
      <c r="T586" s="164"/>
      <c r="U586" s="164"/>
      <c r="V586" s="164"/>
      <c r="W586" s="164"/>
      <c r="X586" s="231"/>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2"/>
    </row>
    <row r="587" spans="1:50" ht="23.25" hidden="1" customHeight="1" x14ac:dyDescent="0.15">
      <c r="A587" s="998"/>
      <c r="B587" s="252"/>
      <c r="C587" s="251"/>
      <c r="D587" s="252"/>
      <c r="E587" s="169"/>
      <c r="F587" s="170"/>
      <c r="G587" s="232"/>
      <c r="H587" s="233"/>
      <c r="I587" s="233"/>
      <c r="J587" s="233"/>
      <c r="K587" s="233"/>
      <c r="L587" s="233"/>
      <c r="M587" s="233"/>
      <c r="N587" s="233"/>
      <c r="O587" s="233"/>
      <c r="P587" s="233"/>
      <c r="Q587" s="233"/>
      <c r="R587" s="233"/>
      <c r="S587" s="233"/>
      <c r="T587" s="233"/>
      <c r="U587" s="233"/>
      <c r="V587" s="233"/>
      <c r="W587" s="233"/>
      <c r="X587" s="234"/>
      <c r="Y587" s="226" t="s">
        <v>54</v>
      </c>
      <c r="Z587" s="127"/>
      <c r="AA587" s="128"/>
      <c r="AB587" s="221"/>
      <c r="AC587" s="221"/>
      <c r="AD587" s="221"/>
      <c r="AE587" s="114"/>
      <c r="AF587" s="115"/>
      <c r="AG587" s="115"/>
      <c r="AH587" s="116"/>
      <c r="AI587" s="114"/>
      <c r="AJ587" s="115"/>
      <c r="AK587" s="115"/>
      <c r="AL587" s="115"/>
      <c r="AM587" s="114"/>
      <c r="AN587" s="115"/>
      <c r="AO587" s="115"/>
      <c r="AP587" s="116"/>
      <c r="AQ587" s="114"/>
      <c r="AR587" s="115"/>
      <c r="AS587" s="115"/>
      <c r="AT587" s="116"/>
      <c r="AU587" s="115"/>
      <c r="AV587" s="115"/>
      <c r="AW587" s="115"/>
      <c r="AX587" s="222"/>
    </row>
    <row r="588" spans="1:50" ht="23.25" hidden="1" customHeight="1" x14ac:dyDescent="0.15">
      <c r="A588" s="998"/>
      <c r="B588" s="252"/>
      <c r="C588" s="251"/>
      <c r="D588" s="252"/>
      <c r="E588" s="169"/>
      <c r="F588" s="170"/>
      <c r="G588" s="235"/>
      <c r="H588" s="167"/>
      <c r="I588" s="167"/>
      <c r="J588" s="167"/>
      <c r="K588" s="167"/>
      <c r="L588" s="167"/>
      <c r="M588" s="167"/>
      <c r="N588" s="167"/>
      <c r="O588" s="167"/>
      <c r="P588" s="167"/>
      <c r="Q588" s="167"/>
      <c r="R588" s="167"/>
      <c r="S588" s="167"/>
      <c r="T588" s="167"/>
      <c r="U588" s="167"/>
      <c r="V588" s="167"/>
      <c r="W588" s="167"/>
      <c r="X588" s="236"/>
      <c r="Y588" s="226" t="s">
        <v>13</v>
      </c>
      <c r="Z588" s="127"/>
      <c r="AA588" s="128"/>
      <c r="AB588" s="237" t="s">
        <v>14</v>
      </c>
      <c r="AC588" s="237"/>
      <c r="AD588" s="237"/>
      <c r="AE588" s="114"/>
      <c r="AF588" s="115"/>
      <c r="AG588" s="115"/>
      <c r="AH588" s="116"/>
      <c r="AI588" s="114"/>
      <c r="AJ588" s="115"/>
      <c r="AK588" s="115"/>
      <c r="AL588" s="115"/>
      <c r="AM588" s="114"/>
      <c r="AN588" s="115"/>
      <c r="AO588" s="115"/>
      <c r="AP588" s="116"/>
      <c r="AQ588" s="114"/>
      <c r="AR588" s="115"/>
      <c r="AS588" s="115"/>
      <c r="AT588" s="116"/>
      <c r="AU588" s="115"/>
      <c r="AV588" s="115"/>
      <c r="AW588" s="115"/>
      <c r="AX588" s="222"/>
    </row>
    <row r="589" spans="1:50" ht="23.85" hidden="1" customHeight="1" x14ac:dyDescent="0.15">
      <c r="A589" s="998"/>
      <c r="B589" s="252"/>
      <c r="C589" s="251"/>
      <c r="D589" s="252"/>
      <c r="E589" s="160" t="s">
        <v>566</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98"/>
      <c r="B590" s="252"/>
      <c r="C590" s="251"/>
      <c r="D590" s="252"/>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98"/>
      <c r="B591" s="252"/>
      <c r="C591" s="251"/>
      <c r="D591" s="252"/>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98"/>
      <c r="B592" s="252"/>
      <c r="C592" s="251"/>
      <c r="D592" s="252"/>
      <c r="E592" s="238" t="s">
        <v>560</v>
      </c>
      <c r="F592" s="239"/>
      <c r="G592" s="240" t="s">
        <v>374</v>
      </c>
      <c r="H592" s="161"/>
      <c r="I592" s="161"/>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525</v>
      </c>
      <c r="AJ593" s="184"/>
      <c r="AK593" s="184"/>
      <c r="AL593" s="179"/>
      <c r="AM593" s="184" t="s">
        <v>517</v>
      </c>
      <c r="AN593" s="184"/>
      <c r="AO593" s="184"/>
      <c r="AP593" s="179"/>
      <c r="AQ593" s="179" t="s">
        <v>354</v>
      </c>
      <c r="AR593" s="172"/>
      <c r="AS593" s="172"/>
      <c r="AT593" s="173"/>
      <c r="AU593" s="137" t="s">
        <v>253</v>
      </c>
      <c r="AV593" s="137"/>
      <c r="AW593" s="137"/>
      <c r="AX593" s="138"/>
    </row>
    <row r="594" spans="1:50" ht="18.75" hidden="1" customHeight="1" x14ac:dyDescent="0.15">
      <c r="A594" s="998"/>
      <c r="B594" s="252"/>
      <c r="C594" s="251"/>
      <c r="D594" s="252"/>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17"/>
      <c r="AR594" s="139"/>
      <c r="AS594" s="140" t="s">
        <v>355</v>
      </c>
      <c r="AT594" s="175"/>
      <c r="AU594" s="139"/>
      <c r="AV594" s="139"/>
      <c r="AW594" s="140" t="s">
        <v>300</v>
      </c>
      <c r="AX594" s="141"/>
    </row>
    <row r="595" spans="1:50" ht="23.25" hidden="1" customHeight="1" x14ac:dyDescent="0.15">
      <c r="A595" s="998"/>
      <c r="B595" s="252"/>
      <c r="C595" s="251"/>
      <c r="D595" s="252"/>
      <c r="E595" s="169"/>
      <c r="F595" s="170"/>
      <c r="G595" s="230"/>
      <c r="H595" s="164"/>
      <c r="I595" s="164"/>
      <c r="J595" s="164"/>
      <c r="K595" s="164"/>
      <c r="L595" s="164"/>
      <c r="M595" s="164"/>
      <c r="N595" s="164"/>
      <c r="O595" s="164"/>
      <c r="P595" s="164"/>
      <c r="Q595" s="164"/>
      <c r="R595" s="164"/>
      <c r="S595" s="164"/>
      <c r="T595" s="164"/>
      <c r="U595" s="164"/>
      <c r="V595" s="164"/>
      <c r="W595" s="164"/>
      <c r="X595" s="231"/>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2"/>
    </row>
    <row r="596" spans="1:50" ht="23.25" hidden="1" customHeight="1" x14ac:dyDescent="0.15">
      <c r="A596" s="998"/>
      <c r="B596" s="252"/>
      <c r="C596" s="251"/>
      <c r="D596" s="252"/>
      <c r="E596" s="169"/>
      <c r="F596" s="170"/>
      <c r="G596" s="232"/>
      <c r="H596" s="233"/>
      <c r="I596" s="233"/>
      <c r="J596" s="233"/>
      <c r="K596" s="233"/>
      <c r="L596" s="233"/>
      <c r="M596" s="233"/>
      <c r="N596" s="233"/>
      <c r="O596" s="233"/>
      <c r="P596" s="233"/>
      <c r="Q596" s="233"/>
      <c r="R596" s="233"/>
      <c r="S596" s="233"/>
      <c r="T596" s="233"/>
      <c r="U596" s="233"/>
      <c r="V596" s="233"/>
      <c r="W596" s="233"/>
      <c r="X596" s="234"/>
      <c r="Y596" s="226" t="s">
        <v>54</v>
      </c>
      <c r="Z596" s="127"/>
      <c r="AA596" s="128"/>
      <c r="AB596" s="221"/>
      <c r="AC596" s="221"/>
      <c r="AD596" s="221"/>
      <c r="AE596" s="114"/>
      <c r="AF596" s="115"/>
      <c r="AG596" s="115"/>
      <c r="AH596" s="116"/>
      <c r="AI596" s="114"/>
      <c r="AJ596" s="115"/>
      <c r="AK596" s="115"/>
      <c r="AL596" s="115"/>
      <c r="AM596" s="114"/>
      <c r="AN596" s="115"/>
      <c r="AO596" s="115"/>
      <c r="AP596" s="116"/>
      <c r="AQ596" s="114"/>
      <c r="AR596" s="115"/>
      <c r="AS596" s="115"/>
      <c r="AT596" s="116"/>
      <c r="AU596" s="115"/>
      <c r="AV596" s="115"/>
      <c r="AW596" s="115"/>
      <c r="AX596" s="222"/>
    </row>
    <row r="597" spans="1:50" ht="23.25" hidden="1" customHeight="1" x14ac:dyDescent="0.15">
      <c r="A597" s="998"/>
      <c r="B597" s="252"/>
      <c r="C597" s="251"/>
      <c r="D597" s="252"/>
      <c r="E597" s="169"/>
      <c r="F597" s="170"/>
      <c r="G597" s="235"/>
      <c r="H597" s="167"/>
      <c r="I597" s="167"/>
      <c r="J597" s="167"/>
      <c r="K597" s="167"/>
      <c r="L597" s="167"/>
      <c r="M597" s="167"/>
      <c r="N597" s="167"/>
      <c r="O597" s="167"/>
      <c r="P597" s="167"/>
      <c r="Q597" s="167"/>
      <c r="R597" s="167"/>
      <c r="S597" s="167"/>
      <c r="T597" s="167"/>
      <c r="U597" s="167"/>
      <c r="V597" s="167"/>
      <c r="W597" s="167"/>
      <c r="X597" s="236"/>
      <c r="Y597" s="226" t="s">
        <v>13</v>
      </c>
      <c r="Z597" s="127"/>
      <c r="AA597" s="128"/>
      <c r="AB597" s="237" t="s">
        <v>301</v>
      </c>
      <c r="AC597" s="237"/>
      <c r="AD597" s="237"/>
      <c r="AE597" s="114"/>
      <c r="AF597" s="115"/>
      <c r="AG597" s="115"/>
      <c r="AH597" s="116"/>
      <c r="AI597" s="114"/>
      <c r="AJ597" s="115"/>
      <c r="AK597" s="115"/>
      <c r="AL597" s="115"/>
      <c r="AM597" s="114"/>
      <c r="AN597" s="115"/>
      <c r="AO597" s="115"/>
      <c r="AP597" s="116"/>
      <c r="AQ597" s="114"/>
      <c r="AR597" s="115"/>
      <c r="AS597" s="115"/>
      <c r="AT597" s="116"/>
      <c r="AU597" s="115"/>
      <c r="AV597" s="115"/>
      <c r="AW597" s="115"/>
      <c r="AX597" s="222"/>
    </row>
    <row r="598" spans="1:50" ht="18.75" hidden="1" customHeight="1" x14ac:dyDescent="0.15">
      <c r="A598" s="998"/>
      <c r="B598" s="252"/>
      <c r="C598" s="251"/>
      <c r="D598" s="252"/>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526</v>
      </c>
      <c r="AJ598" s="184"/>
      <c r="AK598" s="184"/>
      <c r="AL598" s="179"/>
      <c r="AM598" s="184" t="s">
        <v>522</v>
      </c>
      <c r="AN598" s="184"/>
      <c r="AO598" s="184"/>
      <c r="AP598" s="179"/>
      <c r="AQ598" s="179" t="s">
        <v>354</v>
      </c>
      <c r="AR598" s="172"/>
      <c r="AS598" s="172"/>
      <c r="AT598" s="173"/>
      <c r="AU598" s="137" t="s">
        <v>253</v>
      </c>
      <c r="AV598" s="137"/>
      <c r="AW598" s="137"/>
      <c r="AX598" s="138"/>
    </row>
    <row r="599" spans="1:50" ht="18.75" hidden="1" customHeight="1" x14ac:dyDescent="0.15">
      <c r="A599" s="998"/>
      <c r="B599" s="252"/>
      <c r="C599" s="251"/>
      <c r="D599" s="252"/>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17"/>
      <c r="AR599" s="139"/>
      <c r="AS599" s="140" t="s">
        <v>355</v>
      </c>
      <c r="AT599" s="175"/>
      <c r="AU599" s="139"/>
      <c r="AV599" s="139"/>
      <c r="AW599" s="140" t="s">
        <v>300</v>
      </c>
      <c r="AX599" s="141"/>
    </row>
    <row r="600" spans="1:50" ht="23.25" hidden="1" customHeight="1" x14ac:dyDescent="0.15">
      <c r="A600" s="998"/>
      <c r="B600" s="252"/>
      <c r="C600" s="251"/>
      <c r="D600" s="252"/>
      <c r="E600" s="169"/>
      <c r="F600" s="170"/>
      <c r="G600" s="230"/>
      <c r="H600" s="164"/>
      <c r="I600" s="164"/>
      <c r="J600" s="164"/>
      <c r="K600" s="164"/>
      <c r="L600" s="164"/>
      <c r="M600" s="164"/>
      <c r="N600" s="164"/>
      <c r="O600" s="164"/>
      <c r="P600" s="164"/>
      <c r="Q600" s="164"/>
      <c r="R600" s="164"/>
      <c r="S600" s="164"/>
      <c r="T600" s="164"/>
      <c r="U600" s="164"/>
      <c r="V600" s="164"/>
      <c r="W600" s="164"/>
      <c r="X600" s="231"/>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2"/>
    </row>
    <row r="601" spans="1:50" ht="23.25" hidden="1" customHeight="1" x14ac:dyDescent="0.15">
      <c r="A601" s="998"/>
      <c r="B601" s="252"/>
      <c r="C601" s="251"/>
      <c r="D601" s="252"/>
      <c r="E601" s="169"/>
      <c r="F601" s="170"/>
      <c r="G601" s="232"/>
      <c r="H601" s="233"/>
      <c r="I601" s="233"/>
      <c r="J601" s="233"/>
      <c r="K601" s="233"/>
      <c r="L601" s="233"/>
      <c r="M601" s="233"/>
      <c r="N601" s="233"/>
      <c r="O601" s="233"/>
      <c r="P601" s="233"/>
      <c r="Q601" s="233"/>
      <c r="R601" s="233"/>
      <c r="S601" s="233"/>
      <c r="T601" s="233"/>
      <c r="U601" s="233"/>
      <c r="V601" s="233"/>
      <c r="W601" s="233"/>
      <c r="X601" s="234"/>
      <c r="Y601" s="226" t="s">
        <v>54</v>
      </c>
      <c r="Z601" s="127"/>
      <c r="AA601" s="128"/>
      <c r="AB601" s="221"/>
      <c r="AC601" s="221"/>
      <c r="AD601" s="221"/>
      <c r="AE601" s="114"/>
      <c r="AF601" s="115"/>
      <c r="AG601" s="115"/>
      <c r="AH601" s="116"/>
      <c r="AI601" s="114"/>
      <c r="AJ601" s="115"/>
      <c r="AK601" s="115"/>
      <c r="AL601" s="115"/>
      <c r="AM601" s="114"/>
      <c r="AN601" s="115"/>
      <c r="AO601" s="115"/>
      <c r="AP601" s="116"/>
      <c r="AQ601" s="114"/>
      <c r="AR601" s="115"/>
      <c r="AS601" s="115"/>
      <c r="AT601" s="116"/>
      <c r="AU601" s="115"/>
      <c r="AV601" s="115"/>
      <c r="AW601" s="115"/>
      <c r="AX601" s="222"/>
    </row>
    <row r="602" spans="1:50" ht="23.25" hidden="1" customHeight="1" x14ac:dyDescent="0.15">
      <c r="A602" s="998"/>
      <c r="B602" s="252"/>
      <c r="C602" s="251"/>
      <c r="D602" s="252"/>
      <c r="E602" s="169"/>
      <c r="F602" s="170"/>
      <c r="G602" s="235"/>
      <c r="H602" s="167"/>
      <c r="I602" s="167"/>
      <c r="J602" s="167"/>
      <c r="K602" s="167"/>
      <c r="L602" s="167"/>
      <c r="M602" s="167"/>
      <c r="N602" s="167"/>
      <c r="O602" s="167"/>
      <c r="P602" s="167"/>
      <c r="Q602" s="167"/>
      <c r="R602" s="167"/>
      <c r="S602" s="167"/>
      <c r="T602" s="167"/>
      <c r="U602" s="167"/>
      <c r="V602" s="167"/>
      <c r="W602" s="167"/>
      <c r="X602" s="236"/>
      <c r="Y602" s="226" t="s">
        <v>13</v>
      </c>
      <c r="Z602" s="127"/>
      <c r="AA602" s="128"/>
      <c r="AB602" s="237" t="s">
        <v>301</v>
      </c>
      <c r="AC602" s="237"/>
      <c r="AD602" s="237"/>
      <c r="AE602" s="114"/>
      <c r="AF602" s="115"/>
      <c r="AG602" s="115"/>
      <c r="AH602" s="116"/>
      <c r="AI602" s="114"/>
      <c r="AJ602" s="115"/>
      <c r="AK602" s="115"/>
      <c r="AL602" s="115"/>
      <c r="AM602" s="114"/>
      <c r="AN602" s="115"/>
      <c r="AO602" s="115"/>
      <c r="AP602" s="116"/>
      <c r="AQ602" s="114"/>
      <c r="AR602" s="115"/>
      <c r="AS602" s="115"/>
      <c r="AT602" s="116"/>
      <c r="AU602" s="115"/>
      <c r="AV602" s="115"/>
      <c r="AW602" s="115"/>
      <c r="AX602" s="222"/>
    </row>
    <row r="603" spans="1:50" ht="18.75" hidden="1" customHeight="1" x14ac:dyDescent="0.15">
      <c r="A603" s="998"/>
      <c r="B603" s="252"/>
      <c r="C603" s="251"/>
      <c r="D603" s="252"/>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525</v>
      </c>
      <c r="AJ603" s="184"/>
      <c r="AK603" s="184"/>
      <c r="AL603" s="179"/>
      <c r="AM603" s="184" t="s">
        <v>517</v>
      </c>
      <c r="AN603" s="184"/>
      <c r="AO603" s="184"/>
      <c r="AP603" s="179"/>
      <c r="AQ603" s="179" t="s">
        <v>354</v>
      </c>
      <c r="AR603" s="172"/>
      <c r="AS603" s="172"/>
      <c r="AT603" s="173"/>
      <c r="AU603" s="137" t="s">
        <v>253</v>
      </c>
      <c r="AV603" s="137"/>
      <c r="AW603" s="137"/>
      <c r="AX603" s="138"/>
    </row>
    <row r="604" spans="1:50" ht="18.75" hidden="1" customHeight="1" x14ac:dyDescent="0.15">
      <c r="A604" s="998"/>
      <c r="B604" s="252"/>
      <c r="C604" s="251"/>
      <c r="D604" s="252"/>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17"/>
      <c r="AR604" s="139"/>
      <c r="AS604" s="140" t="s">
        <v>355</v>
      </c>
      <c r="AT604" s="175"/>
      <c r="AU604" s="139"/>
      <c r="AV604" s="139"/>
      <c r="AW604" s="140" t="s">
        <v>300</v>
      </c>
      <c r="AX604" s="141"/>
    </row>
    <row r="605" spans="1:50" ht="23.25" hidden="1" customHeight="1" x14ac:dyDescent="0.15">
      <c r="A605" s="998"/>
      <c r="B605" s="252"/>
      <c r="C605" s="251"/>
      <c r="D605" s="252"/>
      <c r="E605" s="169"/>
      <c r="F605" s="170"/>
      <c r="G605" s="230"/>
      <c r="H605" s="164"/>
      <c r="I605" s="164"/>
      <c r="J605" s="164"/>
      <c r="K605" s="164"/>
      <c r="L605" s="164"/>
      <c r="M605" s="164"/>
      <c r="N605" s="164"/>
      <c r="O605" s="164"/>
      <c r="P605" s="164"/>
      <c r="Q605" s="164"/>
      <c r="R605" s="164"/>
      <c r="S605" s="164"/>
      <c r="T605" s="164"/>
      <c r="U605" s="164"/>
      <c r="V605" s="164"/>
      <c r="W605" s="164"/>
      <c r="X605" s="231"/>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2"/>
    </row>
    <row r="606" spans="1:50" ht="23.25" hidden="1" customHeight="1" x14ac:dyDescent="0.15">
      <c r="A606" s="998"/>
      <c r="B606" s="252"/>
      <c r="C606" s="251"/>
      <c r="D606" s="252"/>
      <c r="E606" s="169"/>
      <c r="F606" s="170"/>
      <c r="G606" s="232"/>
      <c r="H606" s="233"/>
      <c r="I606" s="233"/>
      <c r="J606" s="233"/>
      <c r="K606" s="233"/>
      <c r="L606" s="233"/>
      <c r="M606" s="233"/>
      <c r="N606" s="233"/>
      <c r="O606" s="233"/>
      <c r="P606" s="233"/>
      <c r="Q606" s="233"/>
      <c r="R606" s="233"/>
      <c r="S606" s="233"/>
      <c r="T606" s="233"/>
      <c r="U606" s="233"/>
      <c r="V606" s="233"/>
      <c r="W606" s="233"/>
      <c r="X606" s="234"/>
      <c r="Y606" s="226" t="s">
        <v>54</v>
      </c>
      <c r="Z606" s="127"/>
      <c r="AA606" s="128"/>
      <c r="AB606" s="221"/>
      <c r="AC606" s="221"/>
      <c r="AD606" s="221"/>
      <c r="AE606" s="114"/>
      <c r="AF606" s="115"/>
      <c r="AG606" s="115"/>
      <c r="AH606" s="116"/>
      <c r="AI606" s="114"/>
      <c r="AJ606" s="115"/>
      <c r="AK606" s="115"/>
      <c r="AL606" s="115"/>
      <c r="AM606" s="114"/>
      <c r="AN606" s="115"/>
      <c r="AO606" s="115"/>
      <c r="AP606" s="116"/>
      <c r="AQ606" s="114"/>
      <c r="AR606" s="115"/>
      <c r="AS606" s="115"/>
      <c r="AT606" s="116"/>
      <c r="AU606" s="115"/>
      <c r="AV606" s="115"/>
      <c r="AW606" s="115"/>
      <c r="AX606" s="222"/>
    </row>
    <row r="607" spans="1:50" ht="23.25" hidden="1" customHeight="1" x14ac:dyDescent="0.15">
      <c r="A607" s="998"/>
      <c r="B607" s="252"/>
      <c r="C607" s="251"/>
      <c r="D607" s="252"/>
      <c r="E607" s="169"/>
      <c r="F607" s="170"/>
      <c r="G607" s="235"/>
      <c r="H607" s="167"/>
      <c r="I607" s="167"/>
      <c r="J607" s="167"/>
      <c r="K607" s="167"/>
      <c r="L607" s="167"/>
      <c r="M607" s="167"/>
      <c r="N607" s="167"/>
      <c r="O607" s="167"/>
      <c r="P607" s="167"/>
      <c r="Q607" s="167"/>
      <c r="R607" s="167"/>
      <c r="S607" s="167"/>
      <c r="T607" s="167"/>
      <c r="U607" s="167"/>
      <c r="V607" s="167"/>
      <c r="W607" s="167"/>
      <c r="X607" s="236"/>
      <c r="Y607" s="226" t="s">
        <v>13</v>
      </c>
      <c r="Z607" s="127"/>
      <c r="AA607" s="128"/>
      <c r="AB607" s="237" t="s">
        <v>301</v>
      </c>
      <c r="AC607" s="237"/>
      <c r="AD607" s="237"/>
      <c r="AE607" s="114"/>
      <c r="AF607" s="115"/>
      <c r="AG607" s="115"/>
      <c r="AH607" s="116"/>
      <c r="AI607" s="114"/>
      <c r="AJ607" s="115"/>
      <c r="AK607" s="115"/>
      <c r="AL607" s="115"/>
      <c r="AM607" s="114"/>
      <c r="AN607" s="115"/>
      <c r="AO607" s="115"/>
      <c r="AP607" s="116"/>
      <c r="AQ607" s="114"/>
      <c r="AR607" s="115"/>
      <c r="AS607" s="115"/>
      <c r="AT607" s="116"/>
      <c r="AU607" s="115"/>
      <c r="AV607" s="115"/>
      <c r="AW607" s="115"/>
      <c r="AX607" s="222"/>
    </row>
    <row r="608" spans="1:50" ht="18.75" hidden="1" customHeight="1" x14ac:dyDescent="0.15">
      <c r="A608" s="998"/>
      <c r="B608" s="252"/>
      <c r="C608" s="251"/>
      <c r="D608" s="252"/>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525</v>
      </c>
      <c r="AJ608" s="184"/>
      <c r="AK608" s="184"/>
      <c r="AL608" s="179"/>
      <c r="AM608" s="184" t="s">
        <v>517</v>
      </c>
      <c r="AN608" s="184"/>
      <c r="AO608" s="184"/>
      <c r="AP608" s="179"/>
      <c r="AQ608" s="179" t="s">
        <v>354</v>
      </c>
      <c r="AR608" s="172"/>
      <c r="AS608" s="172"/>
      <c r="AT608" s="173"/>
      <c r="AU608" s="137" t="s">
        <v>253</v>
      </c>
      <c r="AV608" s="137"/>
      <c r="AW608" s="137"/>
      <c r="AX608" s="138"/>
    </row>
    <row r="609" spans="1:50" ht="18.75" hidden="1" customHeight="1" x14ac:dyDescent="0.15">
      <c r="A609" s="998"/>
      <c r="B609" s="252"/>
      <c r="C609" s="251"/>
      <c r="D609" s="252"/>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17"/>
      <c r="AR609" s="139"/>
      <c r="AS609" s="140" t="s">
        <v>355</v>
      </c>
      <c r="AT609" s="175"/>
      <c r="AU609" s="139"/>
      <c r="AV609" s="139"/>
      <c r="AW609" s="140" t="s">
        <v>300</v>
      </c>
      <c r="AX609" s="141"/>
    </row>
    <row r="610" spans="1:50" ht="23.25" hidden="1" customHeight="1" x14ac:dyDescent="0.15">
      <c r="A610" s="998"/>
      <c r="B610" s="252"/>
      <c r="C610" s="251"/>
      <c r="D610" s="252"/>
      <c r="E610" s="169"/>
      <c r="F610" s="170"/>
      <c r="G610" s="230"/>
      <c r="H610" s="164"/>
      <c r="I610" s="164"/>
      <c r="J610" s="164"/>
      <c r="K610" s="164"/>
      <c r="L610" s="164"/>
      <c r="M610" s="164"/>
      <c r="N610" s="164"/>
      <c r="O610" s="164"/>
      <c r="P610" s="164"/>
      <c r="Q610" s="164"/>
      <c r="R610" s="164"/>
      <c r="S610" s="164"/>
      <c r="T610" s="164"/>
      <c r="U610" s="164"/>
      <c r="V610" s="164"/>
      <c r="W610" s="164"/>
      <c r="X610" s="231"/>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2"/>
    </row>
    <row r="611" spans="1:50" ht="23.25" hidden="1" customHeight="1" x14ac:dyDescent="0.15">
      <c r="A611" s="998"/>
      <c r="B611" s="252"/>
      <c r="C611" s="251"/>
      <c r="D611" s="252"/>
      <c r="E611" s="169"/>
      <c r="F611" s="170"/>
      <c r="G611" s="232"/>
      <c r="H611" s="233"/>
      <c r="I611" s="233"/>
      <c r="J611" s="233"/>
      <c r="K611" s="233"/>
      <c r="L611" s="233"/>
      <c r="M611" s="233"/>
      <c r="N611" s="233"/>
      <c r="O611" s="233"/>
      <c r="P611" s="233"/>
      <c r="Q611" s="233"/>
      <c r="R611" s="233"/>
      <c r="S611" s="233"/>
      <c r="T611" s="233"/>
      <c r="U611" s="233"/>
      <c r="V611" s="233"/>
      <c r="W611" s="233"/>
      <c r="X611" s="234"/>
      <c r="Y611" s="226" t="s">
        <v>54</v>
      </c>
      <c r="Z611" s="127"/>
      <c r="AA611" s="128"/>
      <c r="AB611" s="221"/>
      <c r="AC611" s="221"/>
      <c r="AD611" s="221"/>
      <c r="AE611" s="114"/>
      <c r="AF611" s="115"/>
      <c r="AG611" s="115"/>
      <c r="AH611" s="116"/>
      <c r="AI611" s="114"/>
      <c r="AJ611" s="115"/>
      <c r="AK611" s="115"/>
      <c r="AL611" s="115"/>
      <c r="AM611" s="114"/>
      <c r="AN611" s="115"/>
      <c r="AO611" s="115"/>
      <c r="AP611" s="116"/>
      <c r="AQ611" s="114"/>
      <c r="AR611" s="115"/>
      <c r="AS611" s="115"/>
      <c r="AT611" s="116"/>
      <c r="AU611" s="115"/>
      <c r="AV611" s="115"/>
      <c r="AW611" s="115"/>
      <c r="AX611" s="222"/>
    </row>
    <row r="612" spans="1:50" ht="23.25" hidden="1" customHeight="1" x14ac:dyDescent="0.15">
      <c r="A612" s="998"/>
      <c r="B612" s="252"/>
      <c r="C612" s="251"/>
      <c r="D612" s="252"/>
      <c r="E612" s="169"/>
      <c r="F612" s="170"/>
      <c r="G612" s="235"/>
      <c r="H612" s="167"/>
      <c r="I612" s="167"/>
      <c r="J612" s="167"/>
      <c r="K612" s="167"/>
      <c r="L612" s="167"/>
      <c r="M612" s="167"/>
      <c r="N612" s="167"/>
      <c r="O612" s="167"/>
      <c r="P612" s="167"/>
      <c r="Q612" s="167"/>
      <c r="R612" s="167"/>
      <c r="S612" s="167"/>
      <c r="T612" s="167"/>
      <c r="U612" s="167"/>
      <c r="V612" s="167"/>
      <c r="W612" s="167"/>
      <c r="X612" s="236"/>
      <c r="Y612" s="226" t="s">
        <v>13</v>
      </c>
      <c r="Z612" s="127"/>
      <c r="AA612" s="128"/>
      <c r="AB612" s="237" t="s">
        <v>301</v>
      </c>
      <c r="AC612" s="237"/>
      <c r="AD612" s="237"/>
      <c r="AE612" s="114"/>
      <c r="AF612" s="115"/>
      <c r="AG612" s="115"/>
      <c r="AH612" s="116"/>
      <c r="AI612" s="114"/>
      <c r="AJ612" s="115"/>
      <c r="AK612" s="115"/>
      <c r="AL612" s="115"/>
      <c r="AM612" s="114"/>
      <c r="AN612" s="115"/>
      <c r="AO612" s="115"/>
      <c r="AP612" s="116"/>
      <c r="AQ612" s="114"/>
      <c r="AR612" s="115"/>
      <c r="AS612" s="115"/>
      <c r="AT612" s="116"/>
      <c r="AU612" s="115"/>
      <c r="AV612" s="115"/>
      <c r="AW612" s="115"/>
      <c r="AX612" s="222"/>
    </row>
    <row r="613" spans="1:50" ht="18.75" hidden="1" customHeight="1" x14ac:dyDescent="0.15">
      <c r="A613" s="998"/>
      <c r="B613" s="252"/>
      <c r="C613" s="251"/>
      <c r="D613" s="252"/>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525</v>
      </c>
      <c r="AJ613" s="184"/>
      <c r="AK613" s="184"/>
      <c r="AL613" s="179"/>
      <c r="AM613" s="184" t="s">
        <v>521</v>
      </c>
      <c r="AN613" s="184"/>
      <c r="AO613" s="184"/>
      <c r="AP613" s="179"/>
      <c r="AQ613" s="179" t="s">
        <v>354</v>
      </c>
      <c r="AR613" s="172"/>
      <c r="AS613" s="172"/>
      <c r="AT613" s="173"/>
      <c r="AU613" s="137" t="s">
        <v>253</v>
      </c>
      <c r="AV613" s="137"/>
      <c r="AW613" s="137"/>
      <c r="AX613" s="138"/>
    </row>
    <row r="614" spans="1:50" ht="18.75" hidden="1" customHeight="1" x14ac:dyDescent="0.15">
      <c r="A614" s="998"/>
      <c r="B614" s="252"/>
      <c r="C614" s="251"/>
      <c r="D614" s="252"/>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17"/>
      <c r="AR614" s="139"/>
      <c r="AS614" s="140" t="s">
        <v>355</v>
      </c>
      <c r="AT614" s="175"/>
      <c r="AU614" s="139"/>
      <c r="AV614" s="139"/>
      <c r="AW614" s="140" t="s">
        <v>300</v>
      </c>
      <c r="AX614" s="141"/>
    </row>
    <row r="615" spans="1:50" ht="23.25" hidden="1" customHeight="1" x14ac:dyDescent="0.15">
      <c r="A615" s="998"/>
      <c r="B615" s="252"/>
      <c r="C615" s="251"/>
      <c r="D615" s="252"/>
      <c r="E615" s="169"/>
      <c r="F615" s="170"/>
      <c r="G615" s="230"/>
      <c r="H615" s="164"/>
      <c r="I615" s="164"/>
      <c r="J615" s="164"/>
      <c r="K615" s="164"/>
      <c r="L615" s="164"/>
      <c r="M615" s="164"/>
      <c r="N615" s="164"/>
      <c r="O615" s="164"/>
      <c r="P615" s="164"/>
      <c r="Q615" s="164"/>
      <c r="R615" s="164"/>
      <c r="S615" s="164"/>
      <c r="T615" s="164"/>
      <c r="U615" s="164"/>
      <c r="V615" s="164"/>
      <c r="W615" s="164"/>
      <c r="X615" s="231"/>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2"/>
    </row>
    <row r="616" spans="1:50" ht="23.25" hidden="1" customHeight="1" x14ac:dyDescent="0.15">
      <c r="A616" s="998"/>
      <c r="B616" s="252"/>
      <c r="C616" s="251"/>
      <c r="D616" s="252"/>
      <c r="E616" s="169"/>
      <c r="F616" s="170"/>
      <c r="G616" s="232"/>
      <c r="H616" s="233"/>
      <c r="I616" s="233"/>
      <c r="J616" s="233"/>
      <c r="K616" s="233"/>
      <c r="L616" s="233"/>
      <c r="M616" s="233"/>
      <c r="N616" s="233"/>
      <c r="O616" s="233"/>
      <c r="P616" s="233"/>
      <c r="Q616" s="233"/>
      <c r="R616" s="233"/>
      <c r="S616" s="233"/>
      <c r="T616" s="233"/>
      <c r="U616" s="233"/>
      <c r="V616" s="233"/>
      <c r="W616" s="233"/>
      <c r="X616" s="234"/>
      <c r="Y616" s="226" t="s">
        <v>54</v>
      </c>
      <c r="Z616" s="127"/>
      <c r="AA616" s="128"/>
      <c r="AB616" s="221"/>
      <c r="AC616" s="221"/>
      <c r="AD616" s="221"/>
      <c r="AE616" s="114"/>
      <c r="AF616" s="115"/>
      <c r="AG616" s="115"/>
      <c r="AH616" s="116"/>
      <c r="AI616" s="114"/>
      <c r="AJ616" s="115"/>
      <c r="AK616" s="115"/>
      <c r="AL616" s="115"/>
      <c r="AM616" s="114"/>
      <c r="AN616" s="115"/>
      <c r="AO616" s="115"/>
      <c r="AP616" s="116"/>
      <c r="AQ616" s="114"/>
      <c r="AR616" s="115"/>
      <c r="AS616" s="115"/>
      <c r="AT616" s="116"/>
      <c r="AU616" s="115"/>
      <c r="AV616" s="115"/>
      <c r="AW616" s="115"/>
      <c r="AX616" s="222"/>
    </row>
    <row r="617" spans="1:50" ht="23.25" hidden="1" customHeight="1" x14ac:dyDescent="0.15">
      <c r="A617" s="998"/>
      <c r="B617" s="252"/>
      <c r="C617" s="251"/>
      <c r="D617" s="252"/>
      <c r="E617" s="169"/>
      <c r="F617" s="170"/>
      <c r="G617" s="235"/>
      <c r="H617" s="167"/>
      <c r="I617" s="167"/>
      <c r="J617" s="167"/>
      <c r="K617" s="167"/>
      <c r="L617" s="167"/>
      <c r="M617" s="167"/>
      <c r="N617" s="167"/>
      <c r="O617" s="167"/>
      <c r="P617" s="167"/>
      <c r="Q617" s="167"/>
      <c r="R617" s="167"/>
      <c r="S617" s="167"/>
      <c r="T617" s="167"/>
      <c r="U617" s="167"/>
      <c r="V617" s="167"/>
      <c r="W617" s="167"/>
      <c r="X617" s="236"/>
      <c r="Y617" s="226" t="s">
        <v>13</v>
      </c>
      <c r="Z617" s="127"/>
      <c r="AA617" s="128"/>
      <c r="AB617" s="237" t="s">
        <v>301</v>
      </c>
      <c r="AC617" s="237"/>
      <c r="AD617" s="237"/>
      <c r="AE617" s="114"/>
      <c r="AF617" s="115"/>
      <c r="AG617" s="115"/>
      <c r="AH617" s="116"/>
      <c r="AI617" s="114"/>
      <c r="AJ617" s="115"/>
      <c r="AK617" s="115"/>
      <c r="AL617" s="115"/>
      <c r="AM617" s="114"/>
      <c r="AN617" s="115"/>
      <c r="AO617" s="115"/>
      <c r="AP617" s="116"/>
      <c r="AQ617" s="114"/>
      <c r="AR617" s="115"/>
      <c r="AS617" s="115"/>
      <c r="AT617" s="116"/>
      <c r="AU617" s="115"/>
      <c r="AV617" s="115"/>
      <c r="AW617" s="115"/>
      <c r="AX617" s="222"/>
    </row>
    <row r="618" spans="1:50" ht="18.75" hidden="1" customHeight="1" x14ac:dyDescent="0.15">
      <c r="A618" s="998"/>
      <c r="B618" s="252"/>
      <c r="C618" s="251"/>
      <c r="D618" s="252"/>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525</v>
      </c>
      <c r="AJ618" s="184"/>
      <c r="AK618" s="184"/>
      <c r="AL618" s="179"/>
      <c r="AM618" s="184" t="s">
        <v>521</v>
      </c>
      <c r="AN618" s="184"/>
      <c r="AO618" s="184"/>
      <c r="AP618" s="179"/>
      <c r="AQ618" s="179" t="s">
        <v>354</v>
      </c>
      <c r="AR618" s="172"/>
      <c r="AS618" s="172"/>
      <c r="AT618" s="173"/>
      <c r="AU618" s="137" t="s">
        <v>253</v>
      </c>
      <c r="AV618" s="137"/>
      <c r="AW618" s="137"/>
      <c r="AX618" s="138"/>
    </row>
    <row r="619" spans="1:50" ht="18.75" hidden="1" customHeight="1" x14ac:dyDescent="0.15">
      <c r="A619" s="998"/>
      <c r="B619" s="252"/>
      <c r="C619" s="251"/>
      <c r="D619" s="252"/>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17"/>
      <c r="AR619" s="139"/>
      <c r="AS619" s="140" t="s">
        <v>355</v>
      </c>
      <c r="AT619" s="175"/>
      <c r="AU619" s="139"/>
      <c r="AV619" s="139"/>
      <c r="AW619" s="140" t="s">
        <v>300</v>
      </c>
      <c r="AX619" s="141"/>
    </row>
    <row r="620" spans="1:50" ht="23.25" hidden="1" customHeight="1" x14ac:dyDescent="0.15">
      <c r="A620" s="998"/>
      <c r="B620" s="252"/>
      <c r="C620" s="251"/>
      <c r="D620" s="252"/>
      <c r="E620" s="169"/>
      <c r="F620" s="170"/>
      <c r="G620" s="230"/>
      <c r="H620" s="164"/>
      <c r="I620" s="164"/>
      <c r="J620" s="164"/>
      <c r="K620" s="164"/>
      <c r="L620" s="164"/>
      <c r="M620" s="164"/>
      <c r="N620" s="164"/>
      <c r="O620" s="164"/>
      <c r="P620" s="164"/>
      <c r="Q620" s="164"/>
      <c r="R620" s="164"/>
      <c r="S620" s="164"/>
      <c r="T620" s="164"/>
      <c r="U620" s="164"/>
      <c r="V620" s="164"/>
      <c r="W620" s="164"/>
      <c r="X620" s="231"/>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2"/>
    </row>
    <row r="621" spans="1:50" ht="23.25" hidden="1" customHeight="1" x14ac:dyDescent="0.15">
      <c r="A621" s="998"/>
      <c r="B621" s="252"/>
      <c r="C621" s="251"/>
      <c r="D621" s="252"/>
      <c r="E621" s="169"/>
      <c r="F621" s="170"/>
      <c r="G621" s="232"/>
      <c r="H621" s="233"/>
      <c r="I621" s="233"/>
      <c r="J621" s="233"/>
      <c r="K621" s="233"/>
      <c r="L621" s="233"/>
      <c r="M621" s="233"/>
      <c r="N621" s="233"/>
      <c r="O621" s="233"/>
      <c r="P621" s="233"/>
      <c r="Q621" s="233"/>
      <c r="R621" s="233"/>
      <c r="S621" s="233"/>
      <c r="T621" s="233"/>
      <c r="U621" s="233"/>
      <c r="V621" s="233"/>
      <c r="W621" s="233"/>
      <c r="X621" s="234"/>
      <c r="Y621" s="226" t="s">
        <v>54</v>
      </c>
      <c r="Z621" s="127"/>
      <c r="AA621" s="128"/>
      <c r="AB621" s="221"/>
      <c r="AC621" s="221"/>
      <c r="AD621" s="221"/>
      <c r="AE621" s="114"/>
      <c r="AF621" s="115"/>
      <c r="AG621" s="115"/>
      <c r="AH621" s="116"/>
      <c r="AI621" s="114"/>
      <c r="AJ621" s="115"/>
      <c r="AK621" s="115"/>
      <c r="AL621" s="115"/>
      <c r="AM621" s="114"/>
      <c r="AN621" s="115"/>
      <c r="AO621" s="115"/>
      <c r="AP621" s="116"/>
      <c r="AQ621" s="114"/>
      <c r="AR621" s="115"/>
      <c r="AS621" s="115"/>
      <c r="AT621" s="116"/>
      <c r="AU621" s="115"/>
      <c r="AV621" s="115"/>
      <c r="AW621" s="115"/>
      <c r="AX621" s="222"/>
    </row>
    <row r="622" spans="1:50" ht="23.25" hidden="1" customHeight="1" x14ac:dyDescent="0.15">
      <c r="A622" s="998"/>
      <c r="B622" s="252"/>
      <c r="C622" s="251"/>
      <c r="D622" s="252"/>
      <c r="E622" s="169"/>
      <c r="F622" s="170"/>
      <c r="G622" s="235"/>
      <c r="H622" s="167"/>
      <c r="I622" s="167"/>
      <c r="J622" s="167"/>
      <c r="K622" s="167"/>
      <c r="L622" s="167"/>
      <c r="M622" s="167"/>
      <c r="N622" s="167"/>
      <c r="O622" s="167"/>
      <c r="P622" s="167"/>
      <c r="Q622" s="167"/>
      <c r="R622" s="167"/>
      <c r="S622" s="167"/>
      <c r="T622" s="167"/>
      <c r="U622" s="167"/>
      <c r="V622" s="167"/>
      <c r="W622" s="167"/>
      <c r="X622" s="236"/>
      <c r="Y622" s="226" t="s">
        <v>13</v>
      </c>
      <c r="Z622" s="127"/>
      <c r="AA622" s="128"/>
      <c r="AB622" s="237" t="s">
        <v>14</v>
      </c>
      <c r="AC622" s="237"/>
      <c r="AD622" s="237"/>
      <c r="AE622" s="114"/>
      <c r="AF622" s="115"/>
      <c r="AG622" s="115"/>
      <c r="AH622" s="116"/>
      <c r="AI622" s="114"/>
      <c r="AJ622" s="115"/>
      <c r="AK622" s="115"/>
      <c r="AL622" s="115"/>
      <c r="AM622" s="114"/>
      <c r="AN622" s="115"/>
      <c r="AO622" s="115"/>
      <c r="AP622" s="116"/>
      <c r="AQ622" s="114"/>
      <c r="AR622" s="115"/>
      <c r="AS622" s="115"/>
      <c r="AT622" s="116"/>
      <c r="AU622" s="115"/>
      <c r="AV622" s="115"/>
      <c r="AW622" s="115"/>
      <c r="AX622" s="222"/>
    </row>
    <row r="623" spans="1:50" ht="18.75" hidden="1" customHeight="1" x14ac:dyDescent="0.15">
      <c r="A623" s="998"/>
      <c r="B623" s="252"/>
      <c r="C623" s="251"/>
      <c r="D623" s="252"/>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525</v>
      </c>
      <c r="AJ623" s="184"/>
      <c r="AK623" s="184"/>
      <c r="AL623" s="179"/>
      <c r="AM623" s="184" t="s">
        <v>522</v>
      </c>
      <c r="AN623" s="184"/>
      <c r="AO623" s="184"/>
      <c r="AP623" s="179"/>
      <c r="AQ623" s="179" t="s">
        <v>354</v>
      </c>
      <c r="AR623" s="172"/>
      <c r="AS623" s="172"/>
      <c r="AT623" s="173"/>
      <c r="AU623" s="137" t="s">
        <v>253</v>
      </c>
      <c r="AV623" s="137"/>
      <c r="AW623" s="137"/>
      <c r="AX623" s="138"/>
    </row>
    <row r="624" spans="1:50" ht="18.75" hidden="1" customHeight="1" x14ac:dyDescent="0.15">
      <c r="A624" s="998"/>
      <c r="B624" s="252"/>
      <c r="C624" s="251"/>
      <c r="D624" s="252"/>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17"/>
      <c r="AR624" s="139"/>
      <c r="AS624" s="140" t="s">
        <v>355</v>
      </c>
      <c r="AT624" s="175"/>
      <c r="AU624" s="139"/>
      <c r="AV624" s="139"/>
      <c r="AW624" s="140" t="s">
        <v>300</v>
      </c>
      <c r="AX624" s="141"/>
    </row>
    <row r="625" spans="1:50" ht="23.25" hidden="1" customHeight="1" x14ac:dyDescent="0.15">
      <c r="A625" s="998"/>
      <c r="B625" s="252"/>
      <c r="C625" s="251"/>
      <c r="D625" s="252"/>
      <c r="E625" s="169"/>
      <c r="F625" s="170"/>
      <c r="G625" s="230"/>
      <c r="H625" s="164"/>
      <c r="I625" s="164"/>
      <c r="J625" s="164"/>
      <c r="K625" s="164"/>
      <c r="L625" s="164"/>
      <c r="M625" s="164"/>
      <c r="N625" s="164"/>
      <c r="O625" s="164"/>
      <c r="P625" s="164"/>
      <c r="Q625" s="164"/>
      <c r="R625" s="164"/>
      <c r="S625" s="164"/>
      <c r="T625" s="164"/>
      <c r="U625" s="164"/>
      <c r="V625" s="164"/>
      <c r="W625" s="164"/>
      <c r="X625" s="231"/>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2"/>
    </row>
    <row r="626" spans="1:50" ht="23.25" hidden="1" customHeight="1" x14ac:dyDescent="0.15">
      <c r="A626" s="998"/>
      <c r="B626" s="252"/>
      <c r="C626" s="251"/>
      <c r="D626" s="252"/>
      <c r="E626" s="169"/>
      <c r="F626" s="170"/>
      <c r="G626" s="232"/>
      <c r="H626" s="233"/>
      <c r="I626" s="233"/>
      <c r="J626" s="233"/>
      <c r="K626" s="233"/>
      <c r="L626" s="233"/>
      <c r="M626" s="233"/>
      <c r="N626" s="233"/>
      <c r="O626" s="233"/>
      <c r="P626" s="233"/>
      <c r="Q626" s="233"/>
      <c r="R626" s="233"/>
      <c r="S626" s="233"/>
      <c r="T626" s="233"/>
      <c r="U626" s="233"/>
      <c r="V626" s="233"/>
      <c r="W626" s="233"/>
      <c r="X626" s="234"/>
      <c r="Y626" s="226" t="s">
        <v>54</v>
      </c>
      <c r="Z626" s="127"/>
      <c r="AA626" s="128"/>
      <c r="AB626" s="221"/>
      <c r="AC626" s="221"/>
      <c r="AD626" s="221"/>
      <c r="AE626" s="114"/>
      <c r="AF626" s="115"/>
      <c r="AG626" s="115"/>
      <c r="AH626" s="116"/>
      <c r="AI626" s="114"/>
      <c r="AJ626" s="115"/>
      <c r="AK626" s="115"/>
      <c r="AL626" s="115"/>
      <c r="AM626" s="114"/>
      <c r="AN626" s="115"/>
      <c r="AO626" s="115"/>
      <c r="AP626" s="116"/>
      <c r="AQ626" s="114"/>
      <c r="AR626" s="115"/>
      <c r="AS626" s="115"/>
      <c r="AT626" s="116"/>
      <c r="AU626" s="115"/>
      <c r="AV626" s="115"/>
      <c r="AW626" s="115"/>
      <c r="AX626" s="222"/>
    </row>
    <row r="627" spans="1:50" ht="23.25" hidden="1" customHeight="1" x14ac:dyDescent="0.15">
      <c r="A627" s="998"/>
      <c r="B627" s="252"/>
      <c r="C627" s="251"/>
      <c r="D627" s="252"/>
      <c r="E627" s="169"/>
      <c r="F627" s="170"/>
      <c r="G627" s="235"/>
      <c r="H627" s="167"/>
      <c r="I627" s="167"/>
      <c r="J627" s="167"/>
      <c r="K627" s="167"/>
      <c r="L627" s="167"/>
      <c r="M627" s="167"/>
      <c r="N627" s="167"/>
      <c r="O627" s="167"/>
      <c r="P627" s="167"/>
      <c r="Q627" s="167"/>
      <c r="R627" s="167"/>
      <c r="S627" s="167"/>
      <c r="T627" s="167"/>
      <c r="U627" s="167"/>
      <c r="V627" s="167"/>
      <c r="W627" s="167"/>
      <c r="X627" s="236"/>
      <c r="Y627" s="226" t="s">
        <v>13</v>
      </c>
      <c r="Z627" s="127"/>
      <c r="AA627" s="128"/>
      <c r="AB627" s="237" t="s">
        <v>14</v>
      </c>
      <c r="AC627" s="237"/>
      <c r="AD627" s="237"/>
      <c r="AE627" s="114"/>
      <c r="AF627" s="115"/>
      <c r="AG627" s="115"/>
      <c r="AH627" s="116"/>
      <c r="AI627" s="114"/>
      <c r="AJ627" s="115"/>
      <c r="AK627" s="115"/>
      <c r="AL627" s="115"/>
      <c r="AM627" s="114"/>
      <c r="AN627" s="115"/>
      <c r="AO627" s="115"/>
      <c r="AP627" s="116"/>
      <c r="AQ627" s="114"/>
      <c r="AR627" s="115"/>
      <c r="AS627" s="115"/>
      <c r="AT627" s="116"/>
      <c r="AU627" s="115"/>
      <c r="AV627" s="115"/>
      <c r="AW627" s="115"/>
      <c r="AX627" s="222"/>
    </row>
    <row r="628" spans="1:50" ht="18.75" hidden="1" customHeight="1" x14ac:dyDescent="0.15">
      <c r="A628" s="998"/>
      <c r="B628" s="252"/>
      <c r="C628" s="251"/>
      <c r="D628" s="252"/>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525</v>
      </c>
      <c r="AJ628" s="184"/>
      <c r="AK628" s="184"/>
      <c r="AL628" s="179"/>
      <c r="AM628" s="184" t="s">
        <v>521</v>
      </c>
      <c r="AN628" s="184"/>
      <c r="AO628" s="184"/>
      <c r="AP628" s="179"/>
      <c r="AQ628" s="179" t="s">
        <v>354</v>
      </c>
      <c r="AR628" s="172"/>
      <c r="AS628" s="172"/>
      <c r="AT628" s="173"/>
      <c r="AU628" s="137" t="s">
        <v>253</v>
      </c>
      <c r="AV628" s="137"/>
      <c r="AW628" s="137"/>
      <c r="AX628" s="138"/>
    </row>
    <row r="629" spans="1:50" ht="18.75" hidden="1" customHeight="1" x14ac:dyDescent="0.15">
      <c r="A629" s="998"/>
      <c r="B629" s="252"/>
      <c r="C629" s="251"/>
      <c r="D629" s="252"/>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17"/>
      <c r="AR629" s="139"/>
      <c r="AS629" s="140" t="s">
        <v>355</v>
      </c>
      <c r="AT629" s="175"/>
      <c r="AU629" s="139"/>
      <c r="AV629" s="139"/>
      <c r="AW629" s="140" t="s">
        <v>300</v>
      </c>
      <c r="AX629" s="141"/>
    </row>
    <row r="630" spans="1:50" ht="23.25" hidden="1" customHeight="1" x14ac:dyDescent="0.15">
      <c r="A630" s="998"/>
      <c r="B630" s="252"/>
      <c r="C630" s="251"/>
      <c r="D630" s="252"/>
      <c r="E630" s="169"/>
      <c r="F630" s="170"/>
      <c r="G630" s="230"/>
      <c r="H630" s="164"/>
      <c r="I630" s="164"/>
      <c r="J630" s="164"/>
      <c r="K630" s="164"/>
      <c r="L630" s="164"/>
      <c r="M630" s="164"/>
      <c r="N630" s="164"/>
      <c r="O630" s="164"/>
      <c r="P630" s="164"/>
      <c r="Q630" s="164"/>
      <c r="R630" s="164"/>
      <c r="S630" s="164"/>
      <c r="T630" s="164"/>
      <c r="U630" s="164"/>
      <c r="V630" s="164"/>
      <c r="W630" s="164"/>
      <c r="X630" s="231"/>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2"/>
    </row>
    <row r="631" spans="1:50" ht="23.25" hidden="1" customHeight="1" x14ac:dyDescent="0.15">
      <c r="A631" s="998"/>
      <c r="B631" s="252"/>
      <c r="C631" s="251"/>
      <c r="D631" s="252"/>
      <c r="E631" s="169"/>
      <c r="F631" s="170"/>
      <c r="G631" s="232"/>
      <c r="H631" s="233"/>
      <c r="I631" s="233"/>
      <c r="J631" s="233"/>
      <c r="K631" s="233"/>
      <c r="L631" s="233"/>
      <c r="M631" s="233"/>
      <c r="N631" s="233"/>
      <c r="O631" s="233"/>
      <c r="P631" s="233"/>
      <c r="Q631" s="233"/>
      <c r="R631" s="233"/>
      <c r="S631" s="233"/>
      <c r="T631" s="233"/>
      <c r="U631" s="233"/>
      <c r="V631" s="233"/>
      <c r="W631" s="233"/>
      <c r="X631" s="234"/>
      <c r="Y631" s="226" t="s">
        <v>54</v>
      </c>
      <c r="Z631" s="127"/>
      <c r="AA631" s="128"/>
      <c r="AB631" s="221"/>
      <c r="AC631" s="221"/>
      <c r="AD631" s="221"/>
      <c r="AE631" s="114"/>
      <c r="AF631" s="115"/>
      <c r="AG631" s="115"/>
      <c r="AH631" s="116"/>
      <c r="AI631" s="114"/>
      <c r="AJ631" s="115"/>
      <c r="AK631" s="115"/>
      <c r="AL631" s="115"/>
      <c r="AM631" s="114"/>
      <c r="AN631" s="115"/>
      <c r="AO631" s="115"/>
      <c r="AP631" s="116"/>
      <c r="AQ631" s="114"/>
      <c r="AR631" s="115"/>
      <c r="AS631" s="115"/>
      <c r="AT631" s="116"/>
      <c r="AU631" s="115"/>
      <c r="AV631" s="115"/>
      <c r="AW631" s="115"/>
      <c r="AX631" s="222"/>
    </row>
    <row r="632" spans="1:50" ht="23.25" hidden="1" customHeight="1" x14ac:dyDescent="0.15">
      <c r="A632" s="998"/>
      <c r="B632" s="252"/>
      <c r="C632" s="251"/>
      <c r="D632" s="252"/>
      <c r="E632" s="169"/>
      <c r="F632" s="170"/>
      <c r="G632" s="235"/>
      <c r="H632" s="167"/>
      <c r="I632" s="167"/>
      <c r="J632" s="167"/>
      <c r="K632" s="167"/>
      <c r="L632" s="167"/>
      <c r="M632" s="167"/>
      <c r="N632" s="167"/>
      <c r="O632" s="167"/>
      <c r="P632" s="167"/>
      <c r="Q632" s="167"/>
      <c r="R632" s="167"/>
      <c r="S632" s="167"/>
      <c r="T632" s="167"/>
      <c r="U632" s="167"/>
      <c r="V632" s="167"/>
      <c r="W632" s="167"/>
      <c r="X632" s="236"/>
      <c r="Y632" s="226" t="s">
        <v>13</v>
      </c>
      <c r="Z632" s="127"/>
      <c r="AA632" s="128"/>
      <c r="AB632" s="237" t="s">
        <v>14</v>
      </c>
      <c r="AC632" s="237"/>
      <c r="AD632" s="237"/>
      <c r="AE632" s="114"/>
      <c r="AF632" s="115"/>
      <c r="AG632" s="115"/>
      <c r="AH632" s="116"/>
      <c r="AI632" s="114"/>
      <c r="AJ632" s="115"/>
      <c r="AK632" s="115"/>
      <c r="AL632" s="115"/>
      <c r="AM632" s="114"/>
      <c r="AN632" s="115"/>
      <c r="AO632" s="115"/>
      <c r="AP632" s="116"/>
      <c r="AQ632" s="114"/>
      <c r="AR632" s="115"/>
      <c r="AS632" s="115"/>
      <c r="AT632" s="116"/>
      <c r="AU632" s="115"/>
      <c r="AV632" s="115"/>
      <c r="AW632" s="115"/>
      <c r="AX632" s="222"/>
    </row>
    <row r="633" spans="1:50" ht="18.75" hidden="1" customHeight="1" x14ac:dyDescent="0.15">
      <c r="A633" s="998"/>
      <c r="B633" s="252"/>
      <c r="C633" s="251"/>
      <c r="D633" s="252"/>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525</v>
      </c>
      <c r="AJ633" s="184"/>
      <c r="AK633" s="184"/>
      <c r="AL633" s="179"/>
      <c r="AM633" s="184" t="s">
        <v>517</v>
      </c>
      <c r="AN633" s="184"/>
      <c r="AO633" s="184"/>
      <c r="AP633" s="179"/>
      <c r="AQ633" s="179" t="s">
        <v>354</v>
      </c>
      <c r="AR633" s="172"/>
      <c r="AS633" s="172"/>
      <c r="AT633" s="173"/>
      <c r="AU633" s="137" t="s">
        <v>253</v>
      </c>
      <c r="AV633" s="137"/>
      <c r="AW633" s="137"/>
      <c r="AX633" s="138"/>
    </row>
    <row r="634" spans="1:50" ht="18.75" hidden="1" customHeight="1" x14ac:dyDescent="0.15">
      <c r="A634" s="998"/>
      <c r="B634" s="252"/>
      <c r="C634" s="251"/>
      <c r="D634" s="252"/>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17"/>
      <c r="AR634" s="139"/>
      <c r="AS634" s="140" t="s">
        <v>355</v>
      </c>
      <c r="AT634" s="175"/>
      <c r="AU634" s="139"/>
      <c r="AV634" s="139"/>
      <c r="AW634" s="140" t="s">
        <v>300</v>
      </c>
      <c r="AX634" s="141"/>
    </row>
    <row r="635" spans="1:50" ht="23.25" hidden="1" customHeight="1" x14ac:dyDescent="0.15">
      <c r="A635" s="998"/>
      <c r="B635" s="252"/>
      <c r="C635" s="251"/>
      <c r="D635" s="252"/>
      <c r="E635" s="169"/>
      <c r="F635" s="170"/>
      <c r="G635" s="230"/>
      <c r="H635" s="164"/>
      <c r="I635" s="164"/>
      <c r="J635" s="164"/>
      <c r="K635" s="164"/>
      <c r="L635" s="164"/>
      <c r="M635" s="164"/>
      <c r="N635" s="164"/>
      <c r="O635" s="164"/>
      <c r="P635" s="164"/>
      <c r="Q635" s="164"/>
      <c r="R635" s="164"/>
      <c r="S635" s="164"/>
      <c r="T635" s="164"/>
      <c r="U635" s="164"/>
      <c r="V635" s="164"/>
      <c r="W635" s="164"/>
      <c r="X635" s="231"/>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2"/>
    </row>
    <row r="636" spans="1:50" ht="23.25" hidden="1" customHeight="1" x14ac:dyDescent="0.15">
      <c r="A636" s="998"/>
      <c r="B636" s="252"/>
      <c r="C636" s="251"/>
      <c r="D636" s="252"/>
      <c r="E636" s="169"/>
      <c r="F636" s="170"/>
      <c r="G636" s="232"/>
      <c r="H636" s="233"/>
      <c r="I636" s="233"/>
      <c r="J636" s="233"/>
      <c r="K636" s="233"/>
      <c r="L636" s="233"/>
      <c r="M636" s="233"/>
      <c r="N636" s="233"/>
      <c r="O636" s="233"/>
      <c r="P636" s="233"/>
      <c r="Q636" s="233"/>
      <c r="R636" s="233"/>
      <c r="S636" s="233"/>
      <c r="T636" s="233"/>
      <c r="U636" s="233"/>
      <c r="V636" s="233"/>
      <c r="W636" s="233"/>
      <c r="X636" s="234"/>
      <c r="Y636" s="226" t="s">
        <v>54</v>
      </c>
      <c r="Z636" s="127"/>
      <c r="AA636" s="128"/>
      <c r="AB636" s="221"/>
      <c r="AC636" s="221"/>
      <c r="AD636" s="221"/>
      <c r="AE636" s="114"/>
      <c r="AF636" s="115"/>
      <c r="AG636" s="115"/>
      <c r="AH636" s="116"/>
      <c r="AI636" s="114"/>
      <c r="AJ636" s="115"/>
      <c r="AK636" s="115"/>
      <c r="AL636" s="115"/>
      <c r="AM636" s="114"/>
      <c r="AN636" s="115"/>
      <c r="AO636" s="115"/>
      <c r="AP636" s="116"/>
      <c r="AQ636" s="114"/>
      <c r="AR636" s="115"/>
      <c r="AS636" s="115"/>
      <c r="AT636" s="116"/>
      <c r="AU636" s="115"/>
      <c r="AV636" s="115"/>
      <c r="AW636" s="115"/>
      <c r="AX636" s="222"/>
    </row>
    <row r="637" spans="1:50" ht="23.25" hidden="1" customHeight="1" x14ac:dyDescent="0.15">
      <c r="A637" s="998"/>
      <c r="B637" s="252"/>
      <c r="C637" s="251"/>
      <c r="D637" s="252"/>
      <c r="E637" s="169"/>
      <c r="F637" s="170"/>
      <c r="G637" s="235"/>
      <c r="H637" s="167"/>
      <c r="I637" s="167"/>
      <c r="J637" s="167"/>
      <c r="K637" s="167"/>
      <c r="L637" s="167"/>
      <c r="M637" s="167"/>
      <c r="N637" s="167"/>
      <c r="O637" s="167"/>
      <c r="P637" s="167"/>
      <c r="Q637" s="167"/>
      <c r="R637" s="167"/>
      <c r="S637" s="167"/>
      <c r="T637" s="167"/>
      <c r="U637" s="167"/>
      <c r="V637" s="167"/>
      <c r="W637" s="167"/>
      <c r="X637" s="236"/>
      <c r="Y637" s="226" t="s">
        <v>13</v>
      </c>
      <c r="Z637" s="127"/>
      <c r="AA637" s="128"/>
      <c r="AB637" s="237" t="s">
        <v>14</v>
      </c>
      <c r="AC637" s="237"/>
      <c r="AD637" s="237"/>
      <c r="AE637" s="114"/>
      <c r="AF637" s="115"/>
      <c r="AG637" s="115"/>
      <c r="AH637" s="116"/>
      <c r="AI637" s="114"/>
      <c r="AJ637" s="115"/>
      <c r="AK637" s="115"/>
      <c r="AL637" s="115"/>
      <c r="AM637" s="114"/>
      <c r="AN637" s="115"/>
      <c r="AO637" s="115"/>
      <c r="AP637" s="116"/>
      <c r="AQ637" s="114"/>
      <c r="AR637" s="115"/>
      <c r="AS637" s="115"/>
      <c r="AT637" s="116"/>
      <c r="AU637" s="115"/>
      <c r="AV637" s="115"/>
      <c r="AW637" s="115"/>
      <c r="AX637" s="222"/>
    </row>
    <row r="638" spans="1:50" ht="18.75" hidden="1" customHeight="1" x14ac:dyDescent="0.15">
      <c r="A638" s="998"/>
      <c r="B638" s="252"/>
      <c r="C638" s="251"/>
      <c r="D638" s="252"/>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525</v>
      </c>
      <c r="AJ638" s="184"/>
      <c r="AK638" s="184"/>
      <c r="AL638" s="179"/>
      <c r="AM638" s="184" t="s">
        <v>521</v>
      </c>
      <c r="AN638" s="184"/>
      <c r="AO638" s="184"/>
      <c r="AP638" s="179"/>
      <c r="AQ638" s="179" t="s">
        <v>354</v>
      </c>
      <c r="AR638" s="172"/>
      <c r="AS638" s="172"/>
      <c r="AT638" s="173"/>
      <c r="AU638" s="137" t="s">
        <v>253</v>
      </c>
      <c r="AV638" s="137"/>
      <c r="AW638" s="137"/>
      <c r="AX638" s="138"/>
    </row>
    <row r="639" spans="1:50" ht="18.75" hidden="1" customHeight="1" x14ac:dyDescent="0.15">
      <c r="A639" s="998"/>
      <c r="B639" s="252"/>
      <c r="C639" s="251"/>
      <c r="D639" s="252"/>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17"/>
      <c r="AR639" s="139"/>
      <c r="AS639" s="140" t="s">
        <v>355</v>
      </c>
      <c r="AT639" s="175"/>
      <c r="AU639" s="139"/>
      <c r="AV639" s="139"/>
      <c r="AW639" s="140" t="s">
        <v>300</v>
      </c>
      <c r="AX639" s="141"/>
    </row>
    <row r="640" spans="1:50" ht="23.25" hidden="1" customHeight="1" x14ac:dyDescent="0.15">
      <c r="A640" s="998"/>
      <c r="B640" s="252"/>
      <c r="C640" s="251"/>
      <c r="D640" s="252"/>
      <c r="E640" s="169"/>
      <c r="F640" s="170"/>
      <c r="G640" s="230"/>
      <c r="H640" s="164"/>
      <c r="I640" s="164"/>
      <c r="J640" s="164"/>
      <c r="K640" s="164"/>
      <c r="L640" s="164"/>
      <c r="M640" s="164"/>
      <c r="N640" s="164"/>
      <c r="O640" s="164"/>
      <c r="P640" s="164"/>
      <c r="Q640" s="164"/>
      <c r="R640" s="164"/>
      <c r="S640" s="164"/>
      <c r="T640" s="164"/>
      <c r="U640" s="164"/>
      <c r="V640" s="164"/>
      <c r="W640" s="164"/>
      <c r="X640" s="231"/>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2"/>
    </row>
    <row r="641" spans="1:50" ht="23.25" hidden="1" customHeight="1" x14ac:dyDescent="0.15">
      <c r="A641" s="998"/>
      <c r="B641" s="252"/>
      <c r="C641" s="251"/>
      <c r="D641" s="252"/>
      <c r="E641" s="169"/>
      <c r="F641" s="170"/>
      <c r="G641" s="232"/>
      <c r="H641" s="233"/>
      <c r="I641" s="233"/>
      <c r="J641" s="233"/>
      <c r="K641" s="233"/>
      <c r="L641" s="233"/>
      <c r="M641" s="233"/>
      <c r="N641" s="233"/>
      <c r="O641" s="233"/>
      <c r="P641" s="233"/>
      <c r="Q641" s="233"/>
      <c r="R641" s="233"/>
      <c r="S641" s="233"/>
      <c r="T641" s="233"/>
      <c r="U641" s="233"/>
      <c r="V641" s="233"/>
      <c r="W641" s="233"/>
      <c r="X641" s="234"/>
      <c r="Y641" s="226" t="s">
        <v>54</v>
      </c>
      <c r="Z641" s="127"/>
      <c r="AA641" s="128"/>
      <c r="AB641" s="221"/>
      <c r="AC641" s="221"/>
      <c r="AD641" s="221"/>
      <c r="AE641" s="114"/>
      <c r="AF641" s="115"/>
      <c r="AG641" s="115"/>
      <c r="AH641" s="116"/>
      <c r="AI641" s="114"/>
      <c r="AJ641" s="115"/>
      <c r="AK641" s="115"/>
      <c r="AL641" s="115"/>
      <c r="AM641" s="114"/>
      <c r="AN641" s="115"/>
      <c r="AO641" s="115"/>
      <c r="AP641" s="116"/>
      <c r="AQ641" s="114"/>
      <c r="AR641" s="115"/>
      <c r="AS641" s="115"/>
      <c r="AT641" s="116"/>
      <c r="AU641" s="115"/>
      <c r="AV641" s="115"/>
      <c r="AW641" s="115"/>
      <c r="AX641" s="222"/>
    </row>
    <row r="642" spans="1:50" ht="23.25" hidden="1" customHeight="1" x14ac:dyDescent="0.15">
      <c r="A642" s="998"/>
      <c r="B642" s="252"/>
      <c r="C642" s="251"/>
      <c r="D642" s="252"/>
      <c r="E642" s="169"/>
      <c r="F642" s="170"/>
      <c r="G642" s="235"/>
      <c r="H642" s="167"/>
      <c r="I642" s="167"/>
      <c r="J642" s="167"/>
      <c r="K642" s="167"/>
      <c r="L642" s="167"/>
      <c r="M642" s="167"/>
      <c r="N642" s="167"/>
      <c r="O642" s="167"/>
      <c r="P642" s="167"/>
      <c r="Q642" s="167"/>
      <c r="R642" s="167"/>
      <c r="S642" s="167"/>
      <c r="T642" s="167"/>
      <c r="U642" s="167"/>
      <c r="V642" s="167"/>
      <c r="W642" s="167"/>
      <c r="X642" s="236"/>
      <c r="Y642" s="226" t="s">
        <v>13</v>
      </c>
      <c r="Z642" s="127"/>
      <c r="AA642" s="128"/>
      <c r="AB642" s="237" t="s">
        <v>14</v>
      </c>
      <c r="AC642" s="237"/>
      <c r="AD642" s="237"/>
      <c r="AE642" s="114"/>
      <c r="AF642" s="115"/>
      <c r="AG642" s="115"/>
      <c r="AH642" s="116"/>
      <c r="AI642" s="114"/>
      <c r="AJ642" s="115"/>
      <c r="AK642" s="115"/>
      <c r="AL642" s="115"/>
      <c r="AM642" s="114"/>
      <c r="AN642" s="115"/>
      <c r="AO642" s="115"/>
      <c r="AP642" s="116"/>
      <c r="AQ642" s="114"/>
      <c r="AR642" s="115"/>
      <c r="AS642" s="115"/>
      <c r="AT642" s="116"/>
      <c r="AU642" s="115"/>
      <c r="AV642" s="115"/>
      <c r="AW642" s="115"/>
      <c r="AX642" s="222"/>
    </row>
    <row r="643" spans="1:50" ht="23.85" hidden="1" customHeight="1" x14ac:dyDescent="0.15">
      <c r="A643" s="998"/>
      <c r="B643" s="252"/>
      <c r="C643" s="251"/>
      <c r="D643" s="252"/>
      <c r="E643" s="160" t="s">
        <v>566</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8"/>
      <c r="B644" s="252"/>
      <c r="C644" s="251"/>
      <c r="D644" s="252"/>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98"/>
      <c r="B645" s="252"/>
      <c r="C645" s="251"/>
      <c r="D645" s="252"/>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98"/>
      <c r="B646" s="252"/>
      <c r="C646" s="251"/>
      <c r="D646" s="252"/>
      <c r="E646" s="238" t="s">
        <v>561</v>
      </c>
      <c r="F646" s="239"/>
      <c r="G646" s="240" t="s">
        <v>374</v>
      </c>
      <c r="H646" s="161"/>
      <c r="I646" s="161"/>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526</v>
      </c>
      <c r="AJ647" s="184"/>
      <c r="AK647" s="184"/>
      <c r="AL647" s="179"/>
      <c r="AM647" s="184" t="s">
        <v>517</v>
      </c>
      <c r="AN647" s="184"/>
      <c r="AO647" s="184"/>
      <c r="AP647" s="179"/>
      <c r="AQ647" s="179" t="s">
        <v>354</v>
      </c>
      <c r="AR647" s="172"/>
      <c r="AS647" s="172"/>
      <c r="AT647" s="173"/>
      <c r="AU647" s="137" t="s">
        <v>253</v>
      </c>
      <c r="AV647" s="137"/>
      <c r="AW647" s="137"/>
      <c r="AX647" s="138"/>
    </row>
    <row r="648" spans="1:50" ht="18.75" hidden="1" customHeight="1" x14ac:dyDescent="0.15">
      <c r="A648" s="998"/>
      <c r="B648" s="252"/>
      <c r="C648" s="251"/>
      <c r="D648" s="252"/>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17"/>
      <c r="AR648" s="139"/>
      <c r="AS648" s="140" t="s">
        <v>355</v>
      </c>
      <c r="AT648" s="175"/>
      <c r="AU648" s="139"/>
      <c r="AV648" s="139"/>
      <c r="AW648" s="140" t="s">
        <v>300</v>
      </c>
      <c r="AX648" s="141"/>
    </row>
    <row r="649" spans="1:50" ht="23.25" hidden="1" customHeight="1" x14ac:dyDescent="0.15">
      <c r="A649" s="998"/>
      <c r="B649" s="252"/>
      <c r="C649" s="251"/>
      <c r="D649" s="252"/>
      <c r="E649" s="169"/>
      <c r="F649" s="170"/>
      <c r="G649" s="230"/>
      <c r="H649" s="164"/>
      <c r="I649" s="164"/>
      <c r="J649" s="164"/>
      <c r="K649" s="164"/>
      <c r="L649" s="164"/>
      <c r="M649" s="164"/>
      <c r="N649" s="164"/>
      <c r="O649" s="164"/>
      <c r="P649" s="164"/>
      <c r="Q649" s="164"/>
      <c r="R649" s="164"/>
      <c r="S649" s="164"/>
      <c r="T649" s="164"/>
      <c r="U649" s="164"/>
      <c r="V649" s="164"/>
      <c r="W649" s="164"/>
      <c r="X649" s="231"/>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2"/>
    </row>
    <row r="650" spans="1:50" ht="23.25" hidden="1" customHeight="1" x14ac:dyDescent="0.15">
      <c r="A650" s="998"/>
      <c r="B650" s="252"/>
      <c r="C650" s="251"/>
      <c r="D650" s="252"/>
      <c r="E650" s="169"/>
      <c r="F650" s="170"/>
      <c r="G650" s="232"/>
      <c r="H650" s="233"/>
      <c r="I650" s="233"/>
      <c r="J650" s="233"/>
      <c r="K650" s="233"/>
      <c r="L650" s="233"/>
      <c r="M650" s="233"/>
      <c r="N650" s="233"/>
      <c r="O650" s="233"/>
      <c r="P650" s="233"/>
      <c r="Q650" s="233"/>
      <c r="R650" s="233"/>
      <c r="S650" s="233"/>
      <c r="T650" s="233"/>
      <c r="U650" s="233"/>
      <c r="V650" s="233"/>
      <c r="W650" s="233"/>
      <c r="X650" s="234"/>
      <c r="Y650" s="226" t="s">
        <v>54</v>
      </c>
      <c r="Z650" s="127"/>
      <c r="AA650" s="128"/>
      <c r="AB650" s="221"/>
      <c r="AC650" s="221"/>
      <c r="AD650" s="221"/>
      <c r="AE650" s="114"/>
      <c r="AF650" s="115"/>
      <c r="AG650" s="115"/>
      <c r="AH650" s="116"/>
      <c r="AI650" s="114"/>
      <c r="AJ650" s="115"/>
      <c r="AK650" s="115"/>
      <c r="AL650" s="115"/>
      <c r="AM650" s="114"/>
      <c r="AN650" s="115"/>
      <c r="AO650" s="115"/>
      <c r="AP650" s="116"/>
      <c r="AQ650" s="114"/>
      <c r="AR650" s="115"/>
      <c r="AS650" s="115"/>
      <c r="AT650" s="116"/>
      <c r="AU650" s="115"/>
      <c r="AV650" s="115"/>
      <c r="AW650" s="115"/>
      <c r="AX650" s="222"/>
    </row>
    <row r="651" spans="1:50" ht="23.25" hidden="1" customHeight="1" x14ac:dyDescent="0.15">
      <c r="A651" s="998"/>
      <c r="B651" s="252"/>
      <c r="C651" s="251"/>
      <c r="D651" s="252"/>
      <c r="E651" s="169"/>
      <c r="F651" s="170"/>
      <c r="G651" s="235"/>
      <c r="H651" s="167"/>
      <c r="I651" s="167"/>
      <c r="J651" s="167"/>
      <c r="K651" s="167"/>
      <c r="L651" s="167"/>
      <c r="M651" s="167"/>
      <c r="N651" s="167"/>
      <c r="O651" s="167"/>
      <c r="P651" s="167"/>
      <c r="Q651" s="167"/>
      <c r="R651" s="167"/>
      <c r="S651" s="167"/>
      <c r="T651" s="167"/>
      <c r="U651" s="167"/>
      <c r="V651" s="167"/>
      <c r="W651" s="167"/>
      <c r="X651" s="236"/>
      <c r="Y651" s="226" t="s">
        <v>13</v>
      </c>
      <c r="Z651" s="127"/>
      <c r="AA651" s="128"/>
      <c r="AB651" s="237" t="s">
        <v>301</v>
      </c>
      <c r="AC651" s="237"/>
      <c r="AD651" s="237"/>
      <c r="AE651" s="114"/>
      <c r="AF651" s="115"/>
      <c r="AG651" s="115"/>
      <c r="AH651" s="116"/>
      <c r="AI651" s="114"/>
      <c r="AJ651" s="115"/>
      <c r="AK651" s="115"/>
      <c r="AL651" s="115"/>
      <c r="AM651" s="114"/>
      <c r="AN651" s="115"/>
      <c r="AO651" s="115"/>
      <c r="AP651" s="116"/>
      <c r="AQ651" s="114"/>
      <c r="AR651" s="115"/>
      <c r="AS651" s="115"/>
      <c r="AT651" s="116"/>
      <c r="AU651" s="115"/>
      <c r="AV651" s="115"/>
      <c r="AW651" s="115"/>
      <c r="AX651" s="222"/>
    </row>
    <row r="652" spans="1:50" ht="18.75" hidden="1" customHeight="1" x14ac:dyDescent="0.15">
      <c r="A652" s="998"/>
      <c r="B652" s="252"/>
      <c r="C652" s="251"/>
      <c r="D652" s="252"/>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525</v>
      </c>
      <c r="AJ652" s="184"/>
      <c r="AK652" s="184"/>
      <c r="AL652" s="179"/>
      <c r="AM652" s="184" t="s">
        <v>517</v>
      </c>
      <c r="AN652" s="184"/>
      <c r="AO652" s="184"/>
      <c r="AP652" s="179"/>
      <c r="AQ652" s="179" t="s">
        <v>354</v>
      </c>
      <c r="AR652" s="172"/>
      <c r="AS652" s="172"/>
      <c r="AT652" s="173"/>
      <c r="AU652" s="137" t="s">
        <v>253</v>
      </c>
      <c r="AV652" s="137"/>
      <c r="AW652" s="137"/>
      <c r="AX652" s="138"/>
    </row>
    <row r="653" spans="1:50" ht="18.75" hidden="1" customHeight="1" x14ac:dyDescent="0.15">
      <c r="A653" s="998"/>
      <c r="B653" s="252"/>
      <c r="C653" s="251"/>
      <c r="D653" s="252"/>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17"/>
      <c r="AR653" s="139"/>
      <c r="AS653" s="140" t="s">
        <v>355</v>
      </c>
      <c r="AT653" s="175"/>
      <c r="AU653" s="139"/>
      <c r="AV653" s="139"/>
      <c r="AW653" s="140" t="s">
        <v>300</v>
      </c>
      <c r="AX653" s="141"/>
    </row>
    <row r="654" spans="1:50" ht="23.25" hidden="1" customHeight="1" x14ac:dyDescent="0.15">
      <c r="A654" s="998"/>
      <c r="B654" s="252"/>
      <c r="C654" s="251"/>
      <c r="D654" s="252"/>
      <c r="E654" s="169"/>
      <c r="F654" s="170"/>
      <c r="G654" s="230"/>
      <c r="H654" s="164"/>
      <c r="I654" s="164"/>
      <c r="J654" s="164"/>
      <c r="K654" s="164"/>
      <c r="L654" s="164"/>
      <c r="M654" s="164"/>
      <c r="N654" s="164"/>
      <c r="O654" s="164"/>
      <c r="P654" s="164"/>
      <c r="Q654" s="164"/>
      <c r="R654" s="164"/>
      <c r="S654" s="164"/>
      <c r="T654" s="164"/>
      <c r="U654" s="164"/>
      <c r="V654" s="164"/>
      <c r="W654" s="164"/>
      <c r="X654" s="231"/>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2"/>
    </row>
    <row r="655" spans="1:50" ht="23.25" hidden="1" customHeight="1" x14ac:dyDescent="0.15">
      <c r="A655" s="998"/>
      <c r="B655" s="252"/>
      <c r="C655" s="251"/>
      <c r="D655" s="252"/>
      <c r="E655" s="169"/>
      <c r="F655" s="170"/>
      <c r="G655" s="232"/>
      <c r="H655" s="233"/>
      <c r="I655" s="233"/>
      <c r="J655" s="233"/>
      <c r="K655" s="233"/>
      <c r="L655" s="233"/>
      <c r="M655" s="233"/>
      <c r="N655" s="233"/>
      <c r="O655" s="233"/>
      <c r="P655" s="233"/>
      <c r="Q655" s="233"/>
      <c r="R655" s="233"/>
      <c r="S655" s="233"/>
      <c r="T655" s="233"/>
      <c r="U655" s="233"/>
      <c r="V655" s="233"/>
      <c r="W655" s="233"/>
      <c r="X655" s="234"/>
      <c r="Y655" s="226" t="s">
        <v>54</v>
      </c>
      <c r="Z655" s="127"/>
      <c r="AA655" s="128"/>
      <c r="AB655" s="221"/>
      <c r="AC655" s="221"/>
      <c r="AD655" s="221"/>
      <c r="AE655" s="114"/>
      <c r="AF655" s="115"/>
      <c r="AG655" s="115"/>
      <c r="AH655" s="116"/>
      <c r="AI655" s="114"/>
      <c r="AJ655" s="115"/>
      <c r="AK655" s="115"/>
      <c r="AL655" s="115"/>
      <c r="AM655" s="114"/>
      <c r="AN655" s="115"/>
      <c r="AO655" s="115"/>
      <c r="AP655" s="116"/>
      <c r="AQ655" s="114"/>
      <c r="AR655" s="115"/>
      <c r="AS655" s="115"/>
      <c r="AT655" s="116"/>
      <c r="AU655" s="115"/>
      <c r="AV655" s="115"/>
      <c r="AW655" s="115"/>
      <c r="AX655" s="222"/>
    </row>
    <row r="656" spans="1:50" ht="23.25" hidden="1" customHeight="1" x14ac:dyDescent="0.15">
      <c r="A656" s="998"/>
      <c r="B656" s="252"/>
      <c r="C656" s="251"/>
      <c r="D656" s="252"/>
      <c r="E656" s="169"/>
      <c r="F656" s="170"/>
      <c r="G656" s="235"/>
      <c r="H656" s="167"/>
      <c r="I656" s="167"/>
      <c r="J656" s="167"/>
      <c r="K656" s="167"/>
      <c r="L656" s="167"/>
      <c r="M656" s="167"/>
      <c r="N656" s="167"/>
      <c r="O656" s="167"/>
      <c r="P656" s="167"/>
      <c r="Q656" s="167"/>
      <c r="R656" s="167"/>
      <c r="S656" s="167"/>
      <c r="T656" s="167"/>
      <c r="U656" s="167"/>
      <c r="V656" s="167"/>
      <c r="W656" s="167"/>
      <c r="X656" s="236"/>
      <c r="Y656" s="226" t="s">
        <v>13</v>
      </c>
      <c r="Z656" s="127"/>
      <c r="AA656" s="128"/>
      <c r="AB656" s="237" t="s">
        <v>301</v>
      </c>
      <c r="AC656" s="237"/>
      <c r="AD656" s="237"/>
      <c r="AE656" s="114"/>
      <c r="AF656" s="115"/>
      <c r="AG656" s="115"/>
      <c r="AH656" s="116"/>
      <c r="AI656" s="114"/>
      <c r="AJ656" s="115"/>
      <c r="AK656" s="115"/>
      <c r="AL656" s="115"/>
      <c r="AM656" s="114"/>
      <c r="AN656" s="115"/>
      <c r="AO656" s="115"/>
      <c r="AP656" s="116"/>
      <c r="AQ656" s="114"/>
      <c r="AR656" s="115"/>
      <c r="AS656" s="115"/>
      <c r="AT656" s="116"/>
      <c r="AU656" s="115"/>
      <c r="AV656" s="115"/>
      <c r="AW656" s="115"/>
      <c r="AX656" s="222"/>
    </row>
    <row r="657" spans="1:50" ht="18.75" hidden="1" customHeight="1" x14ac:dyDescent="0.15">
      <c r="A657" s="998"/>
      <c r="B657" s="252"/>
      <c r="C657" s="251"/>
      <c r="D657" s="252"/>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525</v>
      </c>
      <c r="AJ657" s="184"/>
      <c r="AK657" s="184"/>
      <c r="AL657" s="179"/>
      <c r="AM657" s="184" t="s">
        <v>521</v>
      </c>
      <c r="AN657" s="184"/>
      <c r="AO657" s="184"/>
      <c r="AP657" s="179"/>
      <c r="AQ657" s="179" t="s">
        <v>354</v>
      </c>
      <c r="AR657" s="172"/>
      <c r="AS657" s="172"/>
      <c r="AT657" s="173"/>
      <c r="AU657" s="137" t="s">
        <v>253</v>
      </c>
      <c r="AV657" s="137"/>
      <c r="AW657" s="137"/>
      <c r="AX657" s="138"/>
    </row>
    <row r="658" spans="1:50" ht="18.75" hidden="1" customHeight="1" x14ac:dyDescent="0.15">
      <c r="A658" s="998"/>
      <c r="B658" s="252"/>
      <c r="C658" s="251"/>
      <c r="D658" s="252"/>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17"/>
      <c r="AR658" s="139"/>
      <c r="AS658" s="140" t="s">
        <v>355</v>
      </c>
      <c r="AT658" s="175"/>
      <c r="AU658" s="139"/>
      <c r="AV658" s="139"/>
      <c r="AW658" s="140" t="s">
        <v>300</v>
      </c>
      <c r="AX658" s="141"/>
    </row>
    <row r="659" spans="1:50" ht="23.25" hidden="1" customHeight="1" x14ac:dyDescent="0.15">
      <c r="A659" s="998"/>
      <c r="B659" s="252"/>
      <c r="C659" s="251"/>
      <c r="D659" s="252"/>
      <c r="E659" s="169"/>
      <c r="F659" s="170"/>
      <c r="G659" s="230"/>
      <c r="H659" s="164"/>
      <c r="I659" s="164"/>
      <c r="J659" s="164"/>
      <c r="K659" s="164"/>
      <c r="L659" s="164"/>
      <c r="M659" s="164"/>
      <c r="N659" s="164"/>
      <c r="O659" s="164"/>
      <c r="P659" s="164"/>
      <c r="Q659" s="164"/>
      <c r="R659" s="164"/>
      <c r="S659" s="164"/>
      <c r="T659" s="164"/>
      <c r="U659" s="164"/>
      <c r="V659" s="164"/>
      <c r="W659" s="164"/>
      <c r="X659" s="231"/>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2"/>
    </row>
    <row r="660" spans="1:50" ht="23.25" hidden="1" customHeight="1" x14ac:dyDescent="0.15">
      <c r="A660" s="998"/>
      <c r="B660" s="252"/>
      <c r="C660" s="251"/>
      <c r="D660" s="252"/>
      <c r="E660" s="169"/>
      <c r="F660" s="170"/>
      <c r="G660" s="232"/>
      <c r="H660" s="233"/>
      <c r="I660" s="233"/>
      <c r="J660" s="233"/>
      <c r="K660" s="233"/>
      <c r="L660" s="233"/>
      <c r="M660" s="233"/>
      <c r="N660" s="233"/>
      <c r="O660" s="233"/>
      <c r="P660" s="233"/>
      <c r="Q660" s="233"/>
      <c r="R660" s="233"/>
      <c r="S660" s="233"/>
      <c r="T660" s="233"/>
      <c r="U660" s="233"/>
      <c r="V660" s="233"/>
      <c r="W660" s="233"/>
      <c r="X660" s="234"/>
      <c r="Y660" s="226" t="s">
        <v>54</v>
      </c>
      <c r="Z660" s="127"/>
      <c r="AA660" s="128"/>
      <c r="AB660" s="221"/>
      <c r="AC660" s="221"/>
      <c r="AD660" s="221"/>
      <c r="AE660" s="114"/>
      <c r="AF660" s="115"/>
      <c r="AG660" s="115"/>
      <c r="AH660" s="116"/>
      <c r="AI660" s="114"/>
      <c r="AJ660" s="115"/>
      <c r="AK660" s="115"/>
      <c r="AL660" s="115"/>
      <c r="AM660" s="114"/>
      <c r="AN660" s="115"/>
      <c r="AO660" s="115"/>
      <c r="AP660" s="116"/>
      <c r="AQ660" s="114"/>
      <c r="AR660" s="115"/>
      <c r="AS660" s="115"/>
      <c r="AT660" s="116"/>
      <c r="AU660" s="115"/>
      <c r="AV660" s="115"/>
      <c r="AW660" s="115"/>
      <c r="AX660" s="222"/>
    </row>
    <row r="661" spans="1:50" ht="23.25" hidden="1" customHeight="1" x14ac:dyDescent="0.15">
      <c r="A661" s="998"/>
      <c r="B661" s="252"/>
      <c r="C661" s="251"/>
      <c r="D661" s="252"/>
      <c r="E661" s="169"/>
      <c r="F661" s="170"/>
      <c r="G661" s="235"/>
      <c r="H661" s="167"/>
      <c r="I661" s="167"/>
      <c r="J661" s="167"/>
      <c r="K661" s="167"/>
      <c r="L661" s="167"/>
      <c r="M661" s="167"/>
      <c r="N661" s="167"/>
      <c r="O661" s="167"/>
      <c r="P661" s="167"/>
      <c r="Q661" s="167"/>
      <c r="R661" s="167"/>
      <c r="S661" s="167"/>
      <c r="T661" s="167"/>
      <c r="U661" s="167"/>
      <c r="V661" s="167"/>
      <c r="W661" s="167"/>
      <c r="X661" s="236"/>
      <c r="Y661" s="226" t="s">
        <v>13</v>
      </c>
      <c r="Z661" s="127"/>
      <c r="AA661" s="128"/>
      <c r="AB661" s="237" t="s">
        <v>301</v>
      </c>
      <c r="AC661" s="237"/>
      <c r="AD661" s="237"/>
      <c r="AE661" s="114"/>
      <c r="AF661" s="115"/>
      <c r="AG661" s="115"/>
      <c r="AH661" s="116"/>
      <c r="AI661" s="114"/>
      <c r="AJ661" s="115"/>
      <c r="AK661" s="115"/>
      <c r="AL661" s="115"/>
      <c r="AM661" s="114"/>
      <c r="AN661" s="115"/>
      <c r="AO661" s="115"/>
      <c r="AP661" s="116"/>
      <c r="AQ661" s="114"/>
      <c r="AR661" s="115"/>
      <c r="AS661" s="115"/>
      <c r="AT661" s="116"/>
      <c r="AU661" s="115"/>
      <c r="AV661" s="115"/>
      <c r="AW661" s="115"/>
      <c r="AX661" s="222"/>
    </row>
    <row r="662" spans="1:50" ht="18.75" hidden="1" customHeight="1" x14ac:dyDescent="0.15">
      <c r="A662" s="998"/>
      <c r="B662" s="252"/>
      <c r="C662" s="251"/>
      <c r="D662" s="252"/>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525</v>
      </c>
      <c r="AJ662" s="184"/>
      <c r="AK662" s="184"/>
      <c r="AL662" s="179"/>
      <c r="AM662" s="184" t="s">
        <v>517</v>
      </c>
      <c r="AN662" s="184"/>
      <c r="AO662" s="184"/>
      <c r="AP662" s="179"/>
      <c r="AQ662" s="179" t="s">
        <v>354</v>
      </c>
      <c r="AR662" s="172"/>
      <c r="AS662" s="172"/>
      <c r="AT662" s="173"/>
      <c r="AU662" s="137" t="s">
        <v>253</v>
      </c>
      <c r="AV662" s="137"/>
      <c r="AW662" s="137"/>
      <c r="AX662" s="138"/>
    </row>
    <row r="663" spans="1:50" ht="18.75" hidden="1" customHeight="1" x14ac:dyDescent="0.15">
      <c r="A663" s="998"/>
      <c r="B663" s="252"/>
      <c r="C663" s="251"/>
      <c r="D663" s="252"/>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17"/>
      <c r="AR663" s="139"/>
      <c r="AS663" s="140" t="s">
        <v>355</v>
      </c>
      <c r="AT663" s="175"/>
      <c r="AU663" s="139"/>
      <c r="AV663" s="139"/>
      <c r="AW663" s="140" t="s">
        <v>300</v>
      </c>
      <c r="AX663" s="141"/>
    </row>
    <row r="664" spans="1:50" ht="23.25" hidden="1" customHeight="1" x14ac:dyDescent="0.15">
      <c r="A664" s="998"/>
      <c r="B664" s="252"/>
      <c r="C664" s="251"/>
      <c r="D664" s="252"/>
      <c r="E664" s="169"/>
      <c r="F664" s="170"/>
      <c r="G664" s="230"/>
      <c r="H664" s="164"/>
      <c r="I664" s="164"/>
      <c r="J664" s="164"/>
      <c r="K664" s="164"/>
      <c r="L664" s="164"/>
      <c r="M664" s="164"/>
      <c r="N664" s="164"/>
      <c r="O664" s="164"/>
      <c r="P664" s="164"/>
      <c r="Q664" s="164"/>
      <c r="R664" s="164"/>
      <c r="S664" s="164"/>
      <c r="T664" s="164"/>
      <c r="U664" s="164"/>
      <c r="V664" s="164"/>
      <c r="W664" s="164"/>
      <c r="X664" s="231"/>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2"/>
    </row>
    <row r="665" spans="1:50" ht="23.25" hidden="1" customHeight="1" x14ac:dyDescent="0.15">
      <c r="A665" s="998"/>
      <c r="B665" s="252"/>
      <c r="C665" s="251"/>
      <c r="D665" s="252"/>
      <c r="E665" s="169"/>
      <c r="F665" s="170"/>
      <c r="G665" s="232"/>
      <c r="H665" s="233"/>
      <c r="I665" s="233"/>
      <c r="J665" s="233"/>
      <c r="K665" s="233"/>
      <c r="L665" s="233"/>
      <c r="M665" s="233"/>
      <c r="N665" s="233"/>
      <c r="O665" s="233"/>
      <c r="P665" s="233"/>
      <c r="Q665" s="233"/>
      <c r="R665" s="233"/>
      <c r="S665" s="233"/>
      <c r="T665" s="233"/>
      <c r="U665" s="233"/>
      <c r="V665" s="233"/>
      <c r="W665" s="233"/>
      <c r="X665" s="234"/>
      <c r="Y665" s="226" t="s">
        <v>54</v>
      </c>
      <c r="Z665" s="127"/>
      <c r="AA665" s="128"/>
      <c r="AB665" s="221"/>
      <c r="AC665" s="221"/>
      <c r="AD665" s="221"/>
      <c r="AE665" s="114"/>
      <c r="AF665" s="115"/>
      <c r="AG665" s="115"/>
      <c r="AH665" s="116"/>
      <c r="AI665" s="114"/>
      <c r="AJ665" s="115"/>
      <c r="AK665" s="115"/>
      <c r="AL665" s="115"/>
      <c r="AM665" s="114"/>
      <c r="AN665" s="115"/>
      <c r="AO665" s="115"/>
      <c r="AP665" s="116"/>
      <c r="AQ665" s="114"/>
      <c r="AR665" s="115"/>
      <c r="AS665" s="115"/>
      <c r="AT665" s="116"/>
      <c r="AU665" s="115"/>
      <c r="AV665" s="115"/>
      <c r="AW665" s="115"/>
      <c r="AX665" s="222"/>
    </row>
    <row r="666" spans="1:50" ht="23.25" hidden="1" customHeight="1" x14ac:dyDescent="0.15">
      <c r="A666" s="998"/>
      <c r="B666" s="252"/>
      <c r="C666" s="251"/>
      <c r="D666" s="252"/>
      <c r="E666" s="169"/>
      <c r="F666" s="170"/>
      <c r="G666" s="235"/>
      <c r="H666" s="167"/>
      <c r="I666" s="167"/>
      <c r="J666" s="167"/>
      <c r="K666" s="167"/>
      <c r="L666" s="167"/>
      <c r="M666" s="167"/>
      <c r="N666" s="167"/>
      <c r="O666" s="167"/>
      <c r="P666" s="167"/>
      <c r="Q666" s="167"/>
      <c r="R666" s="167"/>
      <c r="S666" s="167"/>
      <c r="T666" s="167"/>
      <c r="U666" s="167"/>
      <c r="V666" s="167"/>
      <c r="W666" s="167"/>
      <c r="X666" s="236"/>
      <c r="Y666" s="226" t="s">
        <v>13</v>
      </c>
      <c r="Z666" s="127"/>
      <c r="AA666" s="128"/>
      <c r="AB666" s="237" t="s">
        <v>301</v>
      </c>
      <c r="AC666" s="237"/>
      <c r="AD666" s="237"/>
      <c r="AE666" s="114"/>
      <c r="AF666" s="115"/>
      <c r="AG666" s="115"/>
      <c r="AH666" s="116"/>
      <c r="AI666" s="114"/>
      <c r="AJ666" s="115"/>
      <c r="AK666" s="115"/>
      <c r="AL666" s="115"/>
      <c r="AM666" s="114"/>
      <c r="AN666" s="115"/>
      <c r="AO666" s="115"/>
      <c r="AP666" s="116"/>
      <c r="AQ666" s="114"/>
      <c r="AR666" s="115"/>
      <c r="AS666" s="115"/>
      <c r="AT666" s="116"/>
      <c r="AU666" s="115"/>
      <c r="AV666" s="115"/>
      <c r="AW666" s="115"/>
      <c r="AX666" s="222"/>
    </row>
    <row r="667" spans="1:50" ht="18.75" hidden="1" customHeight="1" x14ac:dyDescent="0.15">
      <c r="A667" s="998"/>
      <c r="B667" s="252"/>
      <c r="C667" s="251"/>
      <c r="D667" s="252"/>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525</v>
      </c>
      <c r="AJ667" s="184"/>
      <c r="AK667" s="184"/>
      <c r="AL667" s="179"/>
      <c r="AM667" s="184" t="s">
        <v>517</v>
      </c>
      <c r="AN667" s="184"/>
      <c r="AO667" s="184"/>
      <c r="AP667" s="179"/>
      <c r="AQ667" s="179" t="s">
        <v>354</v>
      </c>
      <c r="AR667" s="172"/>
      <c r="AS667" s="172"/>
      <c r="AT667" s="173"/>
      <c r="AU667" s="137" t="s">
        <v>253</v>
      </c>
      <c r="AV667" s="137"/>
      <c r="AW667" s="137"/>
      <c r="AX667" s="138"/>
    </row>
    <row r="668" spans="1:50" ht="18.75" hidden="1" customHeight="1" x14ac:dyDescent="0.15">
      <c r="A668" s="998"/>
      <c r="B668" s="252"/>
      <c r="C668" s="251"/>
      <c r="D668" s="252"/>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17"/>
      <c r="AR668" s="139"/>
      <c r="AS668" s="140" t="s">
        <v>355</v>
      </c>
      <c r="AT668" s="175"/>
      <c r="AU668" s="139"/>
      <c r="AV668" s="139"/>
      <c r="AW668" s="140" t="s">
        <v>300</v>
      </c>
      <c r="AX668" s="141"/>
    </row>
    <row r="669" spans="1:50" ht="23.25" hidden="1" customHeight="1" x14ac:dyDescent="0.15">
      <c r="A669" s="998"/>
      <c r="B669" s="252"/>
      <c r="C669" s="251"/>
      <c r="D669" s="252"/>
      <c r="E669" s="169"/>
      <c r="F669" s="170"/>
      <c r="G669" s="230"/>
      <c r="H669" s="164"/>
      <c r="I669" s="164"/>
      <c r="J669" s="164"/>
      <c r="K669" s="164"/>
      <c r="L669" s="164"/>
      <c r="M669" s="164"/>
      <c r="N669" s="164"/>
      <c r="O669" s="164"/>
      <c r="P669" s="164"/>
      <c r="Q669" s="164"/>
      <c r="R669" s="164"/>
      <c r="S669" s="164"/>
      <c r="T669" s="164"/>
      <c r="U669" s="164"/>
      <c r="V669" s="164"/>
      <c r="W669" s="164"/>
      <c r="X669" s="231"/>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2"/>
    </row>
    <row r="670" spans="1:50" ht="23.25" hidden="1" customHeight="1" x14ac:dyDescent="0.15">
      <c r="A670" s="998"/>
      <c r="B670" s="252"/>
      <c r="C670" s="251"/>
      <c r="D670" s="252"/>
      <c r="E670" s="169"/>
      <c r="F670" s="170"/>
      <c r="G670" s="232"/>
      <c r="H670" s="233"/>
      <c r="I670" s="233"/>
      <c r="J670" s="233"/>
      <c r="K670" s="233"/>
      <c r="L670" s="233"/>
      <c r="M670" s="233"/>
      <c r="N670" s="233"/>
      <c r="O670" s="233"/>
      <c r="P670" s="233"/>
      <c r="Q670" s="233"/>
      <c r="R670" s="233"/>
      <c r="S670" s="233"/>
      <c r="T670" s="233"/>
      <c r="U670" s="233"/>
      <c r="V670" s="233"/>
      <c r="W670" s="233"/>
      <c r="X670" s="234"/>
      <c r="Y670" s="226" t="s">
        <v>54</v>
      </c>
      <c r="Z670" s="127"/>
      <c r="AA670" s="128"/>
      <c r="AB670" s="221"/>
      <c r="AC670" s="221"/>
      <c r="AD670" s="221"/>
      <c r="AE670" s="114"/>
      <c r="AF670" s="115"/>
      <c r="AG670" s="115"/>
      <c r="AH670" s="116"/>
      <c r="AI670" s="114"/>
      <c r="AJ670" s="115"/>
      <c r="AK670" s="115"/>
      <c r="AL670" s="115"/>
      <c r="AM670" s="114"/>
      <c r="AN670" s="115"/>
      <c r="AO670" s="115"/>
      <c r="AP670" s="116"/>
      <c r="AQ670" s="114"/>
      <c r="AR670" s="115"/>
      <c r="AS670" s="115"/>
      <c r="AT670" s="116"/>
      <c r="AU670" s="115"/>
      <c r="AV670" s="115"/>
      <c r="AW670" s="115"/>
      <c r="AX670" s="222"/>
    </row>
    <row r="671" spans="1:50" ht="23.25" hidden="1" customHeight="1" x14ac:dyDescent="0.15">
      <c r="A671" s="998"/>
      <c r="B671" s="252"/>
      <c r="C671" s="251"/>
      <c r="D671" s="252"/>
      <c r="E671" s="169"/>
      <c r="F671" s="170"/>
      <c r="G671" s="235"/>
      <c r="H671" s="167"/>
      <c r="I671" s="167"/>
      <c r="J671" s="167"/>
      <c r="K671" s="167"/>
      <c r="L671" s="167"/>
      <c r="M671" s="167"/>
      <c r="N671" s="167"/>
      <c r="O671" s="167"/>
      <c r="P671" s="167"/>
      <c r="Q671" s="167"/>
      <c r="R671" s="167"/>
      <c r="S671" s="167"/>
      <c r="T671" s="167"/>
      <c r="U671" s="167"/>
      <c r="V671" s="167"/>
      <c r="W671" s="167"/>
      <c r="X671" s="236"/>
      <c r="Y671" s="226" t="s">
        <v>13</v>
      </c>
      <c r="Z671" s="127"/>
      <c r="AA671" s="128"/>
      <c r="AB671" s="237" t="s">
        <v>301</v>
      </c>
      <c r="AC671" s="237"/>
      <c r="AD671" s="237"/>
      <c r="AE671" s="114"/>
      <c r="AF671" s="115"/>
      <c r="AG671" s="115"/>
      <c r="AH671" s="116"/>
      <c r="AI671" s="114"/>
      <c r="AJ671" s="115"/>
      <c r="AK671" s="115"/>
      <c r="AL671" s="115"/>
      <c r="AM671" s="114"/>
      <c r="AN671" s="115"/>
      <c r="AO671" s="115"/>
      <c r="AP671" s="116"/>
      <c r="AQ671" s="114"/>
      <c r="AR671" s="115"/>
      <c r="AS671" s="115"/>
      <c r="AT671" s="116"/>
      <c r="AU671" s="115"/>
      <c r="AV671" s="115"/>
      <c r="AW671" s="115"/>
      <c r="AX671" s="222"/>
    </row>
    <row r="672" spans="1:50" ht="18.75" hidden="1" customHeight="1" x14ac:dyDescent="0.15">
      <c r="A672" s="998"/>
      <c r="B672" s="252"/>
      <c r="C672" s="251"/>
      <c r="D672" s="252"/>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526</v>
      </c>
      <c r="AJ672" s="184"/>
      <c r="AK672" s="184"/>
      <c r="AL672" s="179"/>
      <c r="AM672" s="184" t="s">
        <v>517</v>
      </c>
      <c r="AN672" s="184"/>
      <c r="AO672" s="184"/>
      <c r="AP672" s="179"/>
      <c r="AQ672" s="179" t="s">
        <v>354</v>
      </c>
      <c r="AR672" s="172"/>
      <c r="AS672" s="172"/>
      <c r="AT672" s="173"/>
      <c r="AU672" s="137" t="s">
        <v>253</v>
      </c>
      <c r="AV672" s="137"/>
      <c r="AW672" s="137"/>
      <c r="AX672" s="138"/>
    </row>
    <row r="673" spans="1:50" ht="18.75" hidden="1" customHeight="1" x14ac:dyDescent="0.15">
      <c r="A673" s="998"/>
      <c r="B673" s="252"/>
      <c r="C673" s="251"/>
      <c r="D673" s="252"/>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17"/>
      <c r="AR673" s="139"/>
      <c r="AS673" s="140" t="s">
        <v>355</v>
      </c>
      <c r="AT673" s="175"/>
      <c r="AU673" s="139"/>
      <c r="AV673" s="139"/>
      <c r="AW673" s="140" t="s">
        <v>300</v>
      </c>
      <c r="AX673" s="141"/>
    </row>
    <row r="674" spans="1:50" ht="23.25" hidden="1" customHeight="1" x14ac:dyDescent="0.15">
      <c r="A674" s="998"/>
      <c r="B674" s="252"/>
      <c r="C674" s="251"/>
      <c r="D674" s="252"/>
      <c r="E674" s="169"/>
      <c r="F674" s="170"/>
      <c r="G674" s="230"/>
      <c r="H674" s="164"/>
      <c r="I674" s="164"/>
      <c r="J674" s="164"/>
      <c r="K674" s="164"/>
      <c r="L674" s="164"/>
      <c r="M674" s="164"/>
      <c r="N674" s="164"/>
      <c r="O674" s="164"/>
      <c r="P674" s="164"/>
      <c r="Q674" s="164"/>
      <c r="R674" s="164"/>
      <c r="S674" s="164"/>
      <c r="T674" s="164"/>
      <c r="U674" s="164"/>
      <c r="V674" s="164"/>
      <c r="W674" s="164"/>
      <c r="X674" s="231"/>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2"/>
    </row>
    <row r="675" spans="1:50" ht="23.25" hidden="1" customHeight="1" x14ac:dyDescent="0.15">
      <c r="A675" s="998"/>
      <c r="B675" s="252"/>
      <c r="C675" s="251"/>
      <c r="D675" s="252"/>
      <c r="E675" s="169"/>
      <c r="F675" s="170"/>
      <c r="G675" s="232"/>
      <c r="H675" s="233"/>
      <c r="I675" s="233"/>
      <c r="J675" s="233"/>
      <c r="K675" s="233"/>
      <c r="L675" s="233"/>
      <c r="M675" s="233"/>
      <c r="N675" s="233"/>
      <c r="O675" s="233"/>
      <c r="P675" s="233"/>
      <c r="Q675" s="233"/>
      <c r="R675" s="233"/>
      <c r="S675" s="233"/>
      <c r="T675" s="233"/>
      <c r="U675" s="233"/>
      <c r="V675" s="233"/>
      <c r="W675" s="233"/>
      <c r="X675" s="234"/>
      <c r="Y675" s="226" t="s">
        <v>54</v>
      </c>
      <c r="Z675" s="127"/>
      <c r="AA675" s="128"/>
      <c r="AB675" s="221"/>
      <c r="AC675" s="221"/>
      <c r="AD675" s="221"/>
      <c r="AE675" s="114"/>
      <c r="AF675" s="115"/>
      <c r="AG675" s="115"/>
      <c r="AH675" s="116"/>
      <c r="AI675" s="114"/>
      <c r="AJ675" s="115"/>
      <c r="AK675" s="115"/>
      <c r="AL675" s="115"/>
      <c r="AM675" s="114"/>
      <c r="AN675" s="115"/>
      <c r="AO675" s="115"/>
      <c r="AP675" s="116"/>
      <c r="AQ675" s="114"/>
      <c r="AR675" s="115"/>
      <c r="AS675" s="115"/>
      <c r="AT675" s="116"/>
      <c r="AU675" s="115"/>
      <c r="AV675" s="115"/>
      <c r="AW675" s="115"/>
      <c r="AX675" s="222"/>
    </row>
    <row r="676" spans="1:50" ht="23.25" hidden="1" customHeight="1" x14ac:dyDescent="0.15">
      <c r="A676" s="998"/>
      <c r="B676" s="252"/>
      <c r="C676" s="251"/>
      <c r="D676" s="252"/>
      <c r="E676" s="169"/>
      <c r="F676" s="170"/>
      <c r="G676" s="235"/>
      <c r="H676" s="167"/>
      <c r="I676" s="167"/>
      <c r="J676" s="167"/>
      <c r="K676" s="167"/>
      <c r="L676" s="167"/>
      <c r="M676" s="167"/>
      <c r="N676" s="167"/>
      <c r="O676" s="167"/>
      <c r="P676" s="167"/>
      <c r="Q676" s="167"/>
      <c r="R676" s="167"/>
      <c r="S676" s="167"/>
      <c r="T676" s="167"/>
      <c r="U676" s="167"/>
      <c r="V676" s="167"/>
      <c r="W676" s="167"/>
      <c r="X676" s="236"/>
      <c r="Y676" s="226" t="s">
        <v>13</v>
      </c>
      <c r="Z676" s="127"/>
      <c r="AA676" s="128"/>
      <c r="AB676" s="237" t="s">
        <v>14</v>
      </c>
      <c r="AC676" s="237"/>
      <c r="AD676" s="237"/>
      <c r="AE676" s="114"/>
      <c r="AF676" s="115"/>
      <c r="AG676" s="115"/>
      <c r="AH676" s="116"/>
      <c r="AI676" s="114"/>
      <c r="AJ676" s="115"/>
      <c r="AK676" s="115"/>
      <c r="AL676" s="115"/>
      <c r="AM676" s="114"/>
      <c r="AN676" s="115"/>
      <c r="AO676" s="115"/>
      <c r="AP676" s="116"/>
      <c r="AQ676" s="114"/>
      <c r="AR676" s="115"/>
      <c r="AS676" s="115"/>
      <c r="AT676" s="116"/>
      <c r="AU676" s="115"/>
      <c r="AV676" s="115"/>
      <c r="AW676" s="115"/>
      <c r="AX676" s="222"/>
    </row>
    <row r="677" spans="1:50" ht="18.75" hidden="1" customHeight="1" x14ac:dyDescent="0.15">
      <c r="A677" s="998"/>
      <c r="B677" s="252"/>
      <c r="C677" s="251"/>
      <c r="D677" s="252"/>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525</v>
      </c>
      <c r="AJ677" s="184"/>
      <c r="AK677" s="184"/>
      <c r="AL677" s="179"/>
      <c r="AM677" s="184" t="s">
        <v>523</v>
      </c>
      <c r="AN677" s="184"/>
      <c r="AO677" s="184"/>
      <c r="AP677" s="179"/>
      <c r="AQ677" s="179" t="s">
        <v>354</v>
      </c>
      <c r="AR677" s="172"/>
      <c r="AS677" s="172"/>
      <c r="AT677" s="173"/>
      <c r="AU677" s="137" t="s">
        <v>253</v>
      </c>
      <c r="AV677" s="137"/>
      <c r="AW677" s="137"/>
      <c r="AX677" s="138"/>
    </row>
    <row r="678" spans="1:50" ht="18.75" hidden="1" customHeight="1" x14ac:dyDescent="0.15">
      <c r="A678" s="998"/>
      <c r="B678" s="252"/>
      <c r="C678" s="251"/>
      <c r="D678" s="252"/>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17"/>
      <c r="AR678" s="139"/>
      <c r="AS678" s="140" t="s">
        <v>355</v>
      </c>
      <c r="AT678" s="175"/>
      <c r="AU678" s="139"/>
      <c r="AV678" s="139"/>
      <c r="AW678" s="140" t="s">
        <v>300</v>
      </c>
      <c r="AX678" s="141"/>
    </row>
    <row r="679" spans="1:50" ht="23.25" hidden="1" customHeight="1" x14ac:dyDescent="0.15">
      <c r="A679" s="998"/>
      <c r="B679" s="252"/>
      <c r="C679" s="251"/>
      <c r="D679" s="252"/>
      <c r="E679" s="169"/>
      <c r="F679" s="170"/>
      <c r="G679" s="230"/>
      <c r="H679" s="164"/>
      <c r="I679" s="164"/>
      <c r="J679" s="164"/>
      <c r="K679" s="164"/>
      <c r="L679" s="164"/>
      <c r="M679" s="164"/>
      <c r="N679" s="164"/>
      <c r="O679" s="164"/>
      <c r="P679" s="164"/>
      <c r="Q679" s="164"/>
      <c r="R679" s="164"/>
      <c r="S679" s="164"/>
      <c r="T679" s="164"/>
      <c r="U679" s="164"/>
      <c r="V679" s="164"/>
      <c r="W679" s="164"/>
      <c r="X679" s="231"/>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2"/>
    </row>
    <row r="680" spans="1:50" ht="23.25" hidden="1" customHeight="1" x14ac:dyDescent="0.15">
      <c r="A680" s="998"/>
      <c r="B680" s="252"/>
      <c r="C680" s="251"/>
      <c r="D680" s="252"/>
      <c r="E680" s="169"/>
      <c r="F680" s="170"/>
      <c r="G680" s="232"/>
      <c r="H680" s="233"/>
      <c r="I680" s="233"/>
      <c r="J680" s="233"/>
      <c r="K680" s="233"/>
      <c r="L680" s="233"/>
      <c r="M680" s="233"/>
      <c r="N680" s="233"/>
      <c r="O680" s="233"/>
      <c r="P680" s="233"/>
      <c r="Q680" s="233"/>
      <c r="R680" s="233"/>
      <c r="S680" s="233"/>
      <c r="T680" s="233"/>
      <c r="U680" s="233"/>
      <c r="V680" s="233"/>
      <c r="W680" s="233"/>
      <c r="X680" s="234"/>
      <c r="Y680" s="226" t="s">
        <v>54</v>
      </c>
      <c r="Z680" s="127"/>
      <c r="AA680" s="128"/>
      <c r="AB680" s="221"/>
      <c r="AC680" s="221"/>
      <c r="AD680" s="221"/>
      <c r="AE680" s="114"/>
      <c r="AF680" s="115"/>
      <c r="AG680" s="115"/>
      <c r="AH680" s="116"/>
      <c r="AI680" s="114"/>
      <c r="AJ680" s="115"/>
      <c r="AK680" s="115"/>
      <c r="AL680" s="115"/>
      <c r="AM680" s="114"/>
      <c r="AN680" s="115"/>
      <c r="AO680" s="115"/>
      <c r="AP680" s="116"/>
      <c r="AQ680" s="114"/>
      <c r="AR680" s="115"/>
      <c r="AS680" s="115"/>
      <c r="AT680" s="116"/>
      <c r="AU680" s="115"/>
      <c r="AV680" s="115"/>
      <c r="AW680" s="115"/>
      <c r="AX680" s="222"/>
    </row>
    <row r="681" spans="1:50" ht="23.25" hidden="1" customHeight="1" x14ac:dyDescent="0.15">
      <c r="A681" s="998"/>
      <c r="B681" s="252"/>
      <c r="C681" s="251"/>
      <c r="D681" s="252"/>
      <c r="E681" s="169"/>
      <c r="F681" s="170"/>
      <c r="G681" s="235"/>
      <c r="H681" s="167"/>
      <c r="I681" s="167"/>
      <c r="J681" s="167"/>
      <c r="K681" s="167"/>
      <c r="L681" s="167"/>
      <c r="M681" s="167"/>
      <c r="N681" s="167"/>
      <c r="O681" s="167"/>
      <c r="P681" s="167"/>
      <c r="Q681" s="167"/>
      <c r="R681" s="167"/>
      <c r="S681" s="167"/>
      <c r="T681" s="167"/>
      <c r="U681" s="167"/>
      <c r="V681" s="167"/>
      <c r="W681" s="167"/>
      <c r="X681" s="236"/>
      <c r="Y681" s="226" t="s">
        <v>13</v>
      </c>
      <c r="Z681" s="127"/>
      <c r="AA681" s="128"/>
      <c r="AB681" s="237" t="s">
        <v>14</v>
      </c>
      <c r="AC681" s="237"/>
      <c r="AD681" s="237"/>
      <c r="AE681" s="114"/>
      <c r="AF681" s="115"/>
      <c r="AG681" s="115"/>
      <c r="AH681" s="116"/>
      <c r="AI681" s="114"/>
      <c r="AJ681" s="115"/>
      <c r="AK681" s="115"/>
      <c r="AL681" s="115"/>
      <c r="AM681" s="114"/>
      <c r="AN681" s="115"/>
      <c r="AO681" s="115"/>
      <c r="AP681" s="116"/>
      <c r="AQ681" s="114"/>
      <c r="AR681" s="115"/>
      <c r="AS681" s="115"/>
      <c r="AT681" s="116"/>
      <c r="AU681" s="115"/>
      <c r="AV681" s="115"/>
      <c r="AW681" s="115"/>
      <c r="AX681" s="222"/>
    </row>
    <row r="682" spans="1:50" ht="18.75" hidden="1" customHeight="1" x14ac:dyDescent="0.15">
      <c r="A682" s="998"/>
      <c r="B682" s="252"/>
      <c r="C682" s="251"/>
      <c r="D682" s="252"/>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526</v>
      </c>
      <c r="AJ682" s="184"/>
      <c r="AK682" s="184"/>
      <c r="AL682" s="179"/>
      <c r="AM682" s="184" t="s">
        <v>521</v>
      </c>
      <c r="AN682" s="184"/>
      <c r="AO682" s="184"/>
      <c r="AP682" s="179"/>
      <c r="AQ682" s="179" t="s">
        <v>354</v>
      </c>
      <c r="AR682" s="172"/>
      <c r="AS682" s="172"/>
      <c r="AT682" s="173"/>
      <c r="AU682" s="137" t="s">
        <v>253</v>
      </c>
      <c r="AV682" s="137"/>
      <c r="AW682" s="137"/>
      <c r="AX682" s="138"/>
    </row>
    <row r="683" spans="1:50" ht="18.75" hidden="1" customHeight="1" x14ac:dyDescent="0.15">
      <c r="A683" s="998"/>
      <c r="B683" s="252"/>
      <c r="C683" s="251"/>
      <c r="D683" s="252"/>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17"/>
      <c r="AR683" s="139"/>
      <c r="AS683" s="140" t="s">
        <v>355</v>
      </c>
      <c r="AT683" s="175"/>
      <c r="AU683" s="139"/>
      <c r="AV683" s="139"/>
      <c r="AW683" s="140" t="s">
        <v>300</v>
      </c>
      <c r="AX683" s="141"/>
    </row>
    <row r="684" spans="1:50" ht="23.25" hidden="1" customHeight="1" x14ac:dyDescent="0.15">
      <c r="A684" s="998"/>
      <c r="B684" s="252"/>
      <c r="C684" s="251"/>
      <c r="D684" s="252"/>
      <c r="E684" s="169"/>
      <c r="F684" s="170"/>
      <c r="G684" s="230"/>
      <c r="H684" s="164"/>
      <c r="I684" s="164"/>
      <c r="J684" s="164"/>
      <c r="K684" s="164"/>
      <c r="L684" s="164"/>
      <c r="M684" s="164"/>
      <c r="N684" s="164"/>
      <c r="O684" s="164"/>
      <c r="P684" s="164"/>
      <c r="Q684" s="164"/>
      <c r="R684" s="164"/>
      <c r="S684" s="164"/>
      <c r="T684" s="164"/>
      <c r="U684" s="164"/>
      <c r="V684" s="164"/>
      <c r="W684" s="164"/>
      <c r="X684" s="231"/>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2"/>
    </row>
    <row r="685" spans="1:50" ht="23.25" hidden="1" customHeight="1" x14ac:dyDescent="0.15">
      <c r="A685" s="998"/>
      <c r="B685" s="252"/>
      <c r="C685" s="251"/>
      <c r="D685" s="252"/>
      <c r="E685" s="169"/>
      <c r="F685" s="170"/>
      <c r="G685" s="232"/>
      <c r="H685" s="233"/>
      <c r="I685" s="233"/>
      <c r="J685" s="233"/>
      <c r="K685" s="233"/>
      <c r="L685" s="233"/>
      <c r="M685" s="233"/>
      <c r="N685" s="233"/>
      <c r="O685" s="233"/>
      <c r="P685" s="233"/>
      <c r="Q685" s="233"/>
      <c r="R685" s="233"/>
      <c r="S685" s="233"/>
      <c r="T685" s="233"/>
      <c r="U685" s="233"/>
      <c r="V685" s="233"/>
      <c r="W685" s="233"/>
      <c r="X685" s="234"/>
      <c r="Y685" s="226" t="s">
        <v>54</v>
      </c>
      <c r="Z685" s="127"/>
      <c r="AA685" s="128"/>
      <c r="AB685" s="221"/>
      <c r="AC685" s="221"/>
      <c r="AD685" s="221"/>
      <c r="AE685" s="114"/>
      <c r="AF685" s="115"/>
      <c r="AG685" s="115"/>
      <c r="AH685" s="116"/>
      <c r="AI685" s="114"/>
      <c r="AJ685" s="115"/>
      <c r="AK685" s="115"/>
      <c r="AL685" s="115"/>
      <c r="AM685" s="114"/>
      <c r="AN685" s="115"/>
      <c r="AO685" s="115"/>
      <c r="AP685" s="116"/>
      <c r="AQ685" s="114"/>
      <c r="AR685" s="115"/>
      <c r="AS685" s="115"/>
      <c r="AT685" s="116"/>
      <c r="AU685" s="115"/>
      <c r="AV685" s="115"/>
      <c r="AW685" s="115"/>
      <c r="AX685" s="222"/>
    </row>
    <row r="686" spans="1:50" ht="23.25" hidden="1" customHeight="1" x14ac:dyDescent="0.15">
      <c r="A686" s="998"/>
      <c r="B686" s="252"/>
      <c r="C686" s="251"/>
      <c r="D686" s="252"/>
      <c r="E686" s="169"/>
      <c r="F686" s="170"/>
      <c r="G686" s="235"/>
      <c r="H686" s="167"/>
      <c r="I686" s="167"/>
      <c r="J686" s="167"/>
      <c r="K686" s="167"/>
      <c r="L686" s="167"/>
      <c r="M686" s="167"/>
      <c r="N686" s="167"/>
      <c r="O686" s="167"/>
      <c r="P686" s="167"/>
      <c r="Q686" s="167"/>
      <c r="R686" s="167"/>
      <c r="S686" s="167"/>
      <c r="T686" s="167"/>
      <c r="U686" s="167"/>
      <c r="V686" s="167"/>
      <c r="W686" s="167"/>
      <c r="X686" s="236"/>
      <c r="Y686" s="226" t="s">
        <v>13</v>
      </c>
      <c r="Z686" s="127"/>
      <c r="AA686" s="128"/>
      <c r="AB686" s="237" t="s">
        <v>14</v>
      </c>
      <c r="AC686" s="237"/>
      <c r="AD686" s="237"/>
      <c r="AE686" s="114"/>
      <c r="AF686" s="115"/>
      <c r="AG686" s="115"/>
      <c r="AH686" s="116"/>
      <c r="AI686" s="114"/>
      <c r="AJ686" s="115"/>
      <c r="AK686" s="115"/>
      <c r="AL686" s="115"/>
      <c r="AM686" s="114"/>
      <c r="AN686" s="115"/>
      <c r="AO686" s="115"/>
      <c r="AP686" s="116"/>
      <c r="AQ686" s="114"/>
      <c r="AR686" s="115"/>
      <c r="AS686" s="115"/>
      <c r="AT686" s="116"/>
      <c r="AU686" s="115"/>
      <c r="AV686" s="115"/>
      <c r="AW686" s="115"/>
      <c r="AX686" s="222"/>
    </row>
    <row r="687" spans="1:50" ht="18.75" hidden="1" customHeight="1" x14ac:dyDescent="0.15">
      <c r="A687" s="998"/>
      <c r="B687" s="252"/>
      <c r="C687" s="251"/>
      <c r="D687" s="252"/>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525</v>
      </c>
      <c r="AJ687" s="184"/>
      <c r="AK687" s="184"/>
      <c r="AL687" s="179"/>
      <c r="AM687" s="184" t="s">
        <v>517</v>
      </c>
      <c r="AN687" s="184"/>
      <c r="AO687" s="184"/>
      <c r="AP687" s="179"/>
      <c r="AQ687" s="179" t="s">
        <v>354</v>
      </c>
      <c r="AR687" s="172"/>
      <c r="AS687" s="172"/>
      <c r="AT687" s="173"/>
      <c r="AU687" s="137" t="s">
        <v>253</v>
      </c>
      <c r="AV687" s="137"/>
      <c r="AW687" s="137"/>
      <c r="AX687" s="138"/>
    </row>
    <row r="688" spans="1:50" ht="18.75" hidden="1" customHeight="1" x14ac:dyDescent="0.15">
      <c r="A688" s="998"/>
      <c r="B688" s="252"/>
      <c r="C688" s="251"/>
      <c r="D688" s="252"/>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17"/>
      <c r="AR688" s="139"/>
      <c r="AS688" s="140" t="s">
        <v>355</v>
      </c>
      <c r="AT688" s="175"/>
      <c r="AU688" s="139"/>
      <c r="AV688" s="139"/>
      <c r="AW688" s="140" t="s">
        <v>300</v>
      </c>
      <c r="AX688" s="141"/>
    </row>
    <row r="689" spans="1:50" ht="23.25" hidden="1" customHeight="1" x14ac:dyDescent="0.15">
      <c r="A689" s="998"/>
      <c r="B689" s="252"/>
      <c r="C689" s="251"/>
      <c r="D689" s="252"/>
      <c r="E689" s="169"/>
      <c r="F689" s="170"/>
      <c r="G689" s="230"/>
      <c r="H689" s="164"/>
      <c r="I689" s="164"/>
      <c r="J689" s="164"/>
      <c r="K689" s="164"/>
      <c r="L689" s="164"/>
      <c r="M689" s="164"/>
      <c r="N689" s="164"/>
      <c r="O689" s="164"/>
      <c r="P689" s="164"/>
      <c r="Q689" s="164"/>
      <c r="R689" s="164"/>
      <c r="S689" s="164"/>
      <c r="T689" s="164"/>
      <c r="U689" s="164"/>
      <c r="V689" s="164"/>
      <c r="W689" s="164"/>
      <c r="X689" s="231"/>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2"/>
    </row>
    <row r="690" spans="1:50" ht="23.25" hidden="1" customHeight="1" x14ac:dyDescent="0.15">
      <c r="A690" s="998"/>
      <c r="B690" s="252"/>
      <c r="C690" s="251"/>
      <c r="D690" s="252"/>
      <c r="E690" s="169"/>
      <c r="F690" s="170"/>
      <c r="G690" s="232"/>
      <c r="H690" s="233"/>
      <c r="I690" s="233"/>
      <c r="J690" s="233"/>
      <c r="K690" s="233"/>
      <c r="L690" s="233"/>
      <c r="M690" s="233"/>
      <c r="N690" s="233"/>
      <c r="O690" s="233"/>
      <c r="P690" s="233"/>
      <c r="Q690" s="233"/>
      <c r="R690" s="233"/>
      <c r="S690" s="233"/>
      <c r="T690" s="233"/>
      <c r="U690" s="233"/>
      <c r="V690" s="233"/>
      <c r="W690" s="233"/>
      <c r="X690" s="234"/>
      <c r="Y690" s="226" t="s">
        <v>54</v>
      </c>
      <c r="Z690" s="127"/>
      <c r="AA690" s="128"/>
      <c r="AB690" s="221"/>
      <c r="AC690" s="221"/>
      <c r="AD690" s="221"/>
      <c r="AE690" s="114"/>
      <c r="AF690" s="115"/>
      <c r="AG690" s="115"/>
      <c r="AH690" s="116"/>
      <c r="AI690" s="114"/>
      <c r="AJ690" s="115"/>
      <c r="AK690" s="115"/>
      <c r="AL690" s="115"/>
      <c r="AM690" s="114"/>
      <c r="AN690" s="115"/>
      <c r="AO690" s="115"/>
      <c r="AP690" s="116"/>
      <c r="AQ690" s="114"/>
      <c r="AR690" s="115"/>
      <c r="AS690" s="115"/>
      <c r="AT690" s="116"/>
      <c r="AU690" s="115"/>
      <c r="AV690" s="115"/>
      <c r="AW690" s="115"/>
      <c r="AX690" s="222"/>
    </row>
    <row r="691" spans="1:50" ht="23.25" hidden="1" customHeight="1" x14ac:dyDescent="0.15">
      <c r="A691" s="998"/>
      <c r="B691" s="252"/>
      <c r="C691" s="251"/>
      <c r="D691" s="252"/>
      <c r="E691" s="169"/>
      <c r="F691" s="170"/>
      <c r="G691" s="235"/>
      <c r="H691" s="167"/>
      <c r="I691" s="167"/>
      <c r="J691" s="167"/>
      <c r="K691" s="167"/>
      <c r="L691" s="167"/>
      <c r="M691" s="167"/>
      <c r="N691" s="167"/>
      <c r="O691" s="167"/>
      <c r="P691" s="167"/>
      <c r="Q691" s="167"/>
      <c r="R691" s="167"/>
      <c r="S691" s="167"/>
      <c r="T691" s="167"/>
      <c r="U691" s="167"/>
      <c r="V691" s="167"/>
      <c r="W691" s="167"/>
      <c r="X691" s="236"/>
      <c r="Y691" s="226" t="s">
        <v>13</v>
      </c>
      <c r="Z691" s="127"/>
      <c r="AA691" s="128"/>
      <c r="AB691" s="237" t="s">
        <v>14</v>
      </c>
      <c r="AC691" s="237"/>
      <c r="AD691" s="237"/>
      <c r="AE691" s="114"/>
      <c r="AF691" s="115"/>
      <c r="AG691" s="115"/>
      <c r="AH691" s="116"/>
      <c r="AI691" s="114"/>
      <c r="AJ691" s="115"/>
      <c r="AK691" s="115"/>
      <c r="AL691" s="115"/>
      <c r="AM691" s="114"/>
      <c r="AN691" s="115"/>
      <c r="AO691" s="115"/>
      <c r="AP691" s="116"/>
      <c r="AQ691" s="114"/>
      <c r="AR691" s="115"/>
      <c r="AS691" s="115"/>
      <c r="AT691" s="116"/>
      <c r="AU691" s="115"/>
      <c r="AV691" s="115"/>
      <c r="AW691" s="115"/>
      <c r="AX691" s="222"/>
    </row>
    <row r="692" spans="1:50" ht="18.75" hidden="1" customHeight="1" x14ac:dyDescent="0.15">
      <c r="A692" s="998"/>
      <c r="B692" s="252"/>
      <c r="C692" s="251"/>
      <c r="D692" s="252"/>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525</v>
      </c>
      <c r="AJ692" s="184"/>
      <c r="AK692" s="184"/>
      <c r="AL692" s="179"/>
      <c r="AM692" s="184" t="s">
        <v>522</v>
      </c>
      <c r="AN692" s="184"/>
      <c r="AO692" s="184"/>
      <c r="AP692" s="179"/>
      <c r="AQ692" s="179" t="s">
        <v>354</v>
      </c>
      <c r="AR692" s="172"/>
      <c r="AS692" s="172"/>
      <c r="AT692" s="173"/>
      <c r="AU692" s="137" t="s">
        <v>253</v>
      </c>
      <c r="AV692" s="137"/>
      <c r="AW692" s="137"/>
      <c r="AX692" s="138"/>
    </row>
    <row r="693" spans="1:50" ht="18.75" hidden="1" customHeight="1" x14ac:dyDescent="0.15">
      <c r="A693" s="998"/>
      <c r="B693" s="252"/>
      <c r="C693" s="251"/>
      <c r="D693" s="252"/>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17"/>
      <c r="AR693" s="139"/>
      <c r="AS693" s="140" t="s">
        <v>355</v>
      </c>
      <c r="AT693" s="175"/>
      <c r="AU693" s="139"/>
      <c r="AV693" s="139"/>
      <c r="AW693" s="140" t="s">
        <v>300</v>
      </c>
      <c r="AX693" s="141"/>
    </row>
    <row r="694" spans="1:50" ht="23.25" hidden="1" customHeight="1" x14ac:dyDescent="0.15">
      <c r="A694" s="998"/>
      <c r="B694" s="252"/>
      <c r="C694" s="251"/>
      <c r="D694" s="252"/>
      <c r="E694" s="169"/>
      <c r="F694" s="170"/>
      <c r="G694" s="230"/>
      <c r="H694" s="164"/>
      <c r="I694" s="164"/>
      <c r="J694" s="164"/>
      <c r="K694" s="164"/>
      <c r="L694" s="164"/>
      <c r="M694" s="164"/>
      <c r="N694" s="164"/>
      <c r="O694" s="164"/>
      <c r="P694" s="164"/>
      <c r="Q694" s="164"/>
      <c r="R694" s="164"/>
      <c r="S694" s="164"/>
      <c r="T694" s="164"/>
      <c r="U694" s="164"/>
      <c r="V694" s="164"/>
      <c r="W694" s="164"/>
      <c r="X694" s="231"/>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2"/>
    </row>
    <row r="695" spans="1:50" ht="23.25" hidden="1" customHeight="1" x14ac:dyDescent="0.15">
      <c r="A695" s="998"/>
      <c r="B695" s="252"/>
      <c r="C695" s="251"/>
      <c r="D695" s="252"/>
      <c r="E695" s="169"/>
      <c r="F695" s="170"/>
      <c r="G695" s="232"/>
      <c r="H695" s="233"/>
      <c r="I695" s="233"/>
      <c r="J695" s="233"/>
      <c r="K695" s="233"/>
      <c r="L695" s="233"/>
      <c r="M695" s="233"/>
      <c r="N695" s="233"/>
      <c r="O695" s="233"/>
      <c r="P695" s="233"/>
      <c r="Q695" s="233"/>
      <c r="R695" s="233"/>
      <c r="S695" s="233"/>
      <c r="T695" s="233"/>
      <c r="U695" s="233"/>
      <c r="V695" s="233"/>
      <c r="W695" s="233"/>
      <c r="X695" s="234"/>
      <c r="Y695" s="226" t="s">
        <v>54</v>
      </c>
      <c r="Z695" s="127"/>
      <c r="AA695" s="128"/>
      <c r="AB695" s="221"/>
      <c r="AC695" s="221"/>
      <c r="AD695" s="221"/>
      <c r="AE695" s="114"/>
      <c r="AF695" s="115"/>
      <c r="AG695" s="115"/>
      <c r="AH695" s="116"/>
      <c r="AI695" s="114"/>
      <c r="AJ695" s="115"/>
      <c r="AK695" s="115"/>
      <c r="AL695" s="115"/>
      <c r="AM695" s="114"/>
      <c r="AN695" s="115"/>
      <c r="AO695" s="115"/>
      <c r="AP695" s="116"/>
      <c r="AQ695" s="114"/>
      <c r="AR695" s="115"/>
      <c r="AS695" s="115"/>
      <c r="AT695" s="116"/>
      <c r="AU695" s="115"/>
      <c r="AV695" s="115"/>
      <c r="AW695" s="115"/>
      <c r="AX695" s="222"/>
    </row>
    <row r="696" spans="1:50" ht="23.25" hidden="1" customHeight="1" x14ac:dyDescent="0.15">
      <c r="A696" s="998"/>
      <c r="B696" s="252"/>
      <c r="C696" s="251"/>
      <c r="D696" s="252"/>
      <c r="E696" s="169"/>
      <c r="F696" s="170"/>
      <c r="G696" s="235"/>
      <c r="H696" s="167"/>
      <c r="I696" s="167"/>
      <c r="J696" s="167"/>
      <c r="K696" s="167"/>
      <c r="L696" s="167"/>
      <c r="M696" s="167"/>
      <c r="N696" s="167"/>
      <c r="O696" s="167"/>
      <c r="P696" s="167"/>
      <c r="Q696" s="167"/>
      <c r="R696" s="167"/>
      <c r="S696" s="167"/>
      <c r="T696" s="167"/>
      <c r="U696" s="167"/>
      <c r="V696" s="167"/>
      <c r="W696" s="167"/>
      <c r="X696" s="236"/>
      <c r="Y696" s="226" t="s">
        <v>13</v>
      </c>
      <c r="Z696" s="127"/>
      <c r="AA696" s="128"/>
      <c r="AB696" s="237" t="s">
        <v>14</v>
      </c>
      <c r="AC696" s="237"/>
      <c r="AD696" s="237"/>
      <c r="AE696" s="114"/>
      <c r="AF696" s="115"/>
      <c r="AG696" s="115"/>
      <c r="AH696" s="116"/>
      <c r="AI696" s="114"/>
      <c r="AJ696" s="115"/>
      <c r="AK696" s="115"/>
      <c r="AL696" s="115"/>
      <c r="AM696" s="114"/>
      <c r="AN696" s="115"/>
      <c r="AO696" s="115"/>
      <c r="AP696" s="116"/>
      <c r="AQ696" s="114"/>
      <c r="AR696" s="115"/>
      <c r="AS696" s="115"/>
      <c r="AT696" s="116"/>
      <c r="AU696" s="115"/>
      <c r="AV696" s="115"/>
      <c r="AW696" s="115"/>
      <c r="AX696" s="222"/>
    </row>
    <row r="697" spans="1:50" ht="23.85" hidden="1" customHeight="1" x14ac:dyDescent="0.15">
      <c r="A697" s="998"/>
      <c r="B697" s="252"/>
      <c r="C697" s="251"/>
      <c r="D697" s="252"/>
      <c r="E697" s="160" t="s">
        <v>566</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98"/>
      <c r="B698" s="252"/>
      <c r="C698" s="251"/>
      <c r="D698" s="252"/>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0.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9" t="s">
        <v>572</v>
      </c>
      <c r="AE702" s="900"/>
      <c r="AF702" s="900"/>
      <c r="AG702" s="889" t="s">
        <v>593</v>
      </c>
      <c r="AH702" s="890"/>
      <c r="AI702" s="890"/>
      <c r="AJ702" s="890"/>
      <c r="AK702" s="890"/>
      <c r="AL702" s="890"/>
      <c r="AM702" s="890"/>
      <c r="AN702" s="890"/>
      <c r="AO702" s="890"/>
      <c r="AP702" s="890"/>
      <c r="AQ702" s="890"/>
      <c r="AR702" s="890"/>
      <c r="AS702" s="890"/>
      <c r="AT702" s="890"/>
      <c r="AU702" s="890"/>
      <c r="AV702" s="890"/>
      <c r="AW702" s="890"/>
      <c r="AX702" s="891"/>
    </row>
    <row r="703" spans="1:50" ht="36"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7" t="s">
        <v>572</v>
      </c>
      <c r="AE703" s="158"/>
      <c r="AF703" s="158"/>
      <c r="AG703" s="666" t="s">
        <v>594</v>
      </c>
      <c r="AH703" s="667"/>
      <c r="AI703" s="667"/>
      <c r="AJ703" s="667"/>
      <c r="AK703" s="667"/>
      <c r="AL703" s="667"/>
      <c r="AM703" s="667"/>
      <c r="AN703" s="667"/>
      <c r="AO703" s="667"/>
      <c r="AP703" s="667"/>
      <c r="AQ703" s="667"/>
      <c r="AR703" s="667"/>
      <c r="AS703" s="667"/>
      <c r="AT703" s="667"/>
      <c r="AU703" s="667"/>
      <c r="AV703" s="667"/>
      <c r="AW703" s="667"/>
      <c r="AX703" s="668"/>
    </row>
    <row r="704" spans="1:50" ht="4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595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3"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572</v>
      </c>
      <c r="AE705" s="735"/>
      <c r="AF705" s="735"/>
      <c r="AG705" s="163" t="s">
        <v>639</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7"/>
      <c r="B706" s="774"/>
      <c r="C706" s="616"/>
      <c r="D706" s="617"/>
      <c r="E706" s="685" t="s">
        <v>503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7" t="s">
        <v>640</v>
      </c>
      <c r="AE706" s="158"/>
      <c r="AF706" s="159"/>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7"/>
      <c r="B707" s="774"/>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591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0.7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572</v>
      </c>
      <c r="AE708" s="670"/>
      <c r="AF708" s="670"/>
      <c r="AG708" s="526" t="s">
        <v>596</v>
      </c>
      <c r="AH708" s="527"/>
      <c r="AI708" s="527"/>
      <c r="AJ708" s="527"/>
      <c r="AK708" s="527"/>
      <c r="AL708" s="527"/>
      <c r="AM708" s="527"/>
      <c r="AN708" s="527"/>
      <c r="AO708" s="527"/>
      <c r="AP708" s="527"/>
      <c r="AQ708" s="527"/>
      <c r="AR708" s="527"/>
      <c r="AS708" s="527"/>
      <c r="AT708" s="527"/>
      <c r="AU708" s="527"/>
      <c r="AV708" s="527"/>
      <c r="AW708" s="527"/>
      <c r="AX708" s="528"/>
    </row>
    <row r="709" spans="1:50" ht="50.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7" t="s">
        <v>572</v>
      </c>
      <c r="AE709" s="158"/>
      <c r="AF709" s="158"/>
      <c r="AG709" s="666" t="s">
        <v>597</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7" t="s">
        <v>592</v>
      </c>
      <c r="AE710" s="158"/>
      <c r="AF710" s="158"/>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7" t="s">
        <v>572</v>
      </c>
      <c r="AE711" s="158"/>
      <c r="AF711" s="158"/>
      <c r="AG711" s="666" t="s">
        <v>598</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467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54" t="s">
        <v>468</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592</v>
      </c>
      <c r="AE713" s="158"/>
      <c r="AF713" s="159"/>
      <c r="AG713" s="666"/>
      <c r="AH713" s="667"/>
      <c r="AI713" s="667"/>
      <c r="AJ713" s="667"/>
      <c r="AK713" s="667"/>
      <c r="AL713" s="667"/>
      <c r="AM713" s="667"/>
      <c r="AN713" s="667"/>
      <c r="AO713" s="667"/>
      <c r="AP713" s="667"/>
      <c r="AQ713" s="667"/>
      <c r="AR713" s="667"/>
      <c r="AS713" s="667"/>
      <c r="AT713" s="667"/>
      <c r="AU713" s="667"/>
      <c r="AV713" s="667"/>
      <c r="AW713" s="667"/>
      <c r="AX713" s="668"/>
    </row>
    <row r="714" spans="1:50" ht="42.75" customHeight="1" x14ac:dyDescent="0.15">
      <c r="A714" s="659"/>
      <c r="B714" s="660"/>
      <c r="C714" s="775" t="s">
        <v>444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572</v>
      </c>
      <c r="AE714" s="592"/>
      <c r="AF714" s="593"/>
      <c r="AG714" s="691" t="s">
        <v>599</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445</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572</v>
      </c>
      <c r="AE715" s="670"/>
      <c r="AF715" s="781"/>
      <c r="AG715" s="526" t="s">
        <v>600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0" t="s">
        <v>592</v>
      </c>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7" t="s">
        <v>572</v>
      </c>
      <c r="AE717" s="158"/>
      <c r="AF717" s="158"/>
      <c r="AG717" s="666" t="s">
        <v>601</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7" t="s">
        <v>592</v>
      </c>
      <c r="AE718" s="158"/>
      <c r="AF718" s="158"/>
      <c r="AG718" s="166"/>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69" t="s">
        <v>592</v>
      </c>
      <c r="AE719" s="670"/>
      <c r="AF719" s="670"/>
      <c r="AG719" s="163"/>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2"/>
      <c r="B720" s="653"/>
      <c r="C720" s="939" t="s">
        <v>460</v>
      </c>
      <c r="D720" s="937"/>
      <c r="E720" s="937"/>
      <c r="F720" s="940"/>
      <c r="G720" s="936" t="s">
        <v>461</v>
      </c>
      <c r="H720" s="937"/>
      <c r="I720" s="937"/>
      <c r="J720" s="937"/>
      <c r="K720" s="937"/>
      <c r="L720" s="937"/>
      <c r="M720" s="937"/>
      <c r="N720" s="936" t="s">
        <v>464</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2"/>
      <c r="B721" s="653"/>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2"/>
      <c r="B722" s="653"/>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2"/>
      <c r="B723" s="653"/>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2"/>
      <c r="B724" s="653"/>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4"/>
      <c r="B725" s="655"/>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23" t="s">
        <v>48</v>
      </c>
      <c r="B726" s="624"/>
      <c r="C726" s="443" t="s">
        <v>53</v>
      </c>
      <c r="D726" s="581"/>
      <c r="E726" s="581"/>
      <c r="F726" s="582"/>
      <c r="G726" s="801" t="s">
        <v>602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5"/>
      <c r="B727" s="626"/>
      <c r="C727" s="697" t="s">
        <v>57</v>
      </c>
      <c r="D727" s="698"/>
      <c r="E727" s="698"/>
      <c r="F727" s="699"/>
      <c r="G727" s="799" t="s">
        <v>603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50.25" customHeight="1" thickBot="1" x14ac:dyDescent="0.2">
      <c r="A729" s="769"/>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52.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55.5" customHeight="1" thickBot="1" x14ac:dyDescent="0.2">
      <c r="A733" s="751"/>
      <c r="B733" s="752"/>
      <c r="C733" s="752"/>
      <c r="D733" s="752"/>
      <c r="E733" s="753"/>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hidden="1"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hidden="1"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473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6" t="s">
        <v>547</v>
      </c>
      <c r="B737" s="127"/>
      <c r="C737" s="127"/>
      <c r="D737" s="128"/>
      <c r="E737" s="125" t="s">
        <v>604</v>
      </c>
      <c r="F737" s="125"/>
      <c r="G737" s="125"/>
      <c r="H737" s="125"/>
      <c r="I737" s="125"/>
      <c r="J737" s="125"/>
      <c r="K737" s="125"/>
      <c r="L737" s="125"/>
      <c r="M737" s="125"/>
      <c r="N737" s="104" t="s">
        <v>540</v>
      </c>
      <c r="O737" s="104"/>
      <c r="P737" s="104"/>
      <c r="Q737" s="104"/>
      <c r="R737" s="125" t="s">
        <v>605</v>
      </c>
      <c r="S737" s="125"/>
      <c r="T737" s="125"/>
      <c r="U737" s="125"/>
      <c r="V737" s="125"/>
      <c r="W737" s="125"/>
      <c r="X737" s="125"/>
      <c r="Y737" s="125"/>
      <c r="Z737" s="125"/>
      <c r="AA737" s="104" t="s">
        <v>539</v>
      </c>
      <c r="AB737" s="104"/>
      <c r="AC737" s="104"/>
      <c r="AD737" s="104"/>
      <c r="AE737" s="125" t="s">
        <v>606</v>
      </c>
      <c r="AF737" s="125"/>
      <c r="AG737" s="125"/>
      <c r="AH737" s="125"/>
      <c r="AI737" s="125"/>
      <c r="AJ737" s="125"/>
      <c r="AK737" s="125"/>
      <c r="AL737" s="125"/>
      <c r="AM737" s="125"/>
      <c r="AN737" s="104" t="s">
        <v>538</v>
      </c>
      <c r="AO737" s="104"/>
      <c r="AP737" s="104"/>
      <c r="AQ737" s="104"/>
      <c r="AR737" s="105" t="s">
        <v>607</v>
      </c>
      <c r="AS737" s="106"/>
      <c r="AT737" s="106"/>
      <c r="AU737" s="106"/>
      <c r="AV737" s="106"/>
      <c r="AW737" s="106"/>
      <c r="AX737" s="107"/>
      <c r="AY737" s="89"/>
      <c r="AZ737" s="89"/>
    </row>
    <row r="738" spans="1:52" ht="24.75" customHeight="1" x14ac:dyDescent="0.15">
      <c r="A738" s="126" t="s">
        <v>537</v>
      </c>
      <c r="B738" s="127"/>
      <c r="C738" s="127"/>
      <c r="D738" s="128"/>
      <c r="E738" s="125" t="s">
        <v>610</v>
      </c>
      <c r="F738" s="125"/>
      <c r="G738" s="125"/>
      <c r="H738" s="125"/>
      <c r="I738" s="125"/>
      <c r="J738" s="125"/>
      <c r="K738" s="125"/>
      <c r="L738" s="125"/>
      <c r="M738" s="125"/>
      <c r="N738" s="104" t="s">
        <v>536</v>
      </c>
      <c r="O738" s="104"/>
      <c r="P738" s="104"/>
      <c r="Q738" s="104"/>
      <c r="R738" s="125" t="s">
        <v>609</v>
      </c>
      <c r="S738" s="125"/>
      <c r="T738" s="125"/>
      <c r="U738" s="125"/>
      <c r="V738" s="125"/>
      <c r="W738" s="125"/>
      <c r="X738" s="125"/>
      <c r="Y738" s="125"/>
      <c r="Z738" s="125"/>
      <c r="AA738" s="104" t="s">
        <v>535</v>
      </c>
      <c r="AB738" s="104"/>
      <c r="AC738" s="104"/>
      <c r="AD738" s="104"/>
      <c r="AE738" s="125" t="s">
        <v>608</v>
      </c>
      <c r="AF738" s="125"/>
      <c r="AG738" s="125"/>
      <c r="AH738" s="125"/>
      <c r="AI738" s="125"/>
      <c r="AJ738" s="125"/>
      <c r="AK738" s="125"/>
      <c r="AL738" s="125"/>
      <c r="AM738" s="125"/>
      <c r="AN738" s="104" t="s">
        <v>531</v>
      </c>
      <c r="AO738" s="104"/>
      <c r="AP738" s="104"/>
      <c r="AQ738" s="104"/>
      <c r="AR738" s="105" t="s">
        <v>611</v>
      </c>
      <c r="AS738" s="106"/>
      <c r="AT738" s="106"/>
      <c r="AU738" s="106"/>
      <c r="AV738" s="106"/>
      <c r="AW738" s="106"/>
      <c r="AX738" s="107"/>
    </row>
    <row r="739" spans="1:52" ht="24.75" customHeight="1" thickBot="1" x14ac:dyDescent="0.2">
      <c r="A739" s="129" t="s">
        <v>527</v>
      </c>
      <c r="B739" s="130"/>
      <c r="C739" s="130"/>
      <c r="D739" s="131"/>
      <c r="E739" s="132"/>
      <c r="F739" s="120"/>
      <c r="G739" s="120"/>
      <c r="H739" s="93" t="str">
        <f>IF(E739="", "", "(")</f>
        <v/>
      </c>
      <c r="I739" s="120"/>
      <c r="J739" s="120"/>
      <c r="K739" s="93" t="str">
        <f>IF(OR(I739="　", I739=""), "", "-")</f>
        <v/>
      </c>
      <c r="L739" s="121">
        <v>147</v>
      </c>
      <c r="M739" s="121"/>
      <c r="N739" s="94" t="str">
        <f>IF(O739="", "", "-")</f>
        <v/>
      </c>
      <c r="O739" s="95"/>
      <c r="P739" s="94" t="str">
        <f>IF(E739="", "", ")")</f>
        <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506</v>
      </c>
      <c r="B740" s="146"/>
      <c r="C740" s="146"/>
      <c r="D740" s="146"/>
      <c r="E740" s="146"/>
      <c r="F740" s="147"/>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101" t="s">
        <v>612</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103" t="s">
        <v>616</v>
      </c>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102"/>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508</v>
      </c>
      <c r="B779" s="763"/>
      <c r="C779" s="763"/>
      <c r="D779" s="763"/>
      <c r="E779" s="763"/>
      <c r="F779" s="764"/>
      <c r="G779" s="439" t="s">
        <v>613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5"/>
      <c r="C781" s="765"/>
      <c r="D781" s="765"/>
      <c r="E781" s="765"/>
      <c r="F781" s="766"/>
      <c r="G781" s="449" t="s">
        <v>623</v>
      </c>
      <c r="H781" s="450"/>
      <c r="I781" s="450"/>
      <c r="J781" s="450"/>
      <c r="K781" s="451"/>
      <c r="L781" s="452" t="s">
        <v>625</v>
      </c>
      <c r="M781" s="453"/>
      <c r="N781" s="453"/>
      <c r="O781" s="453"/>
      <c r="P781" s="453"/>
      <c r="Q781" s="453"/>
      <c r="R781" s="453"/>
      <c r="S781" s="453"/>
      <c r="T781" s="453"/>
      <c r="U781" s="453"/>
      <c r="V781" s="453"/>
      <c r="W781" s="453"/>
      <c r="X781" s="454"/>
      <c r="Y781" s="455">
        <v>2.7</v>
      </c>
      <c r="Z781" s="456"/>
      <c r="AA781" s="456"/>
      <c r="AB781" s="557"/>
      <c r="AC781" s="449" t="s">
        <v>617</v>
      </c>
      <c r="AD781" s="450"/>
      <c r="AE781" s="450"/>
      <c r="AF781" s="450"/>
      <c r="AG781" s="451"/>
      <c r="AH781" s="452" t="s">
        <v>618</v>
      </c>
      <c r="AI781" s="453"/>
      <c r="AJ781" s="453"/>
      <c r="AK781" s="453"/>
      <c r="AL781" s="453"/>
      <c r="AM781" s="453"/>
      <c r="AN781" s="453"/>
      <c r="AO781" s="453"/>
      <c r="AP781" s="453"/>
      <c r="AQ781" s="453"/>
      <c r="AR781" s="453"/>
      <c r="AS781" s="453"/>
      <c r="AT781" s="454"/>
      <c r="AU781" s="455">
        <v>1.04</v>
      </c>
      <c r="AV781" s="456"/>
      <c r="AW781" s="456"/>
      <c r="AX781" s="457"/>
    </row>
    <row r="782" spans="1:50" ht="24.75" customHeight="1" x14ac:dyDescent="0.15">
      <c r="A782" s="556"/>
      <c r="B782" s="765"/>
      <c r="C782" s="765"/>
      <c r="D782" s="765"/>
      <c r="E782" s="765"/>
      <c r="F782" s="766"/>
      <c r="G782" s="348" t="s">
        <v>624</v>
      </c>
      <c r="H782" s="349"/>
      <c r="I782" s="349"/>
      <c r="J782" s="349"/>
      <c r="K782" s="350"/>
      <c r="L782" s="401" t="s">
        <v>626</v>
      </c>
      <c r="M782" s="402"/>
      <c r="N782" s="402"/>
      <c r="O782" s="402"/>
      <c r="P782" s="402"/>
      <c r="Q782" s="402"/>
      <c r="R782" s="402"/>
      <c r="S782" s="402"/>
      <c r="T782" s="402"/>
      <c r="U782" s="402"/>
      <c r="V782" s="402"/>
      <c r="W782" s="402"/>
      <c r="X782" s="403"/>
      <c r="Y782" s="398">
        <v>1</v>
      </c>
      <c r="Z782" s="399"/>
      <c r="AA782" s="399"/>
      <c r="AB782" s="405"/>
      <c r="AC782" s="348" t="s">
        <v>619</v>
      </c>
      <c r="AD782" s="349"/>
      <c r="AE782" s="349"/>
      <c r="AF782" s="349"/>
      <c r="AG782" s="350"/>
      <c r="AH782" s="401" t="s">
        <v>620</v>
      </c>
      <c r="AI782" s="402"/>
      <c r="AJ782" s="402"/>
      <c r="AK782" s="402"/>
      <c r="AL782" s="402"/>
      <c r="AM782" s="402"/>
      <c r="AN782" s="402"/>
      <c r="AO782" s="402"/>
      <c r="AP782" s="402"/>
      <c r="AQ782" s="402"/>
      <c r="AR782" s="402"/>
      <c r="AS782" s="402"/>
      <c r="AT782" s="403"/>
      <c r="AU782" s="398">
        <v>0.06</v>
      </c>
      <c r="AV782" s="399"/>
      <c r="AW782" s="399"/>
      <c r="AX782" s="400"/>
    </row>
    <row r="783" spans="1:50" ht="24.75" customHeight="1" x14ac:dyDescent="0.15">
      <c r="A783" s="556"/>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621</v>
      </c>
      <c r="AD783" s="611"/>
      <c r="AE783" s="611"/>
      <c r="AF783" s="611"/>
      <c r="AG783" s="612"/>
      <c r="AH783" s="401" t="s">
        <v>622</v>
      </c>
      <c r="AI783" s="767"/>
      <c r="AJ783" s="767"/>
      <c r="AK783" s="767"/>
      <c r="AL783" s="767"/>
      <c r="AM783" s="767"/>
      <c r="AN783" s="767"/>
      <c r="AO783" s="767"/>
      <c r="AP783" s="767"/>
      <c r="AQ783" s="767"/>
      <c r="AR783" s="767"/>
      <c r="AS783" s="767"/>
      <c r="AT783" s="768"/>
      <c r="AU783" s="398">
        <v>0.65</v>
      </c>
      <c r="AV783" s="399"/>
      <c r="AW783" s="399"/>
      <c r="AX783" s="400"/>
    </row>
    <row r="784" spans="1:50" ht="24.75" customHeight="1" x14ac:dyDescent="0.15">
      <c r="A784" s="556"/>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611"/>
      <c r="AE784" s="611"/>
      <c r="AF784" s="611"/>
      <c r="AG784" s="612"/>
      <c r="AH784" s="401"/>
      <c r="AI784" s="767"/>
      <c r="AJ784" s="767"/>
      <c r="AK784" s="767"/>
      <c r="AL784" s="767"/>
      <c r="AM784" s="767"/>
      <c r="AN784" s="767"/>
      <c r="AO784" s="767"/>
      <c r="AP784" s="767"/>
      <c r="AQ784" s="767"/>
      <c r="AR784" s="767"/>
      <c r="AS784" s="767"/>
      <c r="AT784" s="768"/>
      <c r="AU784" s="398"/>
      <c r="AV784" s="399"/>
      <c r="AW784" s="399"/>
      <c r="AX784" s="400"/>
    </row>
    <row r="785" spans="1:50" ht="24.75" customHeight="1" x14ac:dyDescent="0.15">
      <c r="A785" s="556"/>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3.7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1.75</v>
      </c>
      <c r="AV791" s="415"/>
      <c r="AW791" s="415"/>
      <c r="AX791" s="417"/>
    </row>
    <row r="792" spans="1:50" ht="24.75" customHeight="1" x14ac:dyDescent="0.15">
      <c r="A792" s="556"/>
      <c r="B792" s="765"/>
      <c r="C792" s="765"/>
      <c r="D792" s="765"/>
      <c r="E792" s="765"/>
      <c r="F792" s="766"/>
      <c r="G792" s="439" t="s">
        <v>627</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631</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5"/>
      <c r="C794" s="765"/>
      <c r="D794" s="765"/>
      <c r="E794" s="765"/>
      <c r="F794" s="766"/>
      <c r="G794" s="348" t="s">
        <v>624</v>
      </c>
      <c r="H794" s="349"/>
      <c r="I794" s="349"/>
      <c r="J794" s="349"/>
      <c r="K794" s="350"/>
      <c r="L794" s="452" t="s">
        <v>628</v>
      </c>
      <c r="M794" s="453"/>
      <c r="N794" s="453"/>
      <c r="O794" s="453"/>
      <c r="P794" s="453"/>
      <c r="Q794" s="453"/>
      <c r="R794" s="453"/>
      <c r="S794" s="453"/>
      <c r="T794" s="453"/>
      <c r="U794" s="453"/>
      <c r="V794" s="453"/>
      <c r="W794" s="453"/>
      <c r="X794" s="454"/>
      <c r="Y794" s="455">
        <v>0.45</v>
      </c>
      <c r="Z794" s="456"/>
      <c r="AA794" s="456"/>
      <c r="AB794" s="557"/>
      <c r="AC794" s="449" t="s">
        <v>632</v>
      </c>
      <c r="AD794" s="450"/>
      <c r="AE794" s="450"/>
      <c r="AF794" s="450"/>
      <c r="AG794" s="451"/>
      <c r="AH794" s="452" t="s">
        <v>630</v>
      </c>
      <c r="AI794" s="453"/>
      <c r="AJ794" s="453"/>
      <c r="AK794" s="453"/>
      <c r="AL794" s="453"/>
      <c r="AM794" s="453"/>
      <c r="AN794" s="453"/>
      <c r="AO794" s="453"/>
      <c r="AP794" s="453"/>
      <c r="AQ794" s="453"/>
      <c r="AR794" s="453"/>
      <c r="AS794" s="453"/>
      <c r="AT794" s="454"/>
      <c r="AU794" s="455">
        <v>0.4</v>
      </c>
      <c r="AV794" s="456"/>
      <c r="AW794" s="456"/>
      <c r="AX794" s="457"/>
    </row>
    <row r="795" spans="1:50" ht="24.75" customHeight="1" x14ac:dyDescent="0.15">
      <c r="A795" s="556"/>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t="s">
        <v>633</v>
      </c>
      <c r="AD795" s="349"/>
      <c r="AE795" s="349"/>
      <c r="AF795" s="349"/>
      <c r="AG795" s="350"/>
      <c r="AH795" s="401" t="s">
        <v>635</v>
      </c>
      <c r="AI795" s="402"/>
      <c r="AJ795" s="402"/>
      <c r="AK795" s="402"/>
      <c r="AL795" s="402"/>
      <c r="AM795" s="402"/>
      <c r="AN795" s="402"/>
      <c r="AO795" s="402"/>
      <c r="AP795" s="402"/>
      <c r="AQ795" s="402"/>
      <c r="AR795" s="402"/>
      <c r="AS795" s="402"/>
      <c r="AT795" s="403"/>
      <c r="AU795" s="398">
        <v>1</v>
      </c>
      <c r="AV795" s="399"/>
      <c r="AW795" s="399"/>
      <c r="AX795" s="400"/>
    </row>
    <row r="796" spans="1:50" ht="24.75" customHeight="1" x14ac:dyDescent="0.15">
      <c r="A796" s="556"/>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6"/>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0.45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1.4</v>
      </c>
      <c r="AV804" s="415"/>
      <c r="AW804" s="415"/>
      <c r="AX804" s="417"/>
    </row>
    <row r="805" spans="1:50" ht="24.75" customHeight="1" x14ac:dyDescent="0.15">
      <c r="A805" s="556"/>
      <c r="B805" s="765"/>
      <c r="C805" s="765"/>
      <c r="D805" s="765"/>
      <c r="E805" s="765"/>
      <c r="F805" s="766"/>
      <c r="G805" s="439" t="s">
        <v>636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5"/>
      <c r="C807" s="765"/>
      <c r="D807" s="765"/>
      <c r="E807" s="765"/>
      <c r="F807" s="766"/>
      <c r="G807" s="449" t="s">
        <v>629</v>
      </c>
      <c r="H807" s="450"/>
      <c r="I807" s="450"/>
      <c r="J807" s="450"/>
      <c r="K807" s="451"/>
      <c r="L807" s="452" t="s">
        <v>634</v>
      </c>
      <c r="M807" s="453"/>
      <c r="N807" s="453"/>
      <c r="O807" s="453"/>
      <c r="P807" s="453"/>
      <c r="Q807" s="453"/>
      <c r="R807" s="453"/>
      <c r="S807" s="453"/>
      <c r="T807" s="453"/>
      <c r="U807" s="453"/>
      <c r="V807" s="453"/>
      <c r="W807" s="453"/>
      <c r="X807" s="454"/>
      <c r="Y807" s="455">
        <v>0.4</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6"/>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6"/>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56"/>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0.4</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465</v>
      </c>
      <c r="AM831" s="960"/>
      <c r="AN831" s="960"/>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6"/>
      <c r="B836" s="346"/>
      <c r="C836" s="346" t="s">
        <v>26</v>
      </c>
      <c r="D836" s="346"/>
      <c r="E836" s="346"/>
      <c r="F836" s="346"/>
      <c r="G836" s="346"/>
      <c r="H836" s="346"/>
      <c r="I836" s="346"/>
      <c r="J836" s="277" t="s">
        <v>419</v>
      </c>
      <c r="K836" s="104"/>
      <c r="L836" s="104"/>
      <c r="M836" s="104"/>
      <c r="N836" s="104"/>
      <c r="O836" s="104"/>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hidden="1" customHeight="1" x14ac:dyDescent="0.15">
      <c r="A837" s="404">
        <v>1</v>
      </c>
      <c r="B837" s="404">
        <v>1</v>
      </c>
      <c r="C837" s="424"/>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4"/>
      <c r="L869" s="104"/>
      <c r="M869" s="104"/>
      <c r="N869" s="104"/>
      <c r="O869" s="104"/>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4"/>
      <c r="L902" s="104"/>
      <c r="M902" s="104"/>
      <c r="N902" s="104"/>
      <c r="O902" s="104"/>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4"/>
      <c r="L935" s="104"/>
      <c r="M935" s="104"/>
      <c r="N935" s="104"/>
      <c r="O935" s="104"/>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4"/>
      <c r="L968" s="104"/>
      <c r="M968" s="104"/>
      <c r="N968" s="104"/>
      <c r="O968" s="104"/>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4"/>
      <c r="L1001" s="104"/>
      <c r="M1001" s="104"/>
      <c r="N1001" s="104"/>
      <c r="O1001" s="104"/>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4"/>
      <c r="L1034" s="104"/>
      <c r="M1034" s="104"/>
      <c r="N1034" s="104"/>
      <c r="O1034" s="104"/>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4"/>
      <c r="L1067" s="104"/>
      <c r="M1067" s="104"/>
      <c r="N1067" s="104"/>
      <c r="O1067" s="104"/>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449</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465</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450</v>
      </c>
      <c r="AQ1101" s="427"/>
      <c r="AR1101" s="427"/>
      <c r="AS1101" s="427"/>
      <c r="AT1101" s="427"/>
      <c r="AU1101" s="427"/>
      <c r="AV1101" s="427"/>
      <c r="AW1101" s="427"/>
      <c r="AX1101" s="427"/>
    </row>
    <row r="1102" spans="1:50" ht="30" hidden="1" customHeight="1" x14ac:dyDescent="0.15">
      <c r="A1102" s="404">
        <v>1</v>
      </c>
      <c r="B1102" s="404">
        <v>1</v>
      </c>
      <c r="C1102" s="897"/>
      <c r="D1102" s="897"/>
      <c r="E1102" s="896"/>
      <c r="F1102" s="896"/>
      <c r="G1102" s="896"/>
      <c r="H1102" s="896"/>
      <c r="I1102" s="896"/>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4" max="49" man="1"/>
    <brk id="189" max="49" man="1"/>
    <brk id="352" max="49" man="1"/>
    <brk id="553" max="49" man="1"/>
    <brk id="699" max="49" man="1"/>
    <brk id="733" max="49" man="1"/>
    <brk id="833"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572</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554</v>
      </c>
      <c r="AF2" s="1000"/>
      <c r="AG2" s="1000"/>
      <c r="AH2" s="1000"/>
      <c r="AI2" s="1000" t="s">
        <v>551</v>
      </c>
      <c r="AJ2" s="1000"/>
      <c r="AK2" s="1000"/>
      <c r="AL2" s="1000"/>
      <c r="AM2" s="1000" t="s">
        <v>525</v>
      </c>
      <c r="AN2" s="1000"/>
      <c r="AO2" s="1000"/>
      <c r="AP2" s="458"/>
      <c r="AQ2" s="179" t="s">
        <v>354</v>
      </c>
      <c r="AR2" s="172"/>
      <c r="AS2" s="172"/>
      <c r="AT2" s="173"/>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40" t="s">
        <v>355</v>
      </c>
      <c r="AT3" s="175"/>
      <c r="AU3" s="271"/>
      <c r="AV3" s="271"/>
      <c r="AW3" s="379" t="s">
        <v>300</v>
      </c>
      <c r="AX3" s="380"/>
    </row>
    <row r="4" spans="1:50" ht="22.5" customHeight="1" x14ac:dyDescent="0.15">
      <c r="A4" s="515"/>
      <c r="B4" s="513"/>
      <c r="C4" s="513"/>
      <c r="D4" s="513"/>
      <c r="E4" s="513"/>
      <c r="F4" s="514"/>
      <c r="G4" s="540"/>
      <c r="H4" s="1018"/>
      <c r="I4" s="1018"/>
      <c r="J4" s="1018"/>
      <c r="K4" s="1018"/>
      <c r="L4" s="1018"/>
      <c r="M4" s="1018"/>
      <c r="N4" s="1018"/>
      <c r="O4" s="1019"/>
      <c r="P4" s="164"/>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4"/>
      <c r="AR4" s="115"/>
      <c r="AS4" s="115"/>
      <c r="AT4" s="116"/>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4"/>
      <c r="AR5" s="115"/>
      <c r="AS5" s="115"/>
      <c r="AT5" s="116"/>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4"/>
      <c r="AR6" s="115"/>
      <c r="AS6" s="115"/>
      <c r="AT6" s="116"/>
      <c r="AU6" s="365"/>
      <c r="AV6" s="365"/>
      <c r="AW6" s="365"/>
      <c r="AX6" s="367"/>
    </row>
    <row r="7" spans="1:50" customFormat="1" ht="23.25" customHeight="1" x14ac:dyDescent="0.15">
      <c r="A7" s="901" t="s">
        <v>502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470</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555</v>
      </c>
      <c r="AF9" s="1000"/>
      <c r="AG9" s="1000"/>
      <c r="AH9" s="1000"/>
      <c r="AI9" s="1000" t="s">
        <v>551</v>
      </c>
      <c r="AJ9" s="1000"/>
      <c r="AK9" s="1000"/>
      <c r="AL9" s="1000"/>
      <c r="AM9" s="1000" t="s">
        <v>525</v>
      </c>
      <c r="AN9" s="1000"/>
      <c r="AO9" s="1000"/>
      <c r="AP9" s="458"/>
      <c r="AQ9" s="179" t="s">
        <v>354</v>
      </c>
      <c r="AR9" s="172"/>
      <c r="AS9" s="172"/>
      <c r="AT9" s="173"/>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40" t="s">
        <v>355</v>
      </c>
      <c r="AT10" s="175"/>
      <c r="AU10" s="271"/>
      <c r="AV10" s="271"/>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64"/>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4"/>
      <c r="AR11" s="115"/>
      <c r="AS11" s="115"/>
      <c r="AT11" s="116"/>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4"/>
      <c r="AR12" s="115"/>
      <c r="AS12" s="115"/>
      <c r="AT12" s="116"/>
      <c r="AU12" s="365"/>
      <c r="AV12" s="365"/>
      <c r="AW12" s="365"/>
      <c r="AX12" s="367"/>
    </row>
    <row r="13" spans="1:50" ht="22.5" customHeight="1" x14ac:dyDescent="0.15">
      <c r="A13" s="646"/>
      <c r="B13" s="647"/>
      <c r="C13" s="647"/>
      <c r="D13" s="647"/>
      <c r="E13" s="647"/>
      <c r="F13" s="64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4"/>
      <c r="AR13" s="115"/>
      <c r="AS13" s="115"/>
      <c r="AT13" s="116"/>
      <c r="AU13" s="365"/>
      <c r="AV13" s="365"/>
      <c r="AW13" s="365"/>
      <c r="AX13" s="367"/>
    </row>
    <row r="14" spans="1:50" customFormat="1" ht="23.25" customHeight="1" x14ac:dyDescent="0.15">
      <c r="A14" s="901" t="s">
        <v>502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470</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554</v>
      </c>
      <c r="AF16" s="1000"/>
      <c r="AG16" s="1000"/>
      <c r="AH16" s="1000"/>
      <c r="AI16" s="1000" t="s">
        <v>552</v>
      </c>
      <c r="AJ16" s="1000"/>
      <c r="AK16" s="1000"/>
      <c r="AL16" s="1000"/>
      <c r="AM16" s="1000" t="s">
        <v>525</v>
      </c>
      <c r="AN16" s="1000"/>
      <c r="AO16" s="1000"/>
      <c r="AP16" s="458"/>
      <c r="AQ16" s="179" t="s">
        <v>354</v>
      </c>
      <c r="AR16" s="172"/>
      <c r="AS16" s="172"/>
      <c r="AT16" s="173"/>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40" t="s">
        <v>355</v>
      </c>
      <c r="AT17" s="175"/>
      <c r="AU17" s="271"/>
      <c r="AV17" s="271"/>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64"/>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4"/>
      <c r="AR18" s="115"/>
      <c r="AS18" s="115"/>
      <c r="AT18" s="116"/>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4"/>
      <c r="AR19" s="115"/>
      <c r="AS19" s="115"/>
      <c r="AT19" s="116"/>
      <c r="AU19" s="365"/>
      <c r="AV19" s="365"/>
      <c r="AW19" s="365"/>
      <c r="AX19" s="367"/>
    </row>
    <row r="20" spans="1:50" ht="22.5" customHeight="1" x14ac:dyDescent="0.15">
      <c r="A20" s="646"/>
      <c r="B20" s="647"/>
      <c r="C20" s="647"/>
      <c r="D20" s="647"/>
      <c r="E20" s="647"/>
      <c r="F20" s="64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4"/>
      <c r="AR20" s="115"/>
      <c r="AS20" s="115"/>
      <c r="AT20" s="116"/>
      <c r="AU20" s="365"/>
      <c r="AV20" s="365"/>
      <c r="AW20" s="365"/>
      <c r="AX20" s="367"/>
    </row>
    <row r="21" spans="1:50" customFormat="1" ht="23.25" customHeight="1" x14ac:dyDescent="0.15">
      <c r="A21" s="901" t="s">
        <v>502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470</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556</v>
      </c>
      <c r="AF23" s="1000"/>
      <c r="AG23" s="1000"/>
      <c r="AH23" s="1000"/>
      <c r="AI23" s="1000" t="s">
        <v>551</v>
      </c>
      <c r="AJ23" s="1000"/>
      <c r="AK23" s="1000"/>
      <c r="AL23" s="1000"/>
      <c r="AM23" s="1000" t="s">
        <v>525</v>
      </c>
      <c r="AN23" s="1000"/>
      <c r="AO23" s="1000"/>
      <c r="AP23" s="458"/>
      <c r="AQ23" s="179" t="s">
        <v>354</v>
      </c>
      <c r="AR23" s="172"/>
      <c r="AS23" s="172"/>
      <c r="AT23" s="173"/>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40" t="s">
        <v>355</v>
      </c>
      <c r="AT24" s="175"/>
      <c r="AU24" s="271"/>
      <c r="AV24" s="271"/>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64"/>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4"/>
      <c r="AR25" s="115"/>
      <c r="AS25" s="115"/>
      <c r="AT25" s="116"/>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4"/>
      <c r="AR26" s="115"/>
      <c r="AS26" s="115"/>
      <c r="AT26" s="116"/>
      <c r="AU26" s="365"/>
      <c r="AV26" s="365"/>
      <c r="AW26" s="365"/>
      <c r="AX26" s="367"/>
    </row>
    <row r="27" spans="1:50" ht="22.5" customHeight="1" x14ac:dyDescent="0.15">
      <c r="A27" s="646"/>
      <c r="B27" s="647"/>
      <c r="C27" s="647"/>
      <c r="D27" s="647"/>
      <c r="E27" s="647"/>
      <c r="F27" s="64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4"/>
      <c r="AR27" s="115"/>
      <c r="AS27" s="115"/>
      <c r="AT27" s="116"/>
      <c r="AU27" s="365"/>
      <c r="AV27" s="365"/>
      <c r="AW27" s="365"/>
      <c r="AX27" s="367"/>
    </row>
    <row r="28" spans="1:50" customFormat="1" ht="23.25" customHeight="1" x14ac:dyDescent="0.15">
      <c r="A28" s="901" t="s">
        <v>502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470</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554</v>
      </c>
      <c r="AF30" s="1000"/>
      <c r="AG30" s="1000"/>
      <c r="AH30" s="1000"/>
      <c r="AI30" s="1000" t="s">
        <v>551</v>
      </c>
      <c r="AJ30" s="1000"/>
      <c r="AK30" s="1000"/>
      <c r="AL30" s="1000"/>
      <c r="AM30" s="1000" t="s">
        <v>549</v>
      </c>
      <c r="AN30" s="1000"/>
      <c r="AO30" s="1000"/>
      <c r="AP30" s="458"/>
      <c r="AQ30" s="179" t="s">
        <v>354</v>
      </c>
      <c r="AR30" s="172"/>
      <c r="AS30" s="172"/>
      <c r="AT30" s="173"/>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40" t="s">
        <v>355</v>
      </c>
      <c r="AT31" s="175"/>
      <c r="AU31" s="271"/>
      <c r="AV31" s="271"/>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64"/>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4"/>
      <c r="AR32" s="115"/>
      <c r="AS32" s="115"/>
      <c r="AT32" s="116"/>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4"/>
      <c r="AR33" s="115"/>
      <c r="AS33" s="115"/>
      <c r="AT33" s="116"/>
      <c r="AU33" s="365"/>
      <c r="AV33" s="365"/>
      <c r="AW33" s="365"/>
      <c r="AX33" s="367"/>
    </row>
    <row r="34" spans="1:50" ht="22.5" customHeight="1" x14ac:dyDescent="0.15">
      <c r="A34" s="646"/>
      <c r="B34" s="647"/>
      <c r="C34" s="647"/>
      <c r="D34" s="647"/>
      <c r="E34" s="647"/>
      <c r="F34" s="64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4"/>
      <c r="AR34" s="115"/>
      <c r="AS34" s="115"/>
      <c r="AT34" s="116"/>
      <c r="AU34" s="365"/>
      <c r="AV34" s="365"/>
      <c r="AW34" s="365"/>
      <c r="AX34" s="367"/>
    </row>
    <row r="35" spans="1:50" customFormat="1" ht="23.25" customHeight="1" x14ac:dyDescent="0.15">
      <c r="A35" s="901" t="s">
        <v>502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470</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556</v>
      </c>
      <c r="AF37" s="1000"/>
      <c r="AG37" s="1000"/>
      <c r="AH37" s="1000"/>
      <c r="AI37" s="1000" t="s">
        <v>553</v>
      </c>
      <c r="AJ37" s="1000"/>
      <c r="AK37" s="1000"/>
      <c r="AL37" s="1000"/>
      <c r="AM37" s="1000" t="s">
        <v>550</v>
      </c>
      <c r="AN37" s="1000"/>
      <c r="AO37" s="1000"/>
      <c r="AP37" s="458"/>
      <c r="AQ37" s="179" t="s">
        <v>354</v>
      </c>
      <c r="AR37" s="172"/>
      <c r="AS37" s="172"/>
      <c r="AT37" s="173"/>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40" t="s">
        <v>355</v>
      </c>
      <c r="AT38" s="175"/>
      <c r="AU38" s="271"/>
      <c r="AV38" s="271"/>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64"/>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4"/>
      <c r="AR39" s="115"/>
      <c r="AS39" s="115"/>
      <c r="AT39" s="116"/>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4"/>
      <c r="AR40" s="115"/>
      <c r="AS40" s="115"/>
      <c r="AT40" s="116"/>
      <c r="AU40" s="365"/>
      <c r="AV40" s="365"/>
      <c r="AW40" s="365"/>
      <c r="AX40" s="367"/>
    </row>
    <row r="41" spans="1:50" ht="22.5" customHeight="1" x14ac:dyDescent="0.15">
      <c r="A41" s="646"/>
      <c r="B41" s="647"/>
      <c r="C41" s="647"/>
      <c r="D41" s="647"/>
      <c r="E41" s="647"/>
      <c r="F41" s="64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4"/>
      <c r="AR41" s="115"/>
      <c r="AS41" s="115"/>
      <c r="AT41" s="116"/>
      <c r="AU41" s="365"/>
      <c r="AV41" s="365"/>
      <c r="AW41" s="365"/>
      <c r="AX41" s="367"/>
    </row>
    <row r="42" spans="1:50" customFormat="1" ht="23.25" customHeight="1" x14ac:dyDescent="0.15">
      <c r="A42" s="901" t="s">
        <v>502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470</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554</v>
      </c>
      <c r="AF44" s="1000"/>
      <c r="AG44" s="1000"/>
      <c r="AH44" s="1000"/>
      <c r="AI44" s="1000" t="s">
        <v>551</v>
      </c>
      <c r="AJ44" s="1000"/>
      <c r="AK44" s="1000"/>
      <c r="AL44" s="1000"/>
      <c r="AM44" s="1000" t="s">
        <v>525</v>
      </c>
      <c r="AN44" s="1000"/>
      <c r="AO44" s="1000"/>
      <c r="AP44" s="458"/>
      <c r="AQ44" s="179" t="s">
        <v>354</v>
      </c>
      <c r="AR44" s="172"/>
      <c r="AS44" s="172"/>
      <c r="AT44" s="173"/>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40" t="s">
        <v>355</v>
      </c>
      <c r="AT45" s="175"/>
      <c r="AU45" s="271"/>
      <c r="AV45" s="271"/>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64"/>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4"/>
      <c r="AR46" s="115"/>
      <c r="AS46" s="115"/>
      <c r="AT46" s="116"/>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4"/>
      <c r="AR47" s="115"/>
      <c r="AS47" s="115"/>
      <c r="AT47" s="116"/>
      <c r="AU47" s="365"/>
      <c r="AV47" s="365"/>
      <c r="AW47" s="365"/>
      <c r="AX47" s="367"/>
    </row>
    <row r="48" spans="1:50" ht="22.5" customHeight="1" x14ac:dyDescent="0.15">
      <c r="A48" s="646"/>
      <c r="B48" s="647"/>
      <c r="C48" s="647"/>
      <c r="D48" s="647"/>
      <c r="E48" s="647"/>
      <c r="F48" s="64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4"/>
      <c r="AR48" s="115"/>
      <c r="AS48" s="115"/>
      <c r="AT48" s="116"/>
      <c r="AU48" s="365"/>
      <c r="AV48" s="365"/>
      <c r="AW48" s="365"/>
      <c r="AX48" s="367"/>
    </row>
    <row r="49" spans="1:50" customFormat="1" ht="23.25" customHeight="1" x14ac:dyDescent="0.15">
      <c r="A49" s="901" t="s">
        <v>502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470</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8" t="s">
        <v>11</v>
      </c>
      <c r="AC51" s="1013"/>
      <c r="AD51" s="1014"/>
      <c r="AE51" s="1000" t="s">
        <v>554</v>
      </c>
      <c r="AF51" s="1000"/>
      <c r="AG51" s="1000"/>
      <c r="AH51" s="1000"/>
      <c r="AI51" s="1000" t="s">
        <v>551</v>
      </c>
      <c r="AJ51" s="1000"/>
      <c r="AK51" s="1000"/>
      <c r="AL51" s="1000"/>
      <c r="AM51" s="1000" t="s">
        <v>525</v>
      </c>
      <c r="AN51" s="1000"/>
      <c r="AO51" s="1000"/>
      <c r="AP51" s="458"/>
      <c r="AQ51" s="179" t="s">
        <v>354</v>
      </c>
      <c r="AR51" s="172"/>
      <c r="AS51" s="172"/>
      <c r="AT51" s="173"/>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40" t="s">
        <v>355</v>
      </c>
      <c r="AT52" s="175"/>
      <c r="AU52" s="271"/>
      <c r="AV52" s="271"/>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64"/>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4"/>
      <c r="AR53" s="115"/>
      <c r="AS53" s="115"/>
      <c r="AT53" s="116"/>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4"/>
      <c r="AR54" s="115"/>
      <c r="AS54" s="115"/>
      <c r="AT54" s="116"/>
      <c r="AU54" s="365"/>
      <c r="AV54" s="365"/>
      <c r="AW54" s="365"/>
      <c r="AX54" s="367"/>
    </row>
    <row r="55" spans="1:50" ht="22.5" customHeight="1" x14ac:dyDescent="0.15">
      <c r="A55" s="646"/>
      <c r="B55" s="647"/>
      <c r="C55" s="647"/>
      <c r="D55" s="647"/>
      <c r="E55" s="647"/>
      <c r="F55" s="64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4"/>
      <c r="AR55" s="115"/>
      <c r="AS55" s="115"/>
      <c r="AT55" s="116"/>
      <c r="AU55" s="365"/>
      <c r="AV55" s="365"/>
      <c r="AW55" s="365"/>
      <c r="AX55" s="367"/>
    </row>
    <row r="56" spans="1:50" customFormat="1" ht="23.25" customHeight="1" x14ac:dyDescent="0.15">
      <c r="A56" s="901" t="s">
        <v>502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470</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554</v>
      </c>
      <c r="AF58" s="1000"/>
      <c r="AG58" s="1000"/>
      <c r="AH58" s="1000"/>
      <c r="AI58" s="1000" t="s">
        <v>551</v>
      </c>
      <c r="AJ58" s="1000"/>
      <c r="AK58" s="1000"/>
      <c r="AL58" s="1000"/>
      <c r="AM58" s="1000" t="s">
        <v>525</v>
      </c>
      <c r="AN58" s="1000"/>
      <c r="AO58" s="1000"/>
      <c r="AP58" s="458"/>
      <c r="AQ58" s="179" t="s">
        <v>354</v>
      </c>
      <c r="AR58" s="172"/>
      <c r="AS58" s="172"/>
      <c r="AT58" s="173"/>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40" t="s">
        <v>355</v>
      </c>
      <c r="AT59" s="175"/>
      <c r="AU59" s="271"/>
      <c r="AV59" s="271"/>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64"/>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4"/>
      <c r="AR60" s="115"/>
      <c r="AS60" s="115"/>
      <c r="AT60" s="116"/>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4"/>
      <c r="AR61" s="115"/>
      <c r="AS61" s="115"/>
      <c r="AT61" s="116"/>
      <c r="AU61" s="365"/>
      <c r="AV61" s="365"/>
      <c r="AW61" s="365"/>
      <c r="AX61" s="367"/>
    </row>
    <row r="62" spans="1:50" ht="22.5" customHeight="1" x14ac:dyDescent="0.15">
      <c r="A62" s="646"/>
      <c r="B62" s="647"/>
      <c r="C62" s="647"/>
      <c r="D62" s="647"/>
      <c r="E62" s="647"/>
      <c r="F62" s="64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4"/>
      <c r="AR62" s="115"/>
      <c r="AS62" s="115"/>
      <c r="AT62" s="116"/>
      <c r="AU62" s="365"/>
      <c r="AV62" s="365"/>
      <c r="AW62" s="365"/>
      <c r="AX62" s="367"/>
    </row>
    <row r="63" spans="1:50" customFormat="1" ht="23.25" customHeight="1" x14ac:dyDescent="0.15">
      <c r="A63" s="901" t="s">
        <v>502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470</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554</v>
      </c>
      <c r="AF65" s="1000"/>
      <c r="AG65" s="1000"/>
      <c r="AH65" s="1000"/>
      <c r="AI65" s="1000" t="s">
        <v>551</v>
      </c>
      <c r="AJ65" s="1000"/>
      <c r="AK65" s="1000"/>
      <c r="AL65" s="1000"/>
      <c r="AM65" s="1000" t="s">
        <v>525</v>
      </c>
      <c r="AN65" s="1000"/>
      <c r="AO65" s="1000"/>
      <c r="AP65" s="458"/>
      <c r="AQ65" s="179" t="s">
        <v>354</v>
      </c>
      <c r="AR65" s="172"/>
      <c r="AS65" s="172"/>
      <c r="AT65" s="173"/>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40" t="s">
        <v>355</v>
      </c>
      <c r="AT66" s="175"/>
      <c r="AU66" s="271"/>
      <c r="AV66" s="271"/>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64"/>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4"/>
      <c r="AR67" s="115"/>
      <c r="AS67" s="115"/>
      <c r="AT67" s="116"/>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4"/>
      <c r="AR68" s="115"/>
      <c r="AS68" s="115"/>
      <c r="AT68" s="116"/>
      <c r="AU68" s="365"/>
      <c r="AV68" s="365"/>
      <c r="AW68" s="365"/>
      <c r="AX68" s="367"/>
    </row>
    <row r="69" spans="1:50" ht="22.5" customHeight="1" x14ac:dyDescent="0.15">
      <c r="A69" s="646"/>
      <c r="B69" s="647"/>
      <c r="C69" s="647"/>
      <c r="D69" s="647"/>
      <c r="E69" s="647"/>
      <c r="F69" s="648"/>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4"/>
      <c r="AR69" s="115"/>
      <c r="AS69" s="115"/>
      <c r="AT69" s="116"/>
      <c r="AU69" s="365"/>
      <c r="AV69" s="365"/>
      <c r="AW69" s="365"/>
      <c r="AX69" s="367"/>
    </row>
    <row r="70" spans="1:50" customFormat="1" ht="23.25" customHeight="1" x14ac:dyDescent="0.15">
      <c r="A70" s="901" t="s">
        <v>502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H87" sqref="AH87:AK8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4"/>
      <c r="L3" s="104"/>
      <c r="M3" s="104"/>
      <c r="N3" s="104"/>
      <c r="O3" s="104"/>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4"/>
      <c r="L36" s="104"/>
      <c r="M36" s="104"/>
      <c r="N36" s="104"/>
      <c r="O36" s="104"/>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4"/>
      <c r="L69" s="104"/>
      <c r="M69" s="104"/>
      <c r="N69" s="104"/>
      <c r="O69" s="104"/>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4"/>
      <c r="L102" s="104"/>
      <c r="M102" s="104"/>
      <c r="N102" s="104"/>
      <c r="O102" s="104"/>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4"/>
      <c r="L135" s="104"/>
      <c r="M135" s="104"/>
      <c r="N135" s="104"/>
      <c r="O135" s="104"/>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4"/>
      <c r="L168" s="104"/>
      <c r="M168" s="104"/>
      <c r="N168" s="104"/>
      <c r="O168" s="104"/>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4"/>
      <c r="L201" s="104"/>
      <c r="M201" s="104"/>
      <c r="N201" s="104"/>
      <c r="O201" s="104"/>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4"/>
      <c r="L234" s="104"/>
      <c r="M234" s="104"/>
      <c r="N234" s="104"/>
      <c r="O234" s="104"/>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4"/>
      <c r="L267" s="104"/>
      <c r="M267" s="104"/>
      <c r="N267" s="104"/>
      <c r="O267" s="104"/>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4"/>
      <c r="L300" s="104"/>
      <c r="M300" s="104"/>
      <c r="N300" s="104"/>
      <c r="O300" s="104"/>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4"/>
      <c r="L333" s="104"/>
      <c r="M333" s="104"/>
      <c r="N333" s="104"/>
      <c r="O333" s="104"/>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4"/>
      <c r="L366" s="104"/>
      <c r="M366" s="104"/>
      <c r="N366" s="104"/>
      <c r="O366" s="104"/>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4"/>
      <c r="L399" s="104"/>
      <c r="M399" s="104"/>
      <c r="N399" s="104"/>
      <c r="O399" s="104"/>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4"/>
      <c r="L432" s="104"/>
      <c r="M432" s="104"/>
      <c r="N432" s="104"/>
      <c r="O432" s="104"/>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4"/>
      <c r="L465" s="104"/>
      <c r="M465" s="104"/>
      <c r="N465" s="104"/>
      <c r="O465" s="104"/>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4"/>
      <c r="L498" s="104"/>
      <c r="M498" s="104"/>
      <c r="N498" s="104"/>
      <c r="O498" s="104"/>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4"/>
      <c r="L531" s="104"/>
      <c r="M531" s="104"/>
      <c r="N531" s="104"/>
      <c r="O531" s="104"/>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4"/>
      <c r="L564" s="104"/>
      <c r="M564" s="104"/>
      <c r="N564" s="104"/>
      <c r="O564" s="104"/>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4"/>
      <c r="L597" s="104"/>
      <c r="M597" s="104"/>
      <c r="N597" s="104"/>
      <c r="O597" s="104"/>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4"/>
      <c r="L630" s="104"/>
      <c r="M630" s="104"/>
      <c r="N630" s="104"/>
      <c r="O630" s="104"/>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4"/>
      <c r="L663" s="104"/>
      <c r="M663" s="104"/>
      <c r="N663" s="104"/>
      <c r="O663" s="104"/>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4"/>
      <c r="L696" s="104"/>
      <c r="M696" s="104"/>
      <c r="N696" s="104"/>
      <c r="O696" s="104"/>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4"/>
      <c r="L729" s="104"/>
      <c r="M729" s="104"/>
      <c r="N729" s="104"/>
      <c r="O729" s="104"/>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4"/>
      <c r="L762" s="104"/>
      <c r="M762" s="104"/>
      <c r="N762" s="104"/>
      <c r="O762" s="104"/>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4"/>
      <c r="L795" s="104"/>
      <c r="M795" s="104"/>
      <c r="N795" s="104"/>
      <c r="O795" s="104"/>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4"/>
      <c r="L828" s="104"/>
      <c r="M828" s="104"/>
      <c r="N828" s="104"/>
      <c r="O828" s="104"/>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4"/>
      <c r="L861" s="104"/>
      <c r="M861" s="104"/>
      <c r="N861" s="104"/>
      <c r="O861" s="104"/>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4"/>
      <c r="L894" s="104"/>
      <c r="M894" s="104"/>
      <c r="N894" s="104"/>
      <c r="O894" s="104"/>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4"/>
      <c r="L927" s="104"/>
      <c r="M927" s="104"/>
      <c r="N927" s="104"/>
      <c r="O927" s="104"/>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4"/>
      <c r="L960" s="104"/>
      <c r="M960" s="104"/>
      <c r="N960" s="104"/>
      <c r="O960" s="104"/>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4"/>
      <c r="L993" s="104"/>
      <c r="M993" s="104"/>
      <c r="N993" s="104"/>
      <c r="O993" s="104"/>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4"/>
      <c r="L1026" s="104"/>
      <c r="M1026" s="104"/>
      <c r="N1026" s="104"/>
      <c r="O1026" s="104"/>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4"/>
      <c r="L1059" s="104"/>
      <c r="M1059" s="104"/>
      <c r="N1059" s="104"/>
      <c r="O1059" s="104"/>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4"/>
      <c r="L1092" s="104"/>
      <c r="M1092" s="104"/>
      <c r="N1092" s="104"/>
      <c r="O1092" s="104"/>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4"/>
      <c r="L1125" s="104"/>
      <c r="M1125" s="104"/>
      <c r="N1125" s="104"/>
      <c r="O1125" s="104"/>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4"/>
      <c r="L1158" s="104"/>
      <c r="M1158" s="104"/>
      <c r="N1158" s="104"/>
      <c r="O1158" s="104"/>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4"/>
      <c r="L1191" s="104"/>
      <c r="M1191" s="104"/>
      <c r="N1191" s="104"/>
      <c r="O1191" s="104"/>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4"/>
      <c r="L1224" s="104"/>
      <c r="M1224" s="104"/>
      <c r="N1224" s="104"/>
      <c r="O1224" s="104"/>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4"/>
      <c r="L1257" s="104"/>
      <c r="M1257" s="104"/>
      <c r="N1257" s="104"/>
      <c r="O1257" s="104"/>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4"/>
      <c r="L1290" s="104"/>
      <c r="M1290" s="104"/>
      <c r="N1290" s="104"/>
      <c r="O1290" s="104"/>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2019-05-16T01:37:38Z</cp:lastPrinted>
  <dcterms:created xsi:type="dcterms:W3CDTF">2012-03-13T00:50:25Z</dcterms:created>
  <dcterms:modified xsi:type="dcterms:W3CDTF">2019-07-19T07:32:39Z</dcterms:modified>
</cp:coreProperties>
</file>