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<sst xmlns="http://schemas.openxmlformats.org/spreadsheetml/2006/main" count="3088" uniqueCount="700">
  <si>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</si>
  <si>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</si>
  <si>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</si>
  <si>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</si>
  <si>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</si>
  <si>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</si>
  <si>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</si>
  <si>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</si>
  <si>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</si>
  <si>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</si>
  <si>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</si>
  <si>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</si>
  <si>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</si>
  <si>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</si>
  <si>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</si>
  <si>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</si>
  <si>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</si>
  <si>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</si>
  <si>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</si>
  <si>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</si>
  <si>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</si>
  <si>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</si>
  <si>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</si>
  <si>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</si>
  <si>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</si>
  <si>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</si>
  <si>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</si>
  <si>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</si>
  <si>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</si>
  <si>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</si>
  <si>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</si>
  <si>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</si>
  <si>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</si>
  <si>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</si>
  <si>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</si>
  <si>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</si>
  <si>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</si>
  <si>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</si>
  <si>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</si>
  <si>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</si>
  <si>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</si>
  <si>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</si>
  <si>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</si>
  <si>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</si>
  <si>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</si>
  <si>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</si>
  <si>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</si>
  <si>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</si>
  <si>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</si>
  <si>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</si>
  <si>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</si>
  <si>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</si>
  <si>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</si>
  <si>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</si>
  <si>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</si>
  <si>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</si>
  <si>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</si>
  <si>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</si>
  <si>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</si>
  <si>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</si>
  <si>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</si>
  <si>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</si>
  <si>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</si>
  <si>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</si>
  <si>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</si>
  <si>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</si>
  <si>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</si>
  <si>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</si>
  <si>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</si>
  <si>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</si>
  <si>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</si>
  <si>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</si>
  <si>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</si>
  <si>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</si>
  <si>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</si>
  <si>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</si>
  <si>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</si>
  <si>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</si>
  <si>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</si>
  <si>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</si>
  <si>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</si>
  <si>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</si>
  <si>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</si>
  <si>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</si>
  <si>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</si>
  <si>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</si>
  <si>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</si>
  <si>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</si>
  <si>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</si>
  <si>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</si>
  <si>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</si>
  <si>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</si>
  <si>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</si>
  <si>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</si>
  <si>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</si>
  <si>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</si>
  <si>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</si>
  <si>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</si>
  <si>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</si>
  <si>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</si>
  <si>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</si>
  <si>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</si>
  <si>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</si>
  <si>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</si>
  <si>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</si>
  <si>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</si>
  <si>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</si>
  <si>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</si>
  <si>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</si>
  <si>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</si>
  <si>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</si>
  <si>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</si>
  <si>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</si>
  <si>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</si>
  <si>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</si>
  <si>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</si>
  <si>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</si>
  <si>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</si>
  <si>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</si>
  <si>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</si>
  <si>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</si>
  <si>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</si>
  <si>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</si>
  <si>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</si>
  <si>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</si>
  <si>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</si>
  <si>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</si>
  <si>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</si>
  <si>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</si>
  <si>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</si>
  <si>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</si>
  <si>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</si>
  <si>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</si>
  <si>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</si>
  <si>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</si>
  <si>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</si>
  <si>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</si>
  <si>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</si>
  <si>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</si>
  <si>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</si>
  <si>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</si>
  <si>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</si>
  <si>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</si>
  <si>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</si>
  <si>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</si>
  <si>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</si>
  <si>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</si>
  <si>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</si>
  <si>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</si>
  <si>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</si>
  <si>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</si>
  <si>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</si>
  <si>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</si>
  <si>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</si>
  <si>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</si>
  <si>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</si>
  <si>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</si>
  <si>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</si>
  <si>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</si>
  <si>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</si>
  <si>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</si>
  <si>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</si>
  <si>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</si>
  <si>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</si>
  <si>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</si>
  <si>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</si>
  <si>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</si>
  <si>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</si>
  <si>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</si>
  <si>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</si>
  <si>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</si>
  <si>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</si>
  <si>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</si>
  <si>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</si>
  <si>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</si>
  <si>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</si>
  <si>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</si>
  <si>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</si>
  <si>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</si>
  <si>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</si>
  <si>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</si>
  <si>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</si>
  <si>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</si>
  <si>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</si>
  <si>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</si>
  <si>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</si>
  <si>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</si>
  <si>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</si>
  <si>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</si>
  <si>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</si>
  <si>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</si>
  <si>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</si>
  <si>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</si>
  <si>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</si>
  <si>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</si>
  <si>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</si>
  <si>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</si>
  <si>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</si>
  <si>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</si>
  <si>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</si>
  <si>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</si>
  <si>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</si>
  <si>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</si>
  <si>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</si>
  <si>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</si>
  <si>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</si>
  <si>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</si>
  <si>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</si>
  <si>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</si>
  <si>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</si>
  <si>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</si>
  <si>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</si>
  <si>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</si>
  <si>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</si>
  <si>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</si>
  <si>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</si>
  <si>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</si>
  <si>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</si>
  <si>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</si>
  <si>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</si>
  <si>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</si>
  <si>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</si>
  <si>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</si>
  <si>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</si>
  <si>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</si>
  <si>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</si>
  <si>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</si>
  <si>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</si>
  <si>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</si>
  <si>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</si>
  <si>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</si>
  <si>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</si>
  <si>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</si>
  <si>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</si>
  <si>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</si>
  <si>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</si>
  <si>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</si>
  <si>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</si>
  <si>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</si>
  <si>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</si>
  <si>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</si>
  <si>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</si>
  <si>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</si>
  <si>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</si>
  <si>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</si>
  <si>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</si>
  <si>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</si>
  <si>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</si>
  <si>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</si>
  <si>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</si>
  <si>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</si>
  <si>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</si>
  <si>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</si>
  <si>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</si>
  <si>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</si>
  <si>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</si>
  <si>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</si>
  <si>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</si>
  <si>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</si>
  <si>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</si>
  <si>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</si>
  <si>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</si>
  <si>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</si>
  <si>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</si>
  <si>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</si>
  <si>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</si>
  <si>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</si>
  <si>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</si>
  <si>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</si>
  <si>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</si>
  <si>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</si>
  <si>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</si>
  <si>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</si>
  <si>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</si>
  <si>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</si>
  <si>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</si>
  <si>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</si>
  <si>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</si>
  <si>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</si>
  <si>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</si>
  <si>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</si>
  <si>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</si>
  <si>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</si>
  <si>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</si>
  <si>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</si>
  <si>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</si>
  <si>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</si>
  <si>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</si>
  <si>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</si>
  <si>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</si>
  <si>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</si>
  <si>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</si>
  <si>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</si>
  <si>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</si>
  <si>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</si>
  <si>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</si>
  <si>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</si>
  <si>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</si>
  <si>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</si>
  <si>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</si>
  <si>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</si>
  <si>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</si>
  <si>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</si>
  <si>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</si>
  <si>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</si>
  <si>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</si>
  <si>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</si>
  <si>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</si>
  <si>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</si>
  <si>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</si>
  <si>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</si>
  <si>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</si>
  <si>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</si>
  <si>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</si>
  <si>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</si>
  <si>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</si>
  <si>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</si>
  <si>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</si>
  <si>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</si>
  <si>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</si>
  <si>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</si>
  <si>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</si>
  <si>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</si>
  <si>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</si>
  <si>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</si>
  <si>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</si>
  <si>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</si>
  <si>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</si>
  <si>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</si>
  <si>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</si>
  <si>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</si>
  <si>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</si>
  <si>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</si>
  <si>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</si>
  <si>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</si>
  <si>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</si>
  <si>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</si>
  <si>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</si>
  <si>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</si>
  <si>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</si>
  <si>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</si>
  <si>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</si>
  <si>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</si>
  <si>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</si>
  <si>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</si>
  <si>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</si>
  <si>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</si>
  <si>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</si>
  <si>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</si>
  <si>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</si>
  <si>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</si>
  <si>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</si>
  <si>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</si>
  <si>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</si>
  <si>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</si>
  <si>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</si>
  <si>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</si>
  <si>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</si>
  <si>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</si>
  <si>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</si>
  <si>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</si>
  <si>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</si>
  <si>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</si>
  <si>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</si>
  <si>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</si>
  <si>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</si>
  <si>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</si>
  <si>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</si>
  <si>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</si>
  <si>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</si>
  <si>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</si>
  <si>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</si>
  <si>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</si>
  <si>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</si>
  <si>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</si>
  <si>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</si>
  <si>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</si>
  <si>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</si>
  <si>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</si>
  <si>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</si>
  <si>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</si>
  <si>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</si>
  <si>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</si>
  <si>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</si>
  <si>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</si>
  <si>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</si>
  <si>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</si>
  <si>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</si>
  <si>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</si>
  <si>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</si>
  <si>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</si>
  <si>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</si>
  <si>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</si>
  <si>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</si>
  <si>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</si>
  <si>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</si>
  <si>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</si>
  <si>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</si>
  <si>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</si>
  <si>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</si>
  <si>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</si>
  <si>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</si>
  <si>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</si>
  <si>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</si>
  <si>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</si>
  <si>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</si>
  <si>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</si>
  <si>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</si>
  <si>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</si>
  <si>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</si>
  <si>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</si>
  <si>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</si>
  <si>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</si>
  <si>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</si>
  <si>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</si>
  <si>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</si>
  <si>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</si>
  <si>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</si>
  <si>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</si>
  <si>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</si>
  <si>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</si>
  <si>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</si>
  <si>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</si>
  <si>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</si>
  <si>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</si>
  <si>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</si>
  <si>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</si>
  <si>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</si>
  <si>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</si>
  <si>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</si>
  <si>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</si>
  <si>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</si>
  <si>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</si>
  <si>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</si>
  <si>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</si>
  <si>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</si>
  <si>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</si>
  <si>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</si>
  <si>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</si>
  <si>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</si>
  <si>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</si>
  <si>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</si>
  <si>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</si>
  <si>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</si>
  <si>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</si>
  <si>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</si>
  <si>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</si>
  <si>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</si>
  <si>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</si>
  <si>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</si>
  <si>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</si>
  <si>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</si>
  <si>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</si>
  <si>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</si>
  <si>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</si>
  <si>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</si>
  <si>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</si>
  <si>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</si>
  <si>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</si>
  <si>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</si>
  <si>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</si>
  <si>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</si>
  <si>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</si>
  <si>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</si>
  <si>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</si>
  <si>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</si>
  <si>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</si>
  <si>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</si>
  <si>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</si>
  <si>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</si>
  <si>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</si>
  <si>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</si>
  <si>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</si>
  <si>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</si>
  <si>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</si>
  <si>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</si>
  <si>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</si>
  <si>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</si>
  <si>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</si>
  <si>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</si>
  <si>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</si>
  <si>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</si>
  <si>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</si>
  <si>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</si>
  <si>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</si>
  <si>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</si>
  <si>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</si>
  <si>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</si>
  <si>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</si>
  <si>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</si>
  <si>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</si>
  <si>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</si>
  <si>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</si>
  <si>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</si>
  <si>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</si>
  <si>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</si>
  <si>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</si>
  <si>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</si>
  <si>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</si>
  <si>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</si>
  <si>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</si>
  <si>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</si>
  <si>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</si>
  <si>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</si>
  <si>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</si>
  <si>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</si>
  <si>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</si>
  <si>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</si>
  <si>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</si>
  <si>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</si>
  <si>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</si>
  <si>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</si>
  <si>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</si>
  <si>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</si>
  <si>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</si>
  <si>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</si>
  <si>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</si>
  <si>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</si>
  <si>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</si>
  <si>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</si>
  <si>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</si>
  <si>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</si>
  <si>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</si>
  <si>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</si>
  <si>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</si>
  <si>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</si>
  <si>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</si>
  <si>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</si>
  <si>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</si>
  <si>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</si>
  <si>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</si>
  <si>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</si>
  <si>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</si>
  <si>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</si>
  <si>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</si>
  <si>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</si>
  <si>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</si>
  <si>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</si>
  <si>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</si>
  <si>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</si>
  <si>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</si>
  <si>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</si>
  <si>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</si>
  <si>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</si>
  <si>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</si>
  <si>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</si>
  <si>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</si>
  <si>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</si>
  <si>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</si>
  <si>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</si>
  <si>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</si>
  <si>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</si>
  <si>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</si>
  <si>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</si>
  <si>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</si>
  <si>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</si>
  <si>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</si>
  <si>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</si>
  <si>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</si>
  <si>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</si>
  <si>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</si>
  <si>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</si>
  <si>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20">
      <t>ショチョウセイ</t>
    </rPh>
    <rPh sb="20" eb="21">
      <t>トウ</t>
    </rPh>
    <rPh sb="21" eb="23">
      <t>ケイヒ</t>
    </rPh>
    <phoneticPr fontId="5"/>
  </si>
  <si>
    <t>国際協力局</t>
    <rPh sb="0" eb="2">
      <t>コクサイ</t>
    </rPh>
    <rPh sb="2" eb="4">
      <t>キョウリョク</t>
    </rPh>
    <rPh sb="4" eb="5">
      <t>キョク</t>
    </rPh>
    <phoneticPr fontId="5"/>
  </si>
  <si>
    <t>事業管理室</t>
    <rPh sb="0" eb="2">
      <t>ジギョウ</t>
    </rPh>
    <rPh sb="2" eb="5">
      <t>カンリシツ</t>
    </rPh>
    <phoneticPr fontId="5"/>
  </si>
  <si>
    <t>室長　八木　浩治</t>
    <rPh sb="0" eb="2">
      <t>シツチョウ</t>
    </rPh>
    <rPh sb="3" eb="5">
      <t>ヤギ</t>
    </rPh>
    <rPh sb="6" eb="8">
      <t>コウジ</t>
    </rPh>
    <phoneticPr fontId="5"/>
  </si>
  <si>
    <t>○</t>
  </si>
  <si>
    <t>外務省設置法第四条第１項ハ</t>
    <rPh sb="0" eb="3">
      <t>ガイムショウ</t>
    </rPh>
    <rPh sb="3" eb="6">
      <t>セッチホウ</t>
    </rPh>
    <rPh sb="6" eb="7">
      <t>ダイ</t>
    </rPh>
    <rPh sb="7" eb="8">
      <t>ヨン</t>
    </rPh>
    <rPh sb="8" eb="9">
      <t>ジョウ</t>
    </rPh>
    <rPh sb="9" eb="10">
      <t>ダイ</t>
    </rPh>
    <rPh sb="11" eb="12">
      <t>コウ</t>
    </rPh>
    <phoneticPr fontId="5"/>
  </si>
  <si>
    <t>－</t>
    <phoneticPr fontId="5"/>
  </si>
  <si>
    <t>・経済協力案件の選定・実施・完了後の諸調整等を目的とした出張及びJICAボランティア事業参加者に対する外務大臣感謝状の授与</t>
    <rPh sb="1" eb="3">
      <t>ケイザイ</t>
    </rPh>
    <rPh sb="3" eb="5">
      <t>キョウリョク</t>
    </rPh>
    <rPh sb="5" eb="7">
      <t>アンケン</t>
    </rPh>
    <rPh sb="8" eb="10">
      <t>センテイ</t>
    </rPh>
    <rPh sb="11" eb="13">
      <t>ジッシ</t>
    </rPh>
    <rPh sb="14" eb="17">
      <t>カンリョウゴ</t>
    </rPh>
    <rPh sb="18" eb="21">
      <t>ショチョウセイ</t>
    </rPh>
    <rPh sb="21" eb="22">
      <t>トウ</t>
    </rPh>
    <rPh sb="23" eb="25">
      <t>モクテキ</t>
    </rPh>
    <rPh sb="28" eb="30">
      <t>シュッチョウ</t>
    </rPh>
    <rPh sb="30" eb="31">
      <t>オヨ</t>
    </rPh>
    <rPh sb="42" eb="44">
      <t>ジギョウ</t>
    </rPh>
    <rPh sb="44" eb="47">
      <t>サンカシャ</t>
    </rPh>
    <rPh sb="48" eb="49">
      <t>タイ</t>
    </rPh>
    <rPh sb="51" eb="53">
      <t>ガイム</t>
    </rPh>
    <rPh sb="53" eb="55">
      <t>ダイジン</t>
    </rPh>
    <rPh sb="55" eb="58">
      <t>カンシャジョウ</t>
    </rPh>
    <rPh sb="59" eb="61">
      <t>ジュヨ</t>
    </rPh>
    <phoneticPr fontId="5"/>
  </si>
  <si>
    <t>-</t>
    <phoneticPr fontId="5"/>
  </si>
  <si>
    <t>職員旅費（国内）</t>
    <rPh sb="0" eb="2">
      <t>ショクイン</t>
    </rPh>
    <rPh sb="2" eb="4">
      <t>リョヒ</t>
    </rPh>
    <rPh sb="5" eb="7">
      <t>コクナイ</t>
    </rPh>
    <phoneticPr fontId="5"/>
  </si>
  <si>
    <t>職員旅費（外国）</t>
    <rPh sb="0" eb="2">
      <t>ショクイン</t>
    </rPh>
    <rPh sb="2" eb="4">
      <t>リョヒ</t>
    </rPh>
    <rPh sb="5" eb="7">
      <t>ガイコク</t>
    </rPh>
    <phoneticPr fontId="5"/>
  </si>
  <si>
    <t>文化人等派遣旅費</t>
    <rPh sb="0" eb="3">
      <t>ブンカジン</t>
    </rPh>
    <rPh sb="3" eb="4">
      <t>トウ</t>
    </rPh>
    <rPh sb="4" eb="6">
      <t>ハケン</t>
    </rPh>
    <rPh sb="6" eb="8">
      <t>リョヒ</t>
    </rPh>
    <phoneticPr fontId="5"/>
  </si>
  <si>
    <t>庁費</t>
    <rPh sb="0" eb="2">
      <t>チョウヒ</t>
    </rPh>
    <phoneticPr fontId="5"/>
  </si>
  <si>
    <t>①技術協力（技術協力プロジェクト，個別専門家，個別研修，機材供与）に係る各国からの要請案件を精査し，適切な案件を選定する。</t>
    <rPh sb="1" eb="3">
      <t>ギジュツ</t>
    </rPh>
    <rPh sb="3" eb="5">
      <t>キョウリョク</t>
    </rPh>
    <rPh sb="6" eb="8">
      <t>ギジュツ</t>
    </rPh>
    <rPh sb="8" eb="10">
      <t>キョウリョク</t>
    </rPh>
    <rPh sb="17" eb="19">
      <t>コベツ</t>
    </rPh>
    <rPh sb="19" eb="22">
      <t>センモンカ</t>
    </rPh>
    <rPh sb="23" eb="25">
      <t>コベツ</t>
    </rPh>
    <rPh sb="25" eb="27">
      <t>ケンシュウ</t>
    </rPh>
    <rPh sb="28" eb="30">
      <t>キザイ</t>
    </rPh>
    <rPh sb="30" eb="32">
      <t>キョウヨ</t>
    </rPh>
    <rPh sb="34" eb="35">
      <t>カカ</t>
    </rPh>
    <rPh sb="36" eb="38">
      <t>カッコク</t>
    </rPh>
    <rPh sb="41" eb="43">
      <t>ヨウセイ</t>
    </rPh>
    <rPh sb="43" eb="45">
      <t>アンケン</t>
    </rPh>
    <rPh sb="46" eb="48">
      <t>セイサ</t>
    </rPh>
    <rPh sb="50" eb="52">
      <t>テキセツ</t>
    </rPh>
    <rPh sb="53" eb="55">
      <t>アンケン</t>
    </rPh>
    <rPh sb="56" eb="58">
      <t>センテイ</t>
    </rPh>
    <phoneticPr fontId="5"/>
  </si>
  <si>
    <t>採択数</t>
    <rPh sb="0" eb="2">
      <t>サイタク</t>
    </rPh>
    <rPh sb="2" eb="3">
      <t>スウ</t>
    </rPh>
    <phoneticPr fontId="5"/>
  </si>
  <si>
    <t>-</t>
    <phoneticPr fontId="5"/>
  </si>
  <si>
    <t>-</t>
  </si>
  <si>
    <t>-</t>
    <phoneticPr fontId="5"/>
  </si>
  <si>
    <t>-</t>
    <phoneticPr fontId="5"/>
  </si>
  <si>
    <t>-</t>
    <phoneticPr fontId="5"/>
  </si>
  <si>
    <t>採択件数（但し，平成30年度採択件数は暫定値）</t>
    <rPh sb="0" eb="2">
      <t>サイタク</t>
    </rPh>
    <rPh sb="2" eb="4">
      <t>ケンスウ</t>
    </rPh>
    <rPh sb="5" eb="6">
      <t>タダ</t>
    </rPh>
    <rPh sb="8" eb="10">
      <t>ヘイセイ</t>
    </rPh>
    <rPh sb="12" eb="13">
      <t>ネン</t>
    </rPh>
    <rPh sb="13" eb="14">
      <t>ド</t>
    </rPh>
    <rPh sb="14" eb="16">
      <t>サイタク</t>
    </rPh>
    <rPh sb="16" eb="18">
      <t>ケンスウ</t>
    </rPh>
    <rPh sb="19" eb="22">
      <t>ザンテイチ</t>
    </rPh>
    <phoneticPr fontId="5"/>
  </si>
  <si>
    <t>②任期を終了したJICAボランティアに対し，その功績を称え，感謝の意を伝えるため，外務大臣からの感謝状を授与する。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5"/>
  </si>
  <si>
    <t>JICAボランティアに対し授与された外務大臣感謝状枚数</t>
    <rPh sb="11" eb="12">
      <t>タイ</t>
    </rPh>
    <rPh sb="13" eb="15">
      <t>ジュヨ</t>
    </rPh>
    <rPh sb="18" eb="20">
      <t>ガイム</t>
    </rPh>
    <rPh sb="20" eb="22">
      <t>ダイジン</t>
    </rPh>
    <rPh sb="22" eb="25">
      <t>カンシャジョウ</t>
    </rPh>
    <rPh sb="25" eb="27">
      <t>マイスウ</t>
    </rPh>
    <phoneticPr fontId="5"/>
  </si>
  <si>
    <t>枚</t>
    <rPh sb="0" eb="1">
      <t>マイ</t>
    </rPh>
    <phoneticPr fontId="5"/>
  </si>
  <si>
    <t>-</t>
    <phoneticPr fontId="5"/>
  </si>
  <si>
    <t>-</t>
    <phoneticPr fontId="5"/>
  </si>
  <si>
    <t>出張件数</t>
    <rPh sb="0" eb="2">
      <t>シュッチョウ</t>
    </rPh>
    <rPh sb="2" eb="4">
      <t>ケンスウ</t>
    </rPh>
    <phoneticPr fontId="5"/>
  </si>
  <si>
    <t>外務大臣感謝状作成枚数</t>
    <rPh sb="0" eb="2">
      <t>ガイム</t>
    </rPh>
    <rPh sb="2" eb="4">
      <t>ダイジン</t>
    </rPh>
    <rPh sb="4" eb="7">
      <t>カンシャジョウ</t>
    </rPh>
    <rPh sb="7" eb="9">
      <t>サクセイ</t>
    </rPh>
    <rPh sb="9" eb="11">
      <t>マイスウ</t>
    </rPh>
    <phoneticPr fontId="5"/>
  </si>
  <si>
    <t>帰国JICAボランティアへの外務大臣感謝状授与式開催</t>
    <rPh sb="0" eb="2">
      <t>キコク</t>
    </rPh>
    <rPh sb="14" eb="16">
      <t>ガイム</t>
    </rPh>
    <rPh sb="16" eb="18">
      <t>ダイジン</t>
    </rPh>
    <rPh sb="18" eb="21">
      <t>カンシャジョウ</t>
    </rPh>
    <rPh sb="21" eb="24">
      <t>ジュヨシキ</t>
    </rPh>
    <rPh sb="24" eb="26">
      <t>カイサイ</t>
    </rPh>
    <phoneticPr fontId="5"/>
  </si>
  <si>
    <t>出張案件の平均（本件に係る旅費の総額÷総件数）　　　　　　　　　　　　　　</t>
    <rPh sb="0" eb="2">
      <t>シュッチョウ</t>
    </rPh>
    <rPh sb="2" eb="4">
      <t>アンケン</t>
    </rPh>
    <rPh sb="5" eb="7">
      <t>ヘイキン</t>
    </rPh>
    <rPh sb="8" eb="10">
      <t>ホンケン</t>
    </rPh>
    <rPh sb="11" eb="12">
      <t>カカ</t>
    </rPh>
    <rPh sb="13" eb="15">
      <t>リョヒ</t>
    </rPh>
    <rPh sb="16" eb="18">
      <t>ソウガク</t>
    </rPh>
    <rPh sb="19" eb="22">
      <t>ソウケンスウ</t>
    </rPh>
    <phoneticPr fontId="5"/>
  </si>
  <si>
    <t>枚</t>
    <rPh sb="0" eb="1">
      <t>マイ</t>
    </rPh>
    <phoneticPr fontId="5"/>
  </si>
  <si>
    <t>回</t>
    <rPh sb="0" eb="1">
      <t>カイ</t>
    </rPh>
    <phoneticPr fontId="5"/>
  </si>
  <si>
    <t>件</t>
    <rPh sb="0" eb="1">
      <t>ケン</t>
    </rPh>
    <phoneticPr fontId="5"/>
  </si>
  <si>
    <t>6/19</t>
    <phoneticPr fontId="5"/>
  </si>
  <si>
    <t>5/20</t>
    <phoneticPr fontId="5"/>
  </si>
  <si>
    <t>大臣感謝状の単価（作成経費÷授与枚数）　</t>
    <rPh sb="0" eb="2">
      <t>ダイジン</t>
    </rPh>
    <rPh sb="2" eb="5">
      <t>カンシャジョウ</t>
    </rPh>
    <rPh sb="6" eb="8">
      <t>タンカ</t>
    </rPh>
    <rPh sb="9" eb="11">
      <t>サクセイ</t>
    </rPh>
    <rPh sb="11" eb="13">
      <t>ケイヒ</t>
    </rPh>
    <rPh sb="14" eb="16">
      <t>ジュヨ</t>
    </rPh>
    <rPh sb="16" eb="18">
      <t>マイスウ</t>
    </rPh>
    <phoneticPr fontId="5"/>
  </si>
  <si>
    <t>作成経費/授与枚数</t>
    <rPh sb="0" eb="2">
      <t>サクセイ</t>
    </rPh>
    <rPh sb="2" eb="4">
      <t>ケイヒ</t>
    </rPh>
    <rPh sb="5" eb="7">
      <t>ジュヨ</t>
    </rPh>
    <rPh sb="7" eb="9">
      <t>マイスウ</t>
    </rPh>
    <phoneticPr fontId="5"/>
  </si>
  <si>
    <t>0.8/1428</t>
    <phoneticPr fontId="5"/>
  </si>
  <si>
    <t>0.5/1090</t>
    <phoneticPr fontId="5"/>
  </si>
  <si>
    <t>帰国JICAボランティアへの大臣感謝状授与式開催経費
（授与式開催経費÷回数）　　　　　　　　　　　　　　</t>
    <rPh sb="0" eb="2">
      <t>キコク</t>
    </rPh>
    <rPh sb="14" eb="16">
      <t>ダイジン</t>
    </rPh>
    <rPh sb="16" eb="19">
      <t>カンシャジョウ</t>
    </rPh>
    <rPh sb="19" eb="22">
      <t>ジュヨシキ</t>
    </rPh>
    <rPh sb="22" eb="24">
      <t>カイサイ</t>
    </rPh>
    <rPh sb="24" eb="26">
      <t>ケイヒ</t>
    </rPh>
    <rPh sb="28" eb="31">
      <t>ジュヨシキ</t>
    </rPh>
    <rPh sb="31" eb="33">
      <t>カイサイ</t>
    </rPh>
    <rPh sb="33" eb="35">
      <t>ケイヒ</t>
    </rPh>
    <rPh sb="36" eb="38">
      <t>カイスウ</t>
    </rPh>
    <phoneticPr fontId="5"/>
  </si>
  <si>
    <t>授与式開催経費/回数</t>
    <rPh sb="0" eb="3">
      <t>ジュヨシキ</t>
    </rPh>
    <rPh sb="3" eb="5">
      <t>カイサイ</t>
    </rPh>
    <rPh sb="5" eb="7">
      <t>ケイヒ</t>
    </rPh>
    <rPh sb="8" eb="10">
      <t>カイスウ</t>
    </rPh>
    <phoneticPr fontId="5"/>
  </si>
  <si>
    <t>0.7/3</t>
    <phoneticPr fontId="5"/>
  </si>
  <si>
    <t>0.7/4</t>
    <phoneticPr fontId="5"/>
  </si>
  <si>
    <t>基本目標Ⅵ：経済協力</t>
    <rPh sb="0" eb="2">
      <t>キホン</t>
    </rPh>
    <rPh sb="2" eb="4">
      <t>モクヒョウ</t>
    </rPh>
    <rPh sb="6" eb="8">
      <t>ケイザイ</t>
    </rPh>
    <rPh sb="8" eb="10">
      <t>キョウリョク</t>
    </rPh>
    <phoneticPr fontId="5"/>
  </si>
  <si>
    <t>施策Ⅵ－１：経済協力</t>
    <rPh sb="0" eb="2">
      <t>セサク</t>
    </rPh>
    <rPh sb="6" eb="8">
      <t>ケイザイ</t>
    </rPh>
    <rPh sb="8" eb="10">
      <t>キョウリョク</t>
    </rPh>
    <phoneticPr fontId="5"/>
  </si>
  <si>
    <t>－</t>
    <phoneticPr fontId="5"/>
  </si>
  <si>
    <t>-</t>
    <phoneticPr fontId="5"/>
  </si>
  <si>
    <t>-</t>
    <phoneticPr fontId="5"/>
  </si>
  <si>
    <t>-</t>
    <phoneticPr fontId="5"/>
  </si>
  <si>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6">
      <t>カンリョウゴ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5"/>
  </si>
  <si>
    <t>－</t>
    <phoneticPr fontId="5"/>
  </si>
  <si>
    <t>-</t>
    <phoneticPr fontId="5"/>
  </si>
  <si>
    <t>-</t>
    <phoneticPr fontId="5"/>
  </si>
  <si>
    <t>-</t>
    <phoneticPr fontId="5"/>
  </si>
  <si>
    <t>経済協力に関する案件選定や制度整備に係る実施機関との諸調整は国の実施すべき，優先度の高い事業である。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30" eb="31">
      <t>クニ</t>
    </rPh>
    <rPh sb="32" eb="34">
      <t>ジッシ</t>
    </rPh>
    <rPh sb="38" eb="41">
      <t>ユウセンド</t>
    </rPh>
    <rPh sb="42" eb="43">
      <t>タカ</t>
    </rPh>
    <rPh sb="44" eb="46">
      <t>ジギョウ</t>
    </rPh>
    <phoneticPr fontId="5"/>
  </si>
  <si>
    <t>同上</t>
    <rPh sb="0" eb="2">
      <t>ドウジョウ</t>
    </rPh>
    <phoneticPr fontId="5"/>
  </si>
  <si>
    <t>無</t>
  </si>
  <si>
    <t>‐</t>
  </si>
  <si>
    <t>出張目的が適当か等計画的な執行を行うよう努めている。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5"/>
  </si>
  <si>
    <t>見積もり合わせ等を行い，コスト削減を図っている。</t>
    <rPh sb="0" eb="2">
      <t>ミツ</t>
    </rPh>
    <rPh sb="4" eb="5">
      <t>ア</t>
    </rPh>
    <rPh sb="7" eb="8">
      <t>トウ</t>
    </rPh>
    <rPh sb="9" eb="10">
      <t>オコナ</t>
    </rPh>
    <rPh sb="15" eb="17">
      <t>サクゲン</t>
    </rPh>
    <rPh sb="18" eb="19">
      <t>ハカ</t>
    </rPh>
    <phoneticPr fontId="5"/>
  </si>
  <si>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5"/>
  </si>
  <si>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phoneticPr fontId="5"/>
  </si>
  <si>
    <t>・事業実施に当たっては今後も見積もり合わせを行うなど，競争性を確保した業者選定を行っていく。また，経済的かつ合理的か等の観点から，節約措置を十分に行った上で執行していく。</t>
    <phoneticPr fontId="5"/>
  </si>
  <si>
    <t>593</t>
    <phoneticPr fontId="5"/>
  </si>
  <si>
    <t>110</t>
    <phoneticPr fontId="5"/>
  </si>
  <si>
    <t>575</t>
    <phoneticPr fontId="5"/>
  </si>
  <si>
    <t>115</t>
    <phoneticPr fontId="5"/>
  </si>
  <si>
    <t>286</t>
    <phoneticPr fontId="5"/>
  </si>
  <si>
    <t>144</t>
    <phoneticPr fontId="5"/>
  </si>
  <si>
    <t>115，新25-32</t>
    <rPh sb="4" eb="5">
      <t>シン</t>
    </rPh>
    <phoneticPr fontId="5"/>
  </si>
  <si>
    <t>145</t>
    <phoneticPr fontId="5"/>
  </si>
  <si>
    <t>A.国内出張旅費</t>
    <rPh sb="2" eb="4">
      <t>コクナイ</t>
    </rPh>
    <rPh sb="4" eb="6">
      <t>シュッチョウ</t>
    </rPh>
    <rPh sb="6" eb="8">
      <t>リョヒ</t>
    </rPh>
    <phoneticPr fontId="5"/>
  </si>
  <si>
    <t>B.外国出張旅費</t>
    <rPh sb="2" eb="4">
      <t>ガイコク</t>
    </rPh>
    <rPh sb="4" eb="6">
      <t>シュッチョウ</t>
    </rPh>
    <rPh sb="6" eb="8">
      <t>リョヒ</t>
    </rPh>
    <phoneticPr fontId="5"/>
  </si>
  <si>
    <t>個人(A)</t>
    <rPh sb="0" eb="2">
      <t>コジン</t>
    </rPh>
    <phoneticPr fontId="5"/>
  </si>
  <si>
    <t>国内出張旅費</t>
    <rPh sb="0" eb="2">
      <t>コクナイ</t>
    </rPh>
    <rPh sb="2" eb="4">
      <t>シュッチョウ</t>
    </rPh>
    <rPh sb="4" eb="6">
      <t>リョヒ</t>
    </rPh>
    <phoneticPr fontId="5"/>
  </si>
  <si>
    <t>　　　　　　　　　　－</t>
    <phoneticPr fontId="5"/>
  </si>
  <si>
    <t>個人(B)</t>
    <rPh sb="0" eb="2">
      <t>コジン</t>
    </rPh>
    <phoneticPr fontId="5"/>
  </si>
  <si>
    <t>個人(C)</t>
    <rPh sb="0" eb="2">
      <t>コジン</t>
    </rPh>
    <phoneticPr fontId="5"/>
  </si>
  <si>
    <t>-</t>
    <phoneticPr fontId="5"/>
  </si>
  <si>
    <t>個人(D)</t>
    <rPh sb="0" eb="2">
      <t>コジン</t>
    </rPh>
    <phoneticPr fontId="5"/>
  </si>
  <si>
    <t>　　　　　　　　　　－</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</si>
  <si>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</si>
  <si>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</si>
  <si>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</si>
  <si>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</si>
  <si>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</si>
  <si>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</si>
  <si>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外国出張旅費</t>
    <rPh sb="0" eb="2">
      <t>ガイコク</t>
    </rPh>
    <rPh sb="2" eb="4">
      <t>シュッチョウ</t>
    </rPh>
    <rPh sb="4" eb="6">
      <t>リョヒ</t>
    </rPh>
    <phoneticPr fontId="5"/>
  </si>
  <si>
    <t>-</t>
    <phoneticPr fontId="5"/>
  </si>
  <si>
    <t>　　　　　　　　　　－</t>
    <phoneticPr fontId="5"/>
  </si>
  <si>
    <t>-</t>
    <phoneticPr fontId="5"/>
  </si>
  <si>
    <t>個人(Ｇ)</t>
    <rPh sb="0" eb="2">
      <t>コジン</t>
    </rPh>
    <phoneticPr fontId="5"/>
  </si>
  <si>
    <t>個人(Ｈ)</t>
    <rPh sb="0" eb="2">
      <t>コジン</t>
    </rPh>
    <phoneticPr fontId="5"/>
  </si>
  <si>
    <t>個人(Ｉ)</t>
    <rPh sb="0" eb="2">
      <t>コジン</t>
    </rPh>
    <phoneticPr fontId="5"/>
  </si>
  <si>
    <t>C.（株）ハップ</t>
    <rPh sb="2" eb="5">
      <t>カブ</t>
    </rPh>
    <phoneticPr fontId="5"/>
  </si>
  <si>
    <t>D.（株）銀座賞状センター</t>
    <rPh sb="2" eb="5">
      <t>カブ</t>
    </rPh>
    <rPh sb="5" eb="7">
      <t>ギンザ</t>
    </rPh>
    <rPh sb="7" eb="9">
      <t>ショウジョウ</t>
    </rPh>
    <phoneticPr fontId="5"/>
  </si>
  <si>
    <t>E.東京ビジネスサービス株式会社</t>
    <rPh sb="2" eb="4">
      <t>トウキョウ</t>
    </rPh>
    <rPh sb="12" eb="16">
      <t>カブシキガイシャ</t>
    </rPh>
    <phoneticPr fontId="5"/>
  </si>
  <si>
    <t>F. （株）パレスホテル</t>
    <rPh sb="3" eb="6">
      <t>カブ</t>
    </rPh>
    <phoneticPr fontId="5"/>
  </si>
  <si>
    <t>H.（株）フォーサイト</t>
    <rPh sb="2" eb="5">
      <t>カブ</t>
    </rPh>
    <phoneticPr fontId="5"/>
  </si>
  <si>
    <t>個人(Ｊ)</t>
    <rPh sb="0" eb="2">
      <t>コジン</t>
    </rPh>
    <phoneticPr fontId="5"/>
  </si>
  <si>
    <t>6/24</t>
    <phoneticPr fontId="5"/>
  </si>
  <si>
    <t>6/19</t>
    <phoneticPr fontId="5"/>
  </si>
  <si>
    <t>0.5/1211</t>
    <phoneticPr fontId="5"/>
  </si>
  <si>
    <t>0.7/1463</t>
    <phoneticPr fontId="5"/>
  </si>
  <si>
    <t>0.5/3</t>
    <phoneticPr fontId="5"/>
  </si>
  <si>
    <t>0.9/4</t>
    <phoneticPr fontId="5"/>
  </si>
  <si>
    <t>会議費</t>
    <rPh sb="0" eb="3">
      <t>カイギヒ</t>
    </rPh>
    <phoneticPr fontId="5"/>
  </si>
  <si>
    <t>ケータリング一式</t>
    <rPh sb="6" eb="8">
      <t>イッシキ</t>
    </rPh>
    <phoneticPr fontId="5"/>
  </si>
  <si>
    <t>（株）ハップ</t>
    <rPh sb="0" eb="3">
      <t>カブ</t>
    </rPh>
    <phoneticPr fontId="5"/>
  </si>
  <si>
    <t>大臣感謝状印刷</t>
    <rPh sb="0" eb="2">
      <t>ダイジン</t>
    </rPh>
    <rPh sb="2" eb="5">
      <t>カンシャジョウ</t>
    </rPh>
    <rPh sb="5" eb="7">
      <t>インサツ</t>
    </rPh>
    <phoneticPr fontId="5"/>
  </si>
  <si>
    <t>－</t>
    <phoneticPr fontId="5"/>
  </si>
  <si>
    <t>（株）銀座賞状センター</t>
    <rPh sb="0" eb="3">
      <t>カブ</t>
    </rPh>
    <rPh sb="3" eb="7">
      <t>ギンザショウジョウ</t>
    </rPh>
    <phoneticPr fontId="5"/>
  </si>
  <si>
    <t>大臣感謝状筆耕</t>
    <rPh sb="0" eb="2">
      <t>ダイジン</t>
    </rPh>
    <rPh sb="2" eb="5">
      <t>カンシャジョウ</t>
    </rPh>
    <rPh sb="5" eb="7">
      <t>ヒッコウ</t>
    </rPh>
    <phoneticPr fontId="5"/>
  </si>
  <si>
    <t>東京ビジネスサービス株式会社</t>
    <rPh sb="0" eb="2">
      <t>トウキョウ</t>
    </rPh>
    <rPh sb="10" eb="14">
      <t>カブシキガイシャ</t>
    </rPh>
    <phoneticPr fontId="5"/>
  </si>
  <si>
    <t>大臣感謝状授与式開催経費(ケータリング)</t>
    <rPh sb="0" eb="2">
      <t>ダイジン</t>
    </rPh>
    <rPh sb="2" eb="5">
      <t>カンシャジョウ</t>
    </rPh>
    <rPh sb="5" eb="8">
      <t>ジュヨシキ</t>
    </rPh>
    <rPh sb="8" eb="10">
      <t>カイサイ</t>
    </rPh>
    <rPh sb="10" eb="12">
      <t>ケイヒ</t>
    </rPh>
    <phoneticPr fontId="5"/>
  </si>
  <si>
    <t>(株)パレスホテル</t>
    <rPh sb="0" eb="3">
      <t>カブ</t>
    </rPh>
    <phoneticPr fontId="5"/>
  </si>
  <si>
    <t>大臣主催レセプション開催経費(ケータリング)</t>
    <rPh sb="0" eb="2">
      <t>ダイジン</t>
    </rPh>
    <rPh sb="2" eb="4">
      <t>シュサイ</t>
    </rPh>
    <rPh sb="10" eb="12">
      <t>カイサイ</t>
    </rPh>
    <rPh sb="12" eb="14">
      <t>ケイヒ</t>
    </rPh>
    <phoneticPr fontId="5"/>
  </si>
  <si>
    <t>－</t>
    <phoneticPr fontId="5"/>
  </si>
  <si>
    <t>G.RONSDALE GARDEN</t>
    <phoneticPr fontId="5"/>
  </si>
  <si>
    <t>RONSDALE GARDEN</t>
    <phoneticPr fontId="5"/>
  </si>
  <si>
    <t>大臣主催レセプション開催経費(装花)</t>
    <rPh sb="0" eb="2">
      <t>ダイジン</t>
    </rPh>
    <rPh sb="2" eb="4">
      <t>シュサイ</t>
    </rPh>
    <rPh sb="10" eb="12">
      <t>カイサイ</t>
    </rPh>
    <rPh sb="12" eb="14">
      <t>ケイヒ</t>
    </rPh>
    <rPh sb="15" eb="17">
      <t>ソウカ</t>
    </rPh>
    <phoneticPr fontId="5"/>
  </si>
  <si>
    <t>(株)フォーサイト</t>
    <rPh sb="0" eb="3">
      <t>カブ</t>
    </rPh>
    <phoneticPr fontId="5"/>
  </si>
  <si>
    <t>大臣主催レセプション開催経費(招待状印刷)</t>
    <rPh sb="0" eb="2">
      <t>ダイジン</t>
    </rPh>
    <rPh sb="2" eb="4">
      <t>シュサイ</t>
    </rPh>
    <rPh sb="10" eb="12">
      <t>カイサイ</t>
    </rPh>
    <rPh sb="12" eb="14">
      <t>ケイヒ</t>
    </rPh>
    <rPh sb="15" eb="18">
      <t>ショウタイジョウ</t>
    </rPh>
    <rPh sb="18" eb="20">
      <t>インサツ</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</si>
  <si>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（ウ）任期を終え帰国したJICAボランティアに対し，我が国と派遣国の関係強化等に貢献したことへの感謝を表するために外務大臣名による感謝状を授与する
（エ）JICAボランティア経験者を主賓とし，関係国会議員等を来賓として迎え，当省政務主催でレセプションを開催する</t>
    <rPh sb="3" eb="5">
      <t>ケイザイ</t>
    </rPh>
    <rPh sb="5" eb="7">
      <t>キョウリョク</t>
    </rPh>
    <rPh sb="8" eb="9">
      <t>カン</t>
    </rPh>
    <rPh sb="11" eb="13">
      <t>アンケン</t>
    </rPh>
    <rPh sb="13" eb="15">
      <t>センテイ</t>
    </rPh>
    <rPh sb="16" eb="18">
      <t>セイド</t>
    </rPh>
    <rPh sb="18" eb="20">
      <t>セイビ</t>
    </rPh>
    <rPh sb="21" eb="22">
      <t>カカ</t>
    </rPh>
    <rPh sb="23" eb="25">
      <t>ジギョウ</t>
    </rPh>
    <rPh sb="25" eb="27">
      <t>ジッシ</t>
    </rPh>
    <rPh sb="27" eb="29">
      <t>キカン</t>
    </rPh>
    <rPh sb="31" eb="33">
      <t>キョウギ</t>
    </rPh>
    <rPh sb="100" eb="101">
      <t>ヒ</t>
    </rPh>
    <rPh sb="101" eb="104">
      <t>エンジョコク</t>
    </rPh>
    <rPh sb="104" eb="106">
      <t>セイフ</t>
    </rPh>
    <rPh sb="106" eb="108">
      <t>キカン</t>
    </rPh>
    <rPh sb="109" eb="111">
      <t>ケイザイ</t>
    </rPh>
    <rPh sb="111" eb="113">
      <t>キョウリョク</t>
    </rPh>
    <rPh sb="113" eb="115">
      <t>ジギョウ</t>
    </rPh>
    <rPh sb="116" eb="117">
      <t>カン</t>
    </rPh>
    <rPh sb="119" eb="123">
      <t>ジュウテンブンヤ</t>
    </rPh>
    <rPh sb="124" eb="126">
      <t>キョウリョク</t>
    </rPh>
    <rPh sb="131" eb="133">
      <t>キョウギ</t>
    </rPh>
    <rPh sb="134" eb="135">
      <t>フ</t>
    </rPh>
    <rPh sb="138" eb="140">
      <t>コウホ</t>
    </rPh>
    <rPh sb="140" eb="142">
      <t>アンケン</t>
    </rPh>
    <rPh sb="143" eb="145">
      <t>センテイ</t>
    </rPh>
    <rPh sb="146" eb="148">
      <t>エンジョ</t>
    </rPh>
    <rPh sb="148" eb="150">
      <t>ジッシ</t>
    </rPh>
    <rPh sb="151" eb="153">
      <t>ヒツヨウ</t>
    </rPh>
    <rPh sb="154" eb="156">
      <t>ヤクソク</t>
    </rPh>
    <rPh sb="157" eb="159">
      <t>コウショウ</t>
    </rPh>
    <rPh sb="159" eb="160">
      <t>オヨ</t>
    </rPh>
    <rPh sb="161" eb="163">
      <t>テイケツ</t>
    </rPh>
    <rPh sb="163" eb="165">
      <t>サギョウ</t>
    </rPh>
    <rPh sb="165" eb="166">
      <t>トウ</t>
    </rPh>
    <rPh sb="167" eb="169">
      <t>ジッシ</t>
    </rPh>
    <rPh sb="173" eb="175">
      <t>ニンキ</t>
    </rPh>
    <rPh sb="176" eb="177">
      <t>オ</t>
    </rPh>
    <rPh sb="178" eb="180">
      <t>キコク</t>
    </rPh>
    <rPh sb="193" eb="194">
      <t>タイ</t>
    </rPh>
    <rPh sb="196" eb="197">
      <t>ワ</t>
    </rPh>
    <rPh sb="198" eb="199">
      <t>クニ</t>
    </rPh>
    <rPh sb="200" eb="202">
      <t>ハケン</t>
    </rPh>
    <rPh sb="202" eb="203">
      <t>コク</t>
    </rPh>
    <rPh sb="204" eb="208">
      <t>カンケイキョウカ</t>
    </rPh>
    <rPh sb="208" eb="209">
      <t>トウ</t>
    </rPh>
    <rPh sb="210" eb="212">
      <t>コウケン</t>
    </rPh>
    <rPh sb="218" eb="220">
      <t>カンシャ</t>
    </rPh>
    <rPh sb="221" eb="222">
      <t>ヒョウ</t>
    </rPh>
    <rPh sb="227" eb="229">
      <t>ガイム</t>
    </rPh>
    <rPh sb="229" eb="231">
      <t>ダイジン</t>
    </rPh>
    <rPh sb="231" eb="232">
      <t>メイ</t>
    </rPh>
    <rPh sb="235" eb="238">
      <t>カンシャジョウ</t>
    </rPh>
    <rPh sb="239" eb="241">
      <t>ジュヨ</t>
    </rPh>
    <rPh sb="257" eb="260">
      <t>ケイケンシャ</t>
    </rPh>
    <rPh sb="261" eb="263">
      <t>シュヒン</t>
    </rPh>
    <rPh sb="274" eb="276">
      <t>ライヒン</t>
    </rPh>
    <rPh sb="279" eb="280">
      <t>ムカ</t>
    </rPh>
    <rPh sb="282" eb="284">
      <t>トウショウ</t>
    </rPh>
    <rPh sb="284" eb="286">
      <t>セイム</t>
    </rPh>
    <rPh sb="286" eb="288">
      <t>シュサイ</t>
    </rPh>
    <rPh sb="296" eb="298">
      <t>カイサイ</t>
    </rPh>
    <phoneticPr fontId="5"/>
  </si>
  <si>
    <t>①事業実施機関と国内外における協議・調整を通じ，適正な案件の実施・調整の確保を図る。　　　　　　　　　　　　　　　　　　　　　　　　　　　　　　　　　　　　　　　　　　　　　　②「帰国JICAボランティアへの大臣感謝状授与式」を年４回開催し，外務省政務を含む幹部から直接手交する機会を設け，JICAボランティア事業に対する外務省としての励ましの意を一層効果的に示し，同授与式に出席できないボランティアに対しても，帰国後の研修においてJICA職員から授与する。
③年に１度，政務主催レセプションを開催し，ボランティア経験者が一堂に会する場を設け，本行事を発信する。</t>
    <rPh sb="231" eb="232">
      <t>ネン</t>
    </rPh>
    <rPh sb="234" eb="235">
      <t>ド</t>
    </rPh>
    <rPh sb="236" eb="238">
      <t>セイム</t>
    </rPh>
    <rPh sb="238" eb="240">
      <t>シュサイ</t>
    </rPh>
    <rPh sb="247" eb="249">
      <t>カイサイ</t>
    </rPh>
    <rPh sb="257" eb="260">
      <t>ケイケンシャ</t>
    </rPh>
    <rPh sb="261" eb="263">
      <t>イチドウ</t>
    </rPh>
    <rPh sb="264" eb="265">
      <t>カイ</t>
    </rPh>
    <rPh sb="267" eb="268">
      <t>バ</t>
    </rPh>
    <rPh sb="269" eb="270">
      <t>モウ</t>
    </rPh>
    <phoneticPr fontId="5"/>
  </si>
  <si>
    <t>人</t>
    <rPh sb="0" eb="1">
      <t>ニン</t>
    </rPh>
    <phoneticPr fontId="5"/>
  </si>
  <si>
    <t>-</t>
    <phoneticPr fontId="5"/>
  </si>
  <si>
    <t>政務主催レセプションに出席した主賓，来賓数</t>
    <rPh sb="0" eb="2">
      <t>セイム</t>
    </rPh>
    <rPh sb="2" eb="4">
      <t>シュサイ</t>
    </rPh>
    <rPh sb="11" eb="13">
      <t>シュッセキ</t>
    </rPh>
    <rPh sb="15" eb="17">
      <t>シュヒン</t>
    </rPh>
    <rPh sb="18" eb="20">
      <t>ライヒン</t>
    </rPh>
    <rPh sb="20" eb="21">
      <t>スウ</t>
    </rPh>
    <phoneticPr fontId="5"/>
  </si>
  <si>
    <t>政務主催レセプション開催</t>
    <rPh sb="0" eb="2">
      <t>セイム</t>
    </rPh>
    <rPh sb="2" eb="4">
      <t>シュサイ</t>
    </rPh>
    <rPh sb="10" eb="12">
      <t>カイサイ</t>
    </rPh>
    <phoneticPr fontId="5"/>
  </si>
  <si>
    <t>-</t>
    <phoneticPr fontId="5"/>
  </si>
  <si>
    <t>政務主催レセプション開催経費
（レセプション開催経費÷回数）　　　　　　　　　　　　　　</t>
    <rPh sb="0" eb="2">
      <t>セイム</t>
    </rPh>
    <rPh sb="2" eb="4">
      <t>シュサイ</t>
    </rPh>
    <rPh sb="10" eb="12">
      <t>カイサイ</t>
    </rPh>
    <rPh sb="12" eb="14">
      <t>ケイヒ</t>
    </rPh>
    <rPh sb="22" eb="24">
      <t>カイサイ</t>
    </rPh>
    <rPh sb="24" eb="26">
      <t>ケイヒ</t>
    </rPh>
    <rPh sb="27" eb="29">
      <t>カイスウ</t>
    </rPh>
    <phoneticPr fontId="5"/>
  </si>
  <si>
    <t>-</t>
    <phoneticPr fontId="5"/>
  </si>
  <si>
    <t>-</t>
    <phoneticPr fontId="5"/>
  </si>
  <si>
    <t>2/1</t>
    <phoneticPr fontId="5"/>
  </si>
  <si>
    <t>計画的な執行を行うよう努めている。</t>
    <rPh sb="0" eb="3">
      <t>ケイカクテキ</t>
    </rPh>
    <rPh sb="4" eb="6">
      <t>シッコウ</t>
    </rPh>
    <rPh sb="7" eb="8">
      <t>オコナ</t>
    </rPh>
    <rPh sb="11" eb="12">
      <t>ツト</t>
    </rPh>
    <phoneticPr fontId="5"/>
  </si>
  <si>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②任期を終了した帰国JICAボランティア事業参加者に対し，その功績を称え，感謝の意を表することが目標であることから，定量的な目標を設定することが困難なため。
③ボランティア経験者の世界各国での活躍及び日本外交への貢献を称えるためのレセプションを開催し，本事業を外部に発信することで，潜在的な応募希望者への関心喚起，ボランティア事業の一層の理解促進を図ることが目的であることから，定量的な目標を設定することが困難なため。</t>
    <rPh sb="176" eb="179">
      <t>ケイケンシャ</t>
    </rPh>
    <rPh sb="180" eb="182">
      <t>セカイ</t>
    </rPh>
    <rPh sb="182" eb="184">
      <t>カッコク</t>
    </rPh>
    <rPh sb="186" eb="188">
      <t>カツヤク</t>
    </rPh>
    <rPh sb="188" eb="189">
      <t>オヨ</t>
    </rPh>
    <rPh sb="190" eb="192">
      <t>ニホン</t>
    </rPh>
    <rPh sb="192" eb="194">
      <t>ガイコウ</t>
    </rPh>
    <rPh sb="196" eb="198">
      <t>コウケン</t>
    </rPh>
    <rPh sb="199" eb="200">
      <t>タタ</t>
    </rPh>
    <rPh sb="212" eb="214">
      <t>カイサイ</t>
    </rPh>
    <rPh sb="216" eb="217">
      <t>ホン</t>
    </rPh>
    <rPh sb="217" eb="219">
      <t>ジギョウ</t>
    </rPh>
    <rPh sb="220" eb="222">
      <t>ガイブ</t>
    </rPh>
    <rPh sb="223" eb="225">
      <t>ハッシン</t>
    </rPh>
    <rPh sb="231" eb="234">
      <t>センザイテキ</t>
    </rPh>
    <rPh sb="235" eb="237">
      <t>オウボ</t>
    </rPh>
    <rPh sb="237" eb="240">
      <t>キボウシャ</t>
    </rPh>
    <rPh sb="242" eb="244">
      <t>カンシン</t>
    </rPh>
    <rPh sb="244" eb="246">
      <t>カンキ</t>
    </rPh>
    <rPh sb="253" eb="255">
      <t>ジギョウ</t>
    </rPh>
    <rPh sb="256" eb="258">
      <t>イッソウ</t>
    </rPh>
    <rPh sb="259" eb="261">
      <t>リカイ</t>
    </rPh>
    <rPh sb="261" eb="263">
      <t>ソクシン</t>
    </rPh>
    <rPh sb="264" eb="265">
      <t>ハカ</t>
    </rPh>
    <rPh sb="269" eb="271">
      <t>モクテキ</t>
    </rPh>
    <rPh sb="279" eb="282">
      <t>テイリョウテキ</t>
    </rPh>
    <rPh sb="283" eb="285">
      <t>モクヒョウ</t>
    </rPh>
    <rPh sb="286" eb="288">
      <t>セッテイ</t>
    </rPh>
    <rPh sb="293" eb="295">
      <t>コンナン</t>
    </rPh>
    <phoneticPr fontId="5"/>
  </si>
  <si>
    <t>③ボランティア経験者を主賓とした政務主催レセプションを開催し，世界各国での活躍及び日本外交への貢献を称えるとともに，本行事を発信し，ボランティア事業の一層の理解促進を図る。</t>
    <rPh sb="7" eb="10">
      <t>ケイケンシャ</t>
    </rPh>
    <rPh sb="11" eb="13">
      <t>シュヒン</t>
    </rPh>
    <rPh sb="16" eb="18">
      <t>セイム</t>
    </rPh>
    <rPh sb="18" eb="20">
      <t>シュサイ</t>
    </rPh>
    <rPh sb="27" eb="29">
      <t>カイサイ</t>
    </rPh>
    <rPh sb="31" eb="33">
      <t>セカイ</t>
    </rPh>
    <rPh sb="33" eb="35">
      <t>カッコク</t>
    </rPh>
    <rPh sb="37" eb="39">
      <t>カツヤク</t>
    </rPh>
    <rPh sb="39" eb="40">
      <t>オヨ</t>
    </rPh>
    <rPh sb="41" eb="43">
      <t>ニホン</t>
    </rPh>
    <rPh sb="43" eb="45">
      <t>ガイコウ</t>
    </rPh>
    <rPh sb="47" eb="49">
      <t>コウケン</t>
    </rPh>
    <rPh sb="50" eb="51">
      <t>タタ</t>
    </rPh>
    <rPh sb="58" eb="59">
      <t>ホン</t>
    </rPh>
    <rPh sb="59" eb="61">
      <t>ギョウジ</t>
    </rPh>
    <rPh sb="62" eb="64">
      <t>ハッシン</t>
    </rPh>
    <rPh sb="72" eb="74">
      <t>ジギョウ</t>
    </rPh>
    <rPh sb="75" eb="77">
      <t>イッソウ</t>
    </rPh>
    <rPh sb="78" eb="80">
      <t>リカイ</t>
    </rPh>
    <rPh sb="80" eb="82">
      <t>ソクシン</t>
    </rPh>
    <rPh sb="83" eb="84">
      <t>ハカ</t>
    </rPh>
    <phoneticPr fontId="5"/>
  </si>
  <si>
    <t>総額/件数</t>
    <rPh sb="0" eb="2">
      <t>ソウガク</t>
    </rPh>
    <rPh sb="3" eb="5">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</si>
</sst>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1" fillId="0" borderId="171" xfId="0" applyFont="1" applyFill="1" applyBorder="1" applyAlignment="1" applyProtection="1">
      <alignment horizontal="center" vertical="center" wrapText="1"/>
      <protection locked="0"/>
    </xf>
    <xf numFmtId="0" fontId="31" fillId="0" borderId="71" xfId="0" applyFont="1" applyFill="1" applyBorder="1" applyAlignment="1" applyProtection="1">
      <alignment horizontal="center" vertical="center" wrapText="1"/>
      <protection locked="0"/>
    </xf>
    <xf numFmtId="0" fontId="31" fillId="0" borderId="93" xfId="0" applyFont="1" applyFill="1" applyBorder="1" applyAlignment="1" applyProtection="1">
      <alignment horizontal="center" vertical="center" wrapText="1"/>
      <protection locked="0"/>
    </xf>
    <xf numFmtId="0" fontId="31" fillId="0" borderId="172"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72"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176893</xdr:colOff>
      <xdr:row>741</xdr:row>
      <xdr:rowOff>0</xdr:rowOff>
    </xdr:from>
    <xdr:to>
      <xdr:col>49</xdr:col>
      <xdr:colOff>23559</xdr:colOff>
      <xdr:row>743</xdr:row>
      <xdr:rowOff>118815</xdr:rowOff>
    </xdr:to>
    <xdr:sp macro="" textlink="">
      <xdr:nvSpPr>
        <xdr:cNvPr id="4" name="正方形/長方形 3"/>
        <xdr:cNvSpPr/>
      </xdr:nvSpPr>
      <xdr:spPr>
        <a:xfrm>
          <a:off x="1605643" y="48128464"/>
          <a:ext cx="8419166" cy="8263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８百万円</a:t>
          </a:r>
          <a:endParaRPr kumimoji="1" lang="en-US" altLang="ja-JP" sz="1100"/>
        </a:p>
        <a:p>
          <a:pPr algn="ctr"/>
          <a:endParaRPr kumimoji="1" lang="en-US" altLang="ja-JP" sz="1100"/>
        </a:p>
      </xdr:txBody>
    </xdr:sp>
    <xdr:clientData/>
  </xdr:twoCellAnchor>
  <xdr:twoCellAnchor>
    <xdr:from>
      <xdr:col>9</xdr:col>
      <xdr:colOff>27215</xdr:colOff>
      <xdr:row>744</xdr:row>
      <xdr:rowOff>13607</xdr:rowOff>
    </xdr:from>
    <xdr:to>
      <xdr:col>21</xdr:col>
      <xdr:colOff>54429</xdr:colOff>
      <xdr:row>746</xdr:row>
      <xdr:rowOff>68936</xdr:rowOff>
    </xdr:to>
    <xdr:sp macro="" textlink="">
      <xdr:nvSpPr>
        <xdr:cNvPr id="8" name="正方形/長方形 7"/>
        <xdr:cNvSpPr/>
      </xdr:nvSpPr>
      <xdr:spPr>
        <a:xfrm>
          <a:off x="1864179" y="49203428"/>
          <a:ext cx="2476500" cy="7629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12</a:t>
          </a:r>
          <a:r>
            <a:rPr kumimoji="1" lang="ja-JP" altLang="en-US" sz="1100"/>
            <a:t>名）</a:t>
          </a:r>
          <a:endParaRPr kumimoji="1" lang="en-US" altLang="ja-JP" sz="1100"/>
        </a:p>
        <a:p>
          <a:pPr algn="ctr"/>
          <a:r>
            <a:rPr kumimoji="1" lang="ja-JP" altLang="en-US" sz="1100"/>
            <a:t>０．４百万円</a:t>
          </a:r>
          <a:endParaRPr kumimoji="1" lang="en-US" altLang="ja-JP" sz="1100"/>
        </a:p>
        <a:p>
          <a:pPr algn="ctr"/>
          <a:endParaRPr kumimoji="1" lang="en-US" altLang="ja-JP" sz="1100"/>
        </a:p>
      </xdr:txBody>
    </xdr:sp>
    <xdr:clientData/>
  </xdr:twoCellAnchor>
  <xdr:twoCellAnchor>
    <xdr:from>
      <xdr:col>9</xdr:col>
      <xdr:colOff>13608</xdr:colOff>
      <xdr:row>746</xdr:row>
      <xdr:rowOff>231323</xdr:rowOff>
    </xdr:from>
    <xdr:to>
      <xdr:col>21</xdr:col>
      <xdr:colOff>54429</xdr:colOff>
      <xdr:row>748</xdr:row>
      <xdr:rowOff>270779</xdr:rowOff>
    </xdr:to>
    <xdr:sp macro="" textlink="">
      <xdr:nvSpPr>
        <xdr:cNvPr id="9" name="正方形/長方形 8"/>
        <xdr:cNvSpPr/>
      </xdr:nvSpPr>
      <xdr:spPr>
        <a:xfrm>
          <a:off x="1850572" y="50128716"/>
          <a:ext cx="2490107" cy="7470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12</a:t>
          </a:r>
          <a:r>
            <a:rPr kumimoji="1" lang="ja-JP" altLang="en-US" sz="1100"/>
            <a:t>名）</a:t>
          </a:r>
          <a:endParaRPr kumimoji="1" lang="en-US" altLang="ja-JP" sz="1100"/>
        </a:p>
        <a:p>
          <a:pPr algn="ctr"/>
          <a:r>
            <a:rPr kumimoji="1" lang="ja-JP" altLang="en-US" sz="1100"/>
            <a:t>５百万円</a:t>
          </a:r>
          <a:endParaRPr kumimoji="1" lang="en-US" altLang="ja-JP" sz="1100"/>
        </a:p>
      </xdr:txBody>
    </xdr:sp>
    <xdr:clientData/>
  </xdr:twoCellAnchor>
  <xdr:twoCellAnchor>
    <xdr:from>
      <xdr:col>8</xdr:col>
      <xdr:colOff>0</xdr:colOff>
      <xdr:row>743</xdr:row>
      <xdr:rowOff>81642</xdr:rowOff>
    </xdr:from>
    <xdr:to>
      <xdr:col>8</xdr:col>
      <xdr:colOff>13608</xdr:colOff>
      <xdr:row>747</xdr:row>
      <xdr:rowOff>299356</xdr:rowOff>
    </xdr:to>
    <xdr:cxnSp macro="">
      <xdr:nvCxnSpPr>
        <xdr:cNvPr id="10" name="直線コネクタ 9"/>
        <xdr:cNvCxnSpPr/>
      </xdr:nvCxnSpPr>
      <xdr:spPr>
        <a:xfrm flipH="1" flipV="1">
          <a:off x="1632857" y="48917678"/>
          <a:ext cx="13608" cy="163285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744</xdr:row>
      <xdr:rowOff>326572</xdr:rowOff>
    </xdr:from>
    <xdr:to>
      <xdr:col>9</xdr:col>
      <xdr:colOff>40822</xdr:colOff>
      <xdr:row>744</xdr:row>
      <xdr:rowOff>327022</xdr:rowOff>
    </xdr:to>
    <xdr:cxnSp macro="">
      <xdr:nvCxnSpPr>
        <xdr:cNvPr id="12" name="直線矢印コネクタ 11"/>
        <xdr:cNvCxnSpPr/>
      </xdr:nvCxnSpPr>
      <xdr:spPr>
        <a:xfrm>
          <a:off x="1632857" y="49516393"/>
          <a:ext cx="244929" cy="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40821</xdr:colOff>
      <xdr:row>747</xdr:row>
      <xdr:rowOff>312965</xdr:rowOff>
    </xdr:from>
    <xdr:to>
      <xdr:col>9</xdr:col>
      <xdr:colOff>40820</xdr:colOff>
      <xdr:row>747</xdr:row>
      <xdr:rowOff>326572</xdr:rowOff>
    </xdr:to>
    <xdr:cxnSp macro="">
      <xdr:nvCxnSpPr>
        <xdr:cNvPr id="13" name="直線矢印コネクタ 12"/>
        <xdr:cNvCxnSpPr/>
      </xdr:nvCxnSpPr>
      <xdr:spPr>
        <a:xfrm>
          <a:off x="1673678" y="50564144"/>
          <a:ext cx="204106"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748</xdr:row>
      <xdr:rowOff>17460</xdr:rowOff>
    </xdr:from>
    <xdr:to>
      <xdr:col>24</xdr:col>
      <xdr:colOff>68036</xdr:colOff>
      <xdr:row>748</xdr:row>
      <xdr:rowOff>27216</xdr:rowOff>
    </xdr:to>
    <xdr:cxnSp macro="">
      <xdr:nvCxnSpPr>
        <xdr:cNvPr id="17" name="直線矢印コネクタ 16"/>
        <xdr:cNvCxnSpPr>
          <a:endCxn id="18" idx="1"/>
        </xdr:cNvCxnSpPr>
      </xdr:nvCxnSpPr>
      <xdr:spPr>
        <a:xfrm flipV="1">
          <a:off x="4638524" y="51600627"/>
          <a:ext cx="255512" cy="9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68036</xdr:colOff>
      <xdr:row>747</xdr:row>
      <xdr:rowOff>13607</xdr:rowOff>
    </xdr:from>
    <xdr:to>
      <xdr:col>37</xdr:col>
      <xdr:colOff>42334</xdr:colOff>
      <xdr:row>749</xdr:row>
      <xdr:rowOff>21312</xdr:rowOff>
    </xdr:to>
    <xdr:sp macro="" textlink="">
      <xdr:nvSpPr>
        <xdr:cNvPr id="18" name="正方形/長方形 17"/>
        <xdr:cNvSpPr/>
      </xdr:nvSpPr>
      <xdr:spPr>
        <a:xfrm>
          <a:off x="4894036" y="51247524"/>
          <a:ext cx="2588381" cy="7062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（株）銀座賞状センター</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t>０．２百万円</a:t>
          </a:r>
          <a:endParaRPr kumimoji="1" lang="en-US" altLang="ja-JP" sz="1100"/>
        </a:p>
      </xdr:txBody>
    </xdr:sp>
    <xdr:clientData/>
  </xdr:twoCellAnchor>
  <xdr:twoCellAnchor>
    <xdr:from>
      <xdr:col>24</xdr:col>
      <xdr:colOff>54430</xdr:colOff>
      <xdr:row>744</xdr:row>
      <xdr:rowOff>1</xdr:rowOff>
    </xdr:from>
    <xdr:to>
      <xdr:col>36</xdr:col>
      <xdr:colOff>179917</xdr:colOff>
      <xdr:row>746</xdr:row>
      <xdr:rowOff>7705</xdr:rowOff>
    </xdr:to>
    <xdr:sp macro="" textlink="">
      <xdr:nvSpPr>
        <xdr:cNvPr id="19" name="正方形/長方形 18"/>
        <xdr:cNvSpPr/>
      </xdr:nvSpPr>
      <xdr:spPr>
        <a:xfrm>
          <a:off x="4880430" y="50186168"/>
          <a:ext cx="2538487" cy="7062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a:t>
          </a:r>
          <a:r>
            <a:rPr kumimoji="1" lang="en-US" altLang="ja-JP" sz="1100"/>
            <a:t>.</a:t>
          </a:r>
          <a:r>
            <a:rPr kumimoji="1" lang="ja-JP" altLang="en-US" sz="1100"/>
            <a:t>（株）ハップ</a:t>
          </a:r>
          <a:r>
            <a:rPr kumimoji="1" lang="en-US" altLang="ja-JP" sz="1100"/>
            <a:t>【</a:t>
          </a:r>
          <a:r>
            <a:rPr kumimoji="1" lang="ja-JP" altLang="en-US" sz="1100"/>
            <a:t>随意契約（少額）</a:t>
          </a:r>
          <a:r>
            <a:rPr kumimoji="1" lang="en-US" altLang="ja-JP" sz="1100"/>
            <a:t>】</a:t>
          </a:r>
        </a:p>
        <a:p>
          <a:pPr algn="ctr"/>
          <a:r>
            <a:rPr kumimoji="1" lang="ja-JP" altLang="en-US" sz="1100"/>
            <a:t>０．２百万円</a:t>
          </a:r>
          <a:endParaRPr kumimoji="1" lang="en-US" altLang="ja-JP" sz="1100"/>
        </a:p>
      </xdr:txBody>
    </xdr:sp>
    <xdr:clientData/>
  </xdr:twoCellAnchor>
  <xdr:twoCellAnchor>
    <xdr:from>
      <xdr:col>39</xdr:col>
      <xdr:colOff>13606</xdr:colOff>
      <xdr:row>747</xdr:row>
      <xdr:rowOff>13607</xdr:rowOff>
    </xdr:from>
    <xdr:to>
      <xdr:col>49</xdr:col>
      <xdr:colOff>312964</xdr:colOff>
      <xdr:row>749</xdr:row>
      <xdr:rowOff>21312</xdr:rowOff>
    </xdr:to>
    <xdr:sp macro="" textlink="">
      <xdr:nvSpPr>
        <xdr:cNvPr id="20" name="正方形/長方形 19"/>
        <xdr:cNvSpPr/>
      </xdr:nvSpPr>
      <xdr:spPr>
        <a:xfrm>
          <a:off x="7973785" y="50264786"/>
          <a:ext cx="2340429" cy="7152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Ｇ</a:t>
          </a:r>
          <a:r>
            <a:rPr kumimoji="1" lang="en-US" altLang="ja-JP" sz="1100"/>
            <a:t>.RONSDALE GARDEN</a:t>
          </a:r>
        </a:p>
        <a:p>
          <a:pPr algn="l"/>
          <a:r>
            <a:rPr kumimoji="1" lang="en-US" altLang="ja-JP" sz="1100"/>
            <a:t>   【</a:t>
          </a:r>
          <a:r>
            <a:rPr kumimoji="1" lang="ja-JP" altLang="en-US" sz="1100"/>
            <a:t>随意契約（少額）</a:t>
          </a:r>
          <a:r>
            <a:rPr kumimoji="1" lang="en-US" altLang="ja-JP" sz="1100"/>
            <a:t>】</a:t>
          </a:r>
        </a:p>
        <a:p>
          <a:pPr algn="ctr"/>
          <a:r>
            <a:rPr kumimoji="1" lang="ja-JP" altLang="en-US" sz="1100"/>
            <a:t>０百万円</a:t>
          </a:r>
          <a:endParaRPr kumimoji="1" lang="en-US" altLang="ja-JP" sz="1100"/>
        </a:p>
      </xdr:txBody>
    </xdr:sp>
    <xdr:clientData/>
  </xdr:twoCellAnchor>
  <xdr:twoCellAnchor>
    <xdr:from>
      <xdr:col>24</xdr:col>
      <xdr:colOff>81645</xdr:colOff>
      <xdr:row>750</xdr:row>
      <xdr:rowOff>54427</xdr:rowOff>
    </xdr:from>
    <xdr:to>
      <xdr:col>37</xdr:col>
      <xdr:colOff>10584</xdr:colOff>
      <xdr:row>752</xdr:row>
      <xdr:rowOff>89913</xdr:rowOff>
    </xdr:to>
    <xdr:sp macro="" textlink="">
      <xdr:nvSpPr>
        <xdr:cNvPr id="21" name="正方形/長方形 20"/>
        <xdr:cNvSpPr/>
      </xdr:nvSpPr>
      <xdr:spPr>
        <a:xfrm>
          <a:off x="4907645" y="52336094"/>
          <a:ext cx="2543022" cy="7339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a:t>
          </a:r>
          <a:r>
            <a:rPr kumimoji="1" lang="en-US" altLang="ja-JP" sz="1100"/>
            <a:t>.</a:t>
          </a:r>
          <a:r>
            <a:rPr kumimoji="1" lang="ja-JP" altLang="en-US" sz="1100"/>
            <a:t>東京ビジネスサービス株式会社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０．５百万円</a:t>
          </a:r>
          <a:endParaRPr kumimoji="1" lang="en-US" altLang="ja-JP" sz="1100"/>
        </a:p>
      </xdr:txBody>
    </xdr:sp>
    <xdr:clientData/>
  </xdr:twoCellAnchor>
  <xdr:twoCellAnchor>
    <xdr:from>
      <xdr:col>39</xdr:col>
      <xdr:colOff>27215</xdr:colOff>
      <xdr:row>750</xdr:row>
      <xdr:rowOff>13608</xdr:rowOff>
    </xdr:from>
    <xdr:to>
      <xdr:col>49</xdr:col>
      <xdr:colOff>340180</xdr:colOff>
      <xdr:row>752</xdr:row>
      <xdr:rowOff>46373</xdr:rowOff>
    </xdr:to>
    <xdr:sp macro="" textlink="">
      <xdr:nvSpPr>
        <xdr:cNvPr id="22" name="正方形/長方形 21"/>
        <xdr:cNvSpPr/>
      </xdr:nvSpPr>
      <xdr:spPr>
        <a:xfrm>
          <a:off x="7987394" y="51326144"/>
          <a:ext cx="2354036" cy="740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Ｈ</a:t>
          </a:r>
          <a:r>
            <a:rPr kumimoji="1" lang="en-US" altLang="ja-JP" sz="1100"/>
            <a:t>.</a:t>
          </a:r>
          <a:r>
            <a:rPr kumimoji="1" lang="ja-JP" altLang="en-US" sz="1100"/>
            <a:t>（株）フォーサイト</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０百万円</a:t>
          </a:r>
          <a:endParaRPr kumimoji="1" lang="en-US" altLang="ja-JP" sz="1100"/>
        </a:p>
      </xdr:txBody>
    </xdr:sp>
    <xdr:clientData/>
  </xdr:twoCellAnchor>
  <xdr:twoCellAnchor>
    <xdr:from>
      <xdr:col>23</xdr:col>
      <xdr:colOff>13607</xdr:colOff>
      <xdr:row>750</xdr:row>
      <xdr:rowOff>340179</xdr:rowOff>
    </xdr:from>
    <xdr:to>
      <xdr:col>24</xdr:col>
      <xdr:colOff>51707</xdr:colOff>
      <xdr:row>751</xdr:row>
      <xdr:rowOff>1132</xdr:rowOff>
    </xdr:to>
    <xdr:cxnSp macro="">
      <xdr:nvCxnSpPr>
        <xdr:cNvPr id="24" name="直線矢印コネクタ 23"/>
        <xdr:cNvCxnSpPr/>
      </xdr:nvCxnSpPr>
      <xdr:spPr>
        <a:xfrm>
          <a:off x="4708071" y="51652715"/>
          <a:ext cx="242207" cy="147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744</xdr:row>
      <xdr:rowOff>240848</xdr:rowOff>
    </xdr:from>
    <xdr:to>
      <xdr:col>24</xdr:col>
      <xdr:colOff>27216</xdr:colOff>
      <xdr:row>744</xdr:row>
      <xdr:rowOff>248782</xdr:rowOff>
    </xdr:to>
    <xdr:cxnSp macro="">
      <xdr:nvCxnSpPr>
        <xdr:cNvPr id="29" name="直線矢印コネクタ 28"/>
        <xdr:cNvCxnSpPr/>
      </xdr:nvCxnSpPr>
      <xdr:spPr>
        <a:xfrm>
          <a:off x="4708071" y="49430669"/>
          <a:ext cx="217716" cy="7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743</xdr:row>
      <xdr:rowOff>149678</xdr:rowOff>
    </xdr:from>
    <xdr:to>
      <xdr:col>23</xdr:col>
      <xdr:colOff>27215</xdr:colOff>
      <xdr:row>751</xdr:row>
      <xdr:rowOff>13608</xdr:rowOff>
    </xdr:to>
    <xdr:cxnSp macro="">
      <xdr:nvCxnSpPr>
        <xdr:cNvPr id="30" name="直線コネクタ 29"/>
        <xdr:cNvCxnSpPr/>
      </xdr:nvCxnSpPr>
      <xdr:spPr>
        <a:xfrm flipH="1">
          <a:off x="4694465" y="48985714"/>
          <a:ext cx="27214" cy="269421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190501</xdr:colOff>
      <xdr:row>746</xdr:row>
      <xdr:rowOff>13606</xdr:rowOff>
    </xdr:from>
    <xdr:to>
      <xdr:col>36</xdr:col>
      <xdr:colOff>196471</xdr:colOff>
      <xdr:row>747</xdr:row>
      <xdr:rowOff>4890</xdr:rowOff>
    </xdr:to>
    <xdr:sp macro="" textlink="">
      <xdr:nvSpPr>
        <xdr:cNvPr id="39" name="正方形/長方形 38"/>
        <xdr:cNvSpPr/>
      </xdr:nvSpPr>
      <xdr:spPr>
        <a:xfrm>
          <a:off x="4680858" y="49910999"/>
          <a:ext cx="2863470" cy="3450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賞状印刷</a:t>
          </a:r>
          <a:r>
            <a:rPr kumimoji="1" lang="en-US" altLang="ja-JP" sz="1100"/>
            <a:t>)</a:t>
          </a:r>
          <a:r>
            <a:rPr kumimoji="1" lang="ja-JP" altLang="en-US" sz="1100"/>
            <a:t>］</a:t>
          </a:r>
          <a:endParaRPr kumimoji="1" lang="en-US" altLang="ja-JP" sz="1100"/>
        </a:p>
      </xdr:txBody>
    </xdr:sp>
    <xdr:clientData/>
  </xdr:twoCellAnchor>
  <xdr:twoCellAnchor>
    <xdr:from>
      <xdr:col>23</xdr:col>
      <xdr:colOff>13608</xdr:colOff>
      <xdr:row>752</xdr:row>
      <xdr:rowOff>122465</xdr:rowOff>
    </xdr:from>
    <xdr:to>
      <xdr:col>37</xdr:col>
      <xdr:colOff>19578</xdr:colOff>
      <xdr:row>753</xdr:row>
      <xdr:rowOff>154609</xdr:rowOff>
    </xdr:to>
    <xdr:sp macro="" textlink="">
      <xdr:nvSpPr>
        <xdr:cNvPr id="41" name="正方形/長方形 40"/>
        <xdr:cNvSpPr/>
      </xdr:nvSpPr>
      <xdr:spPr>
        <a:xfrm>
          <a:off x="4708072" y="52142572"/>
          <a:ext cx="2863470" cy="3859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twoCellAnchor>
    <xdr:from>
      <xdr:col>22</xdr:col>
      <xdr:colOff>81643</xdr:colOff>
      <xdr:row>749</xdr:row>
      <xdr:rowOff>27214</xdr:rowOff>
    </xdr:from>
    <xdr:to>
      <xdr:col>36</xdr:col>
      <xdr:colOff>87613</xdr:colOff>
      <xdr:row>750</xdr:row>
      <xdr:rowOff>17176</xdr:rowOff>
    </xdr:to>
    <xdr:sp macro="" textlink="">
      <xdr:nvSpPr>
        <xdr:cNvPr id="42" name="正方形/長方形 41"/>
        <xdr:cNvSpPr/>
      </xdr:nvSpPr>
      <xdr:spPr>
        <a:xfrm>
          <a:off x="4572000" y="50985964"/>
          <a:ext cx="2863470" cy="3437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筆耕</a:t>
          </a:r>
          <a:r>
            <a:rPr kumimoji="1" lang="en-US" altLang="ja-JP" sz="1100"/>
            <a:t>)</a:t>
          </a:r>
          <a:r>
            <a:rPr kumimoji="1" lang="ja-JP" altLang="en-US" sz="1100"/>
            <a:t>］</a:t>
          </a:r>
          <a:endParaRPr kumimoji="1" lang="en-US" altLang="ja-JP" sz="1100"/>
        </a:p>
      </xdr:txBody>
    </xdr:sp>
    <xdr:clientData/>
  </xdr:twoCellAnchor>
  <xdr:twoCellAnchor>
    <xdr:from>
      <xdr:col>37</xdr:col>
      <xdr:colOff>164799</xdr:colOff>
      <xdr:row>746</xdr:row>
      <xdr:rowOff>6048</xdr:rowOff>
    </xdr:from>
    <xdr:to>
      <xdr:col>49</xdr:col>
      <xdr:colOff>412751</xdr:colOff>
      <xdr:row>747</xdr:row>
      <xdr:rowOff>36831</xdr:rowOff>
    </xdr:to>
    <xdr:sp macro="" textlink="">
      <xdr:nvSpPr>
        <xdr:cNvPr id="43" name="正方形/長方形 42"/>
        <xdr:cNvSpPr/>
      </xdr:nvSpPr>
      <xdr:spPr>
        <a:xfrm>
          <a:off x="7604882" y="51144715"/>
          <a:ext cx="2660952" cy="3800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［大臣主催ﾚｾﾌﾟｼｮﾝ経費（ｹｰﾀﾘﾝｸﾞ）］</a:t>
          </a:r>
          <a:endParaRPr kumimoji="1" lang="en-US" altLang="ja-JP" sz="1100"/>
        </a:p>
      </xdr:txBody>
    </xdr:sp>
    <xdr:clientData/>
  </xdr:twoCellAnchor>
  <xdr:twoCellAnchor>
    <xdr:from>
      <xdr:col>6</xdr:col>
      <xdr:colOff>122465</xdr:colOff>
      <xdr:row>754</xdr:row>
      <xdr:rowOff>54428</xdr:rowOff>
    </xdr:from>
    <xdr:to>
      <xdr:col>47</xdr:col>
      <xdr:colOff>55942</xdr:colOff>
      <xdr:row>755</xdr:row>
      <xdr:rowOff>148319</xdr:rowOff>
    </xdr:to>
    <xdr:sp macro="" textlink="">
      <xdr:nvSpPr>
        <xdr:cNvPr id="45" name="正方形/長方形 44"/>
        <xdr:cNvSpPr/>
      </xdr:nvSpPr>
      <xdr:spPr>
        <a:xfrm>
          <a:off x="1347108" y="52782107"/>
          <a:ext cx="8301870" cy="4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38</xdr:col>
      <xdr:colOff>13608</xdr:colOff>
      <xdr:row>743</xdr:row>
      <xdr:rowOff>122465</xdr:rowOff>
    </xdr:from>
    <xdr:to>
      <xdr:col>38</xdr:col>
      <xdr:colOff>13609</xdr:colOff>
      <xdr:row>751</xdr:row>
      <xdr:rowOff>0</xdr:rowOff>
    </xdr:to>
    <xdr:cxnSp macro="">
      <xdr:nvCxnSpPr>
        <xdr:cNvPr id="49" name="直線コネクタ 48"/>
        <xdr:cNvCxnSpPr/>
      </xdr:nvCxnSpPr>
      <xdr:spPr>
        <a:xfrm flipV="1">
          <a:off x="7769679" y="48958501"/>
          <a:ext cx="1" cy="270782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743</xdr:row>
      <xdr:rowOff>340178</xdr:rowOff>
    </xdr:from>
    <xdr:to>
      <xdr:col>49</xdr:col>
      <xdr:colOff>312964</xdr:colOff>
      <xdr:row>746</xdr:row>
      <xdr:rowOff>41722</xdr:rowOff>
    </xdr:to>
    <xdr:sp macro="" textlink="">
      <xdr:nvSpPr>
        <xdr:cNvPr id="50" name="正方形/長方形 49"/>
        <xdr:cNvSpPr/>
      </xdr:nvSpPr>
      <xdr:spPr>
        <a:xfrm>
          <a:off x="7960178" y="49176214"/>
          <a:ext cx="2354036" cy="7629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（株）パレスホテル</a:t>
          </a:r>
          <a:endParaRPr kumimoji="1" lang="en-US" altLang="ja-JP" sz="1100"/>
        </a:p>
        <a:p>
          <a:pPr algn="ctr"/>
          <a:r>
            <a:rPr kumimoji="1" lang="en-US" altLang="ja-JP" sz="1100"/>
            <a:t>【</a:t>
          </a:r>
          <a:r>
            <a:rPr kumimoji="1" lang="ja-JP" altLang="en-US" sz="1100"/>
            <a:t>指名競争（最低価格）</a:t>
          </a:r>
          <a:r>
            <a:rPr kumimoji="1" lang="en-US" altLang="ja-JP" sz="1100"/>
            <a:t>】</a:t>
          </a:r>
        </a:p>
        <a:p>
          <a:pPr algn="ctr"/>
          <a:r>
            <a:rPr kumimoji="1" lang="ja-JP" altLang="en-US" sz="1100"/>
            <a:t>２百万円</a:t>
          </a:r>
          <a:endParaRPr kumimoji="1" lang="en-US" altLang="ja-JP" sz="1100"/>
        </a:p>
        <a:p>
          <a:pPr algn="ctr"/>
          <a:endParaRPr kumimoji="1" lang="en-US" altLang="ja-JP" sz="1100"/>
        </a:p>
      </xdr:txBody>
    </xdr:sp>
    <xdr:clientData/>
  </xdr:twoCellAnchor>
  <xdr:twoCellAnchor>
    <xdr:from>
      <xdr:col>38</xdr:col>
      <xdr:colOff>0</xdr:colOff>
      <xdr:row>745</xdr:row>
      <xdr:rowOff>0</xdr:rowOff>
    </xdr:from>
    <xdr:to>
      <xdr:col>38</xdr:col>
      <xdr:colOff>204106</xdr:colOff>
      <xdr:row>745</xdr:row>
      <xdr:rowOff>13607</xdr:rowOff>
    </xdr:to>
    <xdr:cxnSp macro="">
      <xdr:nvCxnSpPr>
        <xdr:cNvPr id="56" name="直線矢印コネクタ 55"/>
        <xdr:cNvCxnSpPr/>
      </xdr:nvCxnSpPr>
      <xdr:spPr>
        <a:xfrm>
          <a:off x="7756071" y="49543607"/>
          <a:ext cx="204106"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13606</xdr:colOff>
      <xdr:row>747</xdr:row>
      <xdr:rowOff>340179</xdr:rowOff>
    </xdr:from>
    <xdr:to>
      <xdr:col>39</xdr:col>
      <xdr:colOff>13604</xdr:colOff>
      <xdr:row>748</xdr:row>
      <xdr:rowOff>1</xdr:rowOff>
    </xdr:to>
    <xdr:cxnSp macro="">
      <xdr:nvCxnSpPr>
        <xdr:cNvPr id="57" name="直線矢印コネクタ 56"/>
        <xdr:cNvCxnSpPr/>
      </xdr:nvCxnSpPr>
      <xdr:spPr>
        <a:xfrm>
          <a:off x="7769677" y="50591358"/>
          <a:ext cx="204106"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29937</xdr:colOff>
      <xdr:row>751</xdr:row>
      <xdr:rowOff>2723</xdr:rowOff>
    </xdr:from>
    <xdr:to>
      <xdr:col>39</xdr:col>
      <xdr:colOff>29935</xdr:colOff>
      <xdr:row>751</xdr:row>
      <xdr:rowOff>16330</xdr:rowOff>
    </xdr:to>
    <xdr:cxnSp macro="">
      <xdr:nvCxnSpPr>
        <xdr:cNvPr id="61" name="直線矢印コネクタ 60"/>
        <xdr:cNvCxnSpPr/>
      </xdr:nvCxnSpPr>
      <xdr:spPr>
        <a:xfrm>
          <a:off x="7786008" y="51669044"/>
          <a:ext cx="204106"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136072</xdr:colOff>
      <xdr:row>749</xdr:row>
      <xdr:rowOff>0</xdr:rowOff>
    </xdr:from>
    <xdr:to>
      <xdr:col>49</xdr:col>
      <xdr:colOff>349173</xdr:colOff>
      <xdr:row>750</xdr:row>
      <xdr:rowOff>30783</xdr:rowOff>
    </xdr:to>
    <xdr:sp macro="" textlink="">
      <xdr:nvSpPr>
        <xdr:cNvPr id="63" name="正方形/長方形 62"/>
        <xdr:cNvSpPr/>
      </xdr:nvSpPr>
      <xdr:spPr>
        <a:xfrm>
          <a:off x="7375072" y="52186417"/>
          <a:ext cx="2827184" cy="3800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［大臣主催ﾚｾﾌﾟｼｮﾝ経費（生花）］</a:t>
          </a:r>
          <a:endParaRPr kumimoji="1" lang="en-US" altLang="ja-JP" sz="1100"/>
        </a:p>
      </xdr:txBody>
    </xdr:sp>
    <xdr:clientData/>
  </xdr:twoCellAnchor>
  <xdr:twoCellAnchor>
    <xdr:from>
      <xdr:col>37</xdr:col>
      <xdr:colOff>13608</xdr:colOff>
      <xdr:row>752</xdr:row>
      <xdr:rowOff>40822</xdr:rowOff>
    </xdr:from>
    <xdr:to>
      <xdr:col>49</xdr:col>
      <xdr:colOff>432328</xdr:colOff>
      <xdr:row>753</xdr:row>
      <xdr:rowOff>71605</xdr:rowOff>
    </xdr:to>
    <xdr:sp macro="" textlink="">
      <xdr:nvSpPr>
        <xdr:cNvPr id="64" name="正方形/長方形 63"/>
        <xdr:cNvSpPr/>
      </xdr:nvSpPr>
      <xdr:spPr>
        <a:xfrm>
          <a:off x="7453691" y="53274989"/>
          <a:ext cx="2831720" cy="3800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［大臣主催ﾚｾﾌﾟｼｮﾝ経費（招待状）］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155</v>
      </c>
      <c r="AT2" s="938"/>
      <c r="AU2" s="938"/>
      <c r="AV2" s="52" t="str">
        <f>IF(AW2="", "", "-")</f>
        <v/>
      </c>
      <c r="AW2" s="911"/>
      <c r="AX2" s="911"/>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0.7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6.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507</v>
      </c>
      <c r="Z7" s="443"/>
      <c r="AA7" s="443"/>
      <c r="AB7" s="443"/>
      <c r="AC7" s="443"/>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29.25" customHeight="1" x14ac:dyDescent="0.15">
      <c r="A8" s="495" t="s">
        <v>377</v>
      </c>
      <c r="B8" s="496"/>
      <c r="C8" s="496"/>
      <c r="D8" s="496"/>
      <c r="E8" s="496"/>
      <c r="F8" s="497"/>
      <c r="G8" s="939" t="str">
        <f>入力規則等!A28</f>
        <v>ＯＤＡ</v>
      </c>
      <c r="H8" s="720"/>
      <c r="I8" s="720"/>
      <c r="J8" s="720"/>
      <c r="K8" s="720"/>
      <c r="L8" s="720"/>
      <c r="M8" s="720"/>
      <c r="N8" s="720"/>
      <c r="O8" s="720"/>
      <c r="P8" s="720"/>
      <c r="Q8" s="720"/>
      <c r="R8" s="720"/>
      <c r="S8" s="720"/>
      <c r="T8" s="720"/>
      <c r="U8" s="720"/>
      <c r="V8" s="720"/>
      <c r="W8" s="720"/>
      <c r="X8" s="940"/>
      <c r="Y8" s="846" t="s">
        <v>378</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38.2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3" customHeight="1" x14ac:dyDescent="0.15">
      <c r="A10" s="660" t="s">
        <v>30</v>
      </c>
      <c r="B10" s="661"/>
      <c r="C10" s="661"/>
      <c r="D10" s="661"/>
      <c r="E10" s="661"/>
      <c r="F10" s="661"/>
      <c r="G10" s="754" t="s">
        <v>685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570</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8</v>
      </c>
      <c r="X18" s="879"/>
      <c r="Y18" s="879"/>
      <c r="Z18" s="879"/>
      <c r="AA18" s="879"/>
      <c r="AB18" s="879"/>
      <c r="AC18" s="880"/>
      <c r="AD18" s="878">
        <f>SUM(AD13:AJ17)</f>
        <v>8</v>
      </c>
      <c r="AE18" s="879"/>
      <c r="AF18" s="879"/>
      <c r="AG18" s="879"/>
      <c r="AH18" s="879"/>
      <c r="AI18" s="879"/>
      <c r="AJ18" s="880"/>
      <c r="AK18" s="878">
        <f>SUM(AK13:AQ17)</f>
        <v>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v>
      </c>
      <c r="Q19" s="658"/>
      <c r="R19" s="658"/>
      <c r="S19" s="658"/>
      <c r="T19" s="658"/>
      <c r="U19" s="658"/>
      <c r="V19" s="659"/>
      <c r="W19" s="657">
        <v>7</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0.875</v>
      </c>
      <c r="Q20" s="318"/>
      <c r="R20" s="318"/>
      <c r="S20" s="318"/>
      <c r="T20" s="318"/>
      <c r="U20" s="318"/>
      <c r="V20" s="318"/>
      <c r="W20" s="318">
        <f t="shared" ref="W20" si="0">IF(W18=0, "-", SUM(W19)/W18)</f>
        <v>0.875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4"/>
      <c r="G21" s="316" t="s">
        <v>472</v>
      </c>
      <c r="H21" s="317"/>
      <c r="I21" s="317"/>
      <c r="J21" s="317"/>
      <c r="K21" s="317"/>
      <c r="L21" s="317"/>
      <c r="M21" s="317"/>
      <c r="N21" s="317"/>
      <c r="O21" s="317"/>
      <c r="P21" s="318">
        <f>IF(P19=0, "-", SUM(P19)/SUM(P13,P14))</f>
        <v>0.875</v>
      </c>
      <c r="Q21" s="318"/>
      <c r="R21" s="318"/>
      <c r="S21" s="318"/>
      <c r="T21" s="318"/>
      <c r="U21" s="318"/>
      <c r="V21" s="318"/>
      <c r="W21" s="318">
        <f t="shared" ref="W21" si="2">IF(W19=0, "-", SUM(W19)/SUM(W13,W14))</f>
        <v>0.875</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551</v>
      </c>
      <c r="B22" s="969"/>
      <c r="C22" s="969"/>
      <c r="D22" s="969"/>
      <c r="E22" s="969"/>
      <c r="F22" s="970"/>
      <c r="G22" s="949" t="s">
        <v>451</v>
      </c>
      <c r="H22" s="222"/>
      <c r="I22" s="222"/>
      <c r="J22" s="222"/>
      <c r="K22" s="222"/>
      <c r="L22" s="222"/>
      <c r="M22" s="222"/>
      <c r="N22" s="222"/>
      <c r="O22" s="223"/>
      <c r="P22" s="934" t="s">
        <v>512</v>
      </c>
      <c r="Q22" s="222"/>
      <c r="R22" s="222"/>
      <c r="S22" s="222"/>
      <c r="T22" s="222"/>
      <c r="U22" s="222"/>
      <c r="V22" s="223"/>
      <c r="W22" s="934" t="s">
        <v>508</v>
      </c>
      <c r="X22" s="222"/>
      <c r="Y22" s="222"/>
      <c r="Z22" s="222"/>
      <c r="AA22" s="222"/>
      <c r="AB22" s="222"/>
      <c r="AC22" s="223"/>
      <c r="AD22" s="934" t="s">
        <v>450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0" t="s">
        <v>571</v>
      </c>
      <c r="H23" s="951"/>
      <c r="I23" s="951"/>
      <c r="J23" s="951"/>
      <c r="K23" s="951"/>
      <c r="L23" s="951"/>
      <c r="M23" s="951"/>
      <c r="N23" s="951"/>
      <c r="O23" s="952"/>
      <c r="P23" s="919">
        <v>0.5</v>
      </c>
      <c r="Q23" s="920"/>
      <c r="R23" s="920"/>
      <c r="S23" s="920"/>
      <c r="T23" s="920"/>
      <c r="U23" s="920"/>
      <c r="V23" s="935"/>
      <c r="W23" s="919"/>
      <c r="X23" s="920"/>
      <c r="Y23" s="920"/>
      <c r="Z23" s="920"/>
      <c r="AA23" s="920"/>
      <c r="AB23" s="920"/>
      <c r="AC23" s="935"/>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3" t="s">
        <v>572</v>
      </c>
      <c r="H24" s="954"/>
      <c r="I24" s="954"/>
      <c r="J24" s="954"/>
      <c r="K24" s="954"/>
      <c r="L24" s="954"/>
      <c r="M24" s="954"/>
      <c r="N24" s="954"/>
      <c r="O24" s="955"/>
      <c r="P24" s="657">
        <v>5</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3" t="s">
        <v>573</v>
      </c>
      <c r="H25" s="954"/>
      <c r="I25" s="954"/>
      <c r="J25" s="954"/>
      <c r="K25" s="954"/>
      <c r="L25" s="954"/>
      <c r="M25" s="954"/>
      <c r="N25" s="954"/>
      <c r="O25" s="955"/>
      <c r="P25" s="657">
        <v>0.3</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6" t="s">
        <v>574</v>
      </c>
      <c r="H26" s="957"/>
      <c r="I26" s="957"/>
      <c r="J26" s="957"/>
      <c r="K26" s="957"/>
      <c r="L26" s="957"/>
      <c r="M26" s="957"/>
      <c r="N26" s="957"/>
      <c r="O26" s="958"/>
      <c r="P26" s="657">
        <v>3</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455</v>
      </c>
      <c r="H28" s="963"/>
      <c r="I28" s="963"/>
      <c r="J28" s="963"/>
      <c r="K28" s="963"/>
      <c r="L28" s="963"/>
      <c r="M28" s="963"/>
      <c r="N28" s="963"/>
      <c r="O28" s="964"/>
      <c r="P28" s="878">
        <f>P29-SUM(P23:P27)</f>
        <v>0.19999999999999929</v>
      </c>
      <c r="Q28" s="879"/>
      <c r="R28" s="879"/>
      <c r="S28" s="879"/>
      <c r="T28" s="879"/>
      <c r="U28" s="879"/>
      <c r="V28" s="880"/>
      <c r="W28" s="878">
        <f>W29-SUM(W23:W27)</f>
        <v>0</v>
      </c>
      <c r="X28" s="879"/>
      <c r="Y28" s="879"/>
      <c r="Z28" s="879"/>
      <c r="AA28" s="879"/>
      <c r="AB28" s="879"/>
      <c r="AC28" s="88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452</v>
      </c>
      <c r="H29" s="966"/>
      <c r="I29" s="966"/>
      <c r="J29" s="966"/>
      <c r="K29" s="966"/>
      <c r="L29" s="966"/>
      <c r="M29" s="966"/>
      <c r="N29" s="966"/>
      <c r="O29" s="967"/>
      <c r="P29" s="657">
        <f>AK13</f>
        <v>9</v>
      </c>
      <c r="Q29" s="658"/>
      <c r="R29" s="658"/>
      <c r="S29" s="658"/>
      <c r="T29" s="658"/>
      <c r="U29" s="658"/>
      <c r="V29" s="659"/>
      <c r="W29" s="931">
        <f>AR13</f>
        <v>0</v>
      </c>
      <c r="X29" s="932"/>
      <c r="Y29" s="932"/>
      <c r="Z29" s="932"/>
      <c r="AA29" s="932"/>
      <c r="AB29" s="932"/>
      <c r="AC29" s="933"/>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527</v>
      </c>
      <c r="AF30" s="859"/>
      <c r="AG30" s="859"/>
      <c r="AH30" s="860"/>
      <c r="AI30" s="858" t="s">
        <v>524</v>
      </c>
      <c r="AJ30" s="859"/>
      <c r="AK30" s="859"/>
      <c r="AL30" s="860"/>
      <c r="AM30" s="915" t="s">
        <v>519</v>
      </c>
      <c r="AN30" s="915"/>
      <c r="AO30" s="915"/>
      <c r="AP30" s="858"/>
      <c r="AQ30" s="767" t="s">
        <v>353</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354</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500</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5"/>
    </row>
    <row r="80" spans="1:50" ht="18.75"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697</v>
      </c>
      <c r="H82" s="676"/>
      <c r="I82" s="676"/>
      <c r="J82" s="676"/>
      <c r="K82" s="676"/>
      <c r="L82" s="676"/>
      <c r="M82" s="676"/>
      <c r="N82" s="676"/>
      <c r="O82" s="676"/>
      <c r="P82" s="676"/>
      <c r="Q82" s="676"/>
      <c r="R82" s="676"/>
      <c r="S82" s="676"/>
      <c r="T82" s="676"/>
      <c r="U82" s="676"/>
      <c r="V82" s="676"/>
      <c r="W82" s="676"/>
      <c r="X82" s="676"/>
      <c r="Y82" s="676"/>
      <c r="Z82" s="676"/>
      <c r="AA82" s="677"/>
      <c r="AB82" s="884" t="s">
        <v>686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25.2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527</v>
      </c>
      <c r="AF85" s="245"/>
      <c r="AG85" s="245"/>
      <c r="AH85" s="246"/>
      <c r="AI85" s="244" t="s">
        <v>524</v>
      </c>
      <c r="AJ85" s="245"/>
      <c r="AK85" s="245"/>
      <c r="AL85" s="246"/>
      <c r="AM85" s="250" t="s">
        <v>519</v>
      </c>
      <c r="AN85" s="250"/>
      <c r="AO85" s="250"/>
      <c r="AP85" s="244"/>
      <c r="AQ85" s="159" t="s">
        <v>353</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33</v>
      </c>
      <c r="AR86" s="199"/>
      <c r="AS86" s="133" t="s">
        <v>354</v>
      </c>
      <c r="AT86" s="134"/>
      <c r="AU86" s="199" t="s">
        <v>579</v>
      </c>
      <c r="AV86" s="199"/>
      <c r="AW86" s="398" t="s">
        <v>300</v>
      </c>
      <c r="AX86" s="399"/>
      <c r="AY86" s="10"/>
      <c r="AZ86" s="10"/>
      <c r="BA86" s="10"/>
      <c r="BB86" s="10"/>
      <c r="BC86" s="10"/>
      <c r="BD86" s="10"/>
      <c r="BE86" s="10"/>
      <c r="BF86" s="10"/>
      <c r="BG86" s="10"/>
      <c r="BH86" s="10"/>
    </row>
    <row r="87" spans="1:60" ht="25.5" customHeight="1" x14ac:dyDescent="0.15">
      <c r="A87" s="865"/>
      <c r="B87" s="428"/>
      <c r="C87" s="428"/>
      <c r="D87" s="428"/>
      <c r="E87" s="428"/>
      <c r="F87" s="429"/>
      <c r="G87" s="104" t="s">
        <v>575</v>
      </c>
      <c r="H87" s="105"/>
      <c r="I87" s="105"/>
      <c r="J87" s="105"/>
      <c r="K87" s="105"/>
      <c r="L87" s="105"/>
      <c r="M87" s="105"/>
      <c r="N87" s="105"/>
      <c r="O87" s="106"/>
      <c r="P87" s="105" t="s">
        <v>582</v>
      </c>
      <c r="Q87" s="514"/>
      <c r="R87" s="514"/>
      <c r="S87" s="514"/>
      <c r="T87" s="514"/>
      <c r="U87" s="514"/>
      <c r="V87" s="514"/>
      <c r="W87" s="514"/>
      <c r="X87" s="515"/>
      <c r="Y87" s="561" t="s">
        <v>62</v>
      </c>
      <c r="Z87" s="562"/>
      <c r="AA87" s="563"/>
      <c r="AB87" s="461" t="s">
        <v>576</v>
      </c>
      <c r="AC87" s="461"/>
      <c r="AD87" s="461"/>
      <c r="AE87" s="218">
        <v>507</v>
      </c>
      <c r="AF87" s="219"/>
      <c r="AG87" s="219"/>
      <c r="AH87" s="219"/>
      <c r="AI87" s="218">
        <v>166</v>
      </c>
      <c r="AJ87" s="219"/>
      <c r="AK87" s="219"/>
      <c r="AL87" s="219"/>
      <c r="AM87" s="218">
        <v>467</v>
      </c>
      <c r="AN87" s="219"/>
      <c r="AO87" s="219"/>
      <c r="AP87" s="219"/>
      <c r="AQ87" s="340" t="s">
        <v>579</v>
      </c>
      <c r="AR87" s="207"/>
      <c r="AS87" s="207"/>
      <c r="AT87" s="341"/>
      <c r="AU87" s="219" t="s">
        <v>579</v>
      </c>
      <c r="AV87" s="219"/>
      <c r="AW87" s="219"/>
      <c r="AX87" s="221"/>
    </row>
    <row r="88" spans="1:60" ht="26.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558</v>
      </c>
      <c r="AC88" s="523"/>
      <c r="AD88" s="523"/>
      <c r="AE88" s="218" t="s">
        <v>558</v>
      </c>
      <c r="AF88" s="219"/>
      <c r="AG88" s="219"/>
      <c r="AH88" s="219"/>
      <c r="AI88" s="218" t="s">
        <v>577</v>
      </c>
      <c r="AJ88" s="219"/>
      <c r="AK88" s="219"/>
      <c r="AL88" s="219"/>
      <c r="AM88" s="218" t="s">
        <v>581</v>
      </c>
      <c r="AN88" s="219"/>
      <c r="AO88" s="219"/>
      <c r="AP88" s="219"/>
      <c r="AQ88" s="340">
        <v>337</v>
      </c>
      <c r="AR88" s="207"/>
      <c r="AS88" s="207"/>
      <c r="AT88" s="341"/>
      <c r="AU88" s="219" t="s">
        <v>580</v>
      </c>
      <c r="AV88" s="219"/>
      <c r="AW88" s="219"/>
      <c r="AX88" s="221"/>
      <c r="AY88" s="10"/>
      <c r="AZ88" s="10"/>
      <c r="BA88" s="10"/>
      <c r="BB88" s="10"/>
      <c r="BC88" s="10"/>
    </row>
    <row r="89" spans="1:60" ht="27.75"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558</v>
      </c>
      <c r="AF89" s="219"/>
      <c r="AG89" s="219"/>
      <c r="AH89" s="219"/>
      <c r="AI89" s="218" t="s">
        <v>558</v>
      </c>
      <c r="AJ89" s="219"/>
      <c r="AK89" s="219"/>
      <c r="AL89" s="219"/>
      <c r="AM89" s="218" t="s">
        <v>579</v>
      </c>
      <c r="AN89" s="219"/>
      <c r="AO89" s="219"/>
      <c r="AP89" s="219"/>
      <c r="AQ89" s="340" t="s">
        <v>579</v>
      </c>
      <c r="AR89" s="207"/>
      <c r="AS89" s="207"/>
      <c r="AT89" s="341"/>
      <c r="AU89" s="219" t="s">
        <v>579</v>
      </c>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527</v>
      </c>
      <c r="AF90" s="245"/>
      <c r="AG90" s="245"/>
      <c r="AH90" s="246"/>
      <c r="AI90" s="244" t="s">
        <v>524</v>
      </c>
      <c r="AJ90" s="245"/>
      <c r="AK90" s="245"/>
      <c r="AL90" s="246"/>
      <c r="AM90" s="250" t="s">
        <v>519</v>
      </c>
      <c r="AN90" s="250"/>
      <c r="AO90" s="250"/>
      <c r="AP90" s="244"/>
      <c r="AQ90" s="159" t="s">
        <v>353</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v>33</v>
      </c>
      <c r="AR91" s="199"/>
      <c r="AS91" s="133" t="s">
        <v>354</v>
      </c>
      <c r="AT91" s="134"/>
      <c r="AU91" s="199" t="s">
        <v>579</v>
      </c>
      <c r="AV91" s="199"/>
      <c r="AW91" s="398" t="s">
        <v>300</v>
      </c>
      <c r="AX91" s="399"/>
      <c r="AY91" s="10"/>
      <c r="AZ91" s="10"/>
      <c r="BA91" s="10"/>
      <c r="BB91" s="10"/>
      <c r="BC91" s="10"/>
    </row>
    <row r="92" spans="1:60" ht="23.25" customHeight="1" x14ac:dyDescent="0.15">
      <c r="A92" s="865"/>
      <c r="B92" s="428"/>
      <c r="C92" s="428"/>
      <c r="D92" s="428"/>
      <c r="E92" s="428"/>
      <c r="F92" s="429"/>
      <c r="G92" s="104" t="s">
        <v>583</v>
      </c>
      <c r="H92" s="105"/>
      <c r="I92" s="105"/>
      <c r="J92" s="105"/>
      <c r="K92" s="105"/>
      <c r="L92" s="105"/>
      <c r="M92" s="105"/>
      <c r="N92" s="105"/>
      <c r="O92" s="106"/>
      <c r="P92" s="105" t="s">
        <v>584</v>
      </c>
      <c r="Q92" s="514"/>
      <c r="R92" s="514"/>
      <c r="S92" s="514"/>
      <c r="T92" s="514"/>
      <c r="U92" s="514"/>
      <c r="V92" s="514"/>
      <c r="W92" s="514"/>
      <c r="X92" s="515"/>
      <c r="Y92" s="561" t="s">
        <v>62</v>
      </c>
      <c r="Z92" s="562"/>
      <c r="AA92" s="563"/>
      <c r="AB92" s="461" t="s">
        <v>585</v>
      </c>
      <c r="AC92" s="461"/>
      <c r="AD92" s="461"/>
      <c r="AE92" s="218">
        <v>1428</v>
      </c>
      <c r="AF92" s="219"/>
      <c r="AG92" s="219"/>
      <c r="AH92" s="219"/>
      <c r="AI92" s="218">
        <v>1090</v>
      </c>
      <c r="AJ92" s="219"/>
      <c r="AK92" s="219"/>
      <c r="AL92" s="219"/>
      <c r="AM92" s="218">
        <v>1211</v>
      </c>
      <c r="AN92" s="219"/>
      <c r="AO92" s="219"/>
      <c r="AP92" s="219"/>
      <c r="AQ92" s="340" t="s">
        <v>579</v>
      </c>
      <c r="AR92" s="207"/>
      <c r="AS92" s="207"/>
      <c r="AT92" s="341"/>
      <c r="AU92" s="219" t="s">
        <v>579</v>
      </c>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558</v>
      </c>
      <c r="AC93" s="523"/>
      <c r="AD93" s="523"/>
      <c r="AE93" s="218" t="s">
        <v>558</v>
      </c>
      <c r="AF93" s="219"/>
      <c r="AG93" s="219"/>
      <c r="AH93" s="219"/>
      <c r="AI93" s="218" t="s">
        <v>558</v>
      </c>
      <c r="AJ93" s="219"/>
      <c r="AK93" s="219"/>
      <c r="AL93" s="219"/>
      <c r="AM93" s="218" t="s">
        <v>558</v>
      </c>
      <c r="AN93" s="219"/>
      <c r="AO93" s="219"/>
      <c r="AP93" s="219"/>
      <c r="AQ93" s="340">
        <v>1243</v>
      </c>
      <c r="AR93" s="207"/>
      <c r="AS93" s="207"/>
      <c r="AT93" s="341"/>
      <c r="AU93" s="219" t="s">
        <v>586</v>
      </c>
      <c r="AV93" s="219"/>
      <c r="AW93" s="219"/>
      <c r="AX93" s="221"/>
    </row>
    <row r="94" spans="1:60" ht="23.25"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558</v>
      </c>
      <c r="AF94" s="219"/>
      <c r="AG94" s="219"/>
      <c r="AH94" s="219"/>
      <c r="AI94" s="218" t="s">
        <v>558</v>
      </c>
      <c r="AJ94" s="219"/>
      <c r="AK94" s="219"/>
      <c r="AL94" s="219"/>
      <c r="AM94" s="218" t="s">
        <v>558</v>
      </c>
      <c r="AN94" s="219"/>
      <c r="AO94" s="219"/>
      <c r="AP94" s="219"/>
      <c r="AQ94" s="340" t="s">
        <v>579</v>
      </c>
      <c r="AR94" s="207"/>
      <c r="AS94" s="207"/>
      <c r="AT94" s="341"/>
      <c r="AU94" s="219" t="s">
        <v>579</v>
      </c>
      <c r="AV94" s="219"/>
      <c r="AW94" s="219"/>
      <c r="AX94" s="221"/>
      <c r="AY94" s="10"/>
      <c r="AZ94" s="10"/>
      <c r="BA94" s="10"/>
      <c r="BB94" s="10"/>
      <c r="BC94" s="10"/>
    </row>
    <row r="95" spans="1:60" ht="18.75"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527</v>
      </c>
      <c r="AF95" s="245"/>
      <c r="AG95" s="245"/>
      <c r="AH95" s="246"/>
      <c r="AI95" s="244" t="s">
        <v>524</v>
      </c>
      <c r="AJ95" s="245"/>
      <c r="AK95" s="245"/>
      <c r="AL95" s="246"/>
      <c r="AM95" s="250" t="s">
        <v>519</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v>33</v>
      </c>
      <c r="AR96" s="199"/>
      <c r="AS96" s="133" t="s">
        <v>354</v>
      </c>
      <c r="AT96" s="134"/>
      <c r="AU96" s="199" t="s">
        <v>586</v>
      </c>
      <c r="AV96" s="199"/>
      <c r="AW96" s="398" t="s">
        <v>300</v>
      </c>
      <c r="AX96" s="399"/>
    </row>
    <row r="97" spans="1:60" ht="32.25" customHeight="1" x14ac:dyDescent="0.15">
      <c r="A97" s="865"/>
      <c r="B97" s="428"/>
      <c r="C97" s="428"/>
      <c r="D97" s="428"/>
      <c r="E97" s="428"/>
      <c r="F97" s="429"/>
      <c r="G97" s="104" t="s">
        <v>698</v>
      </c>
      <c r="H97" s="105"/>
      <c r="I97" s="105"/>
      <c r="J97" s="105"/>
      <c r="K97" s="105"/>
      <c r="L97" s="105"/>
      <c r="M97" s="105"/>
      <c r="N97" s="105"/>
      <c r="O97" s="106"/>
      <c r="P97" s="105" t="s">
        <v>689</v>
      </c>
      <c r="Q97" s="514"/>
      <c r="R97" s="514"/>
      <c r="S97" s="514"/>
      <c r="T97" s="514"/>
      <c r="U97" s="514"/>
      <c r="V97" s="514"/>
      <c r="W97" s="514"/>
      <c r="X97" s="515"/>
      <c r="Y97" s="561" t="s">
        <v>62</v>
      </c>
      <c r="Z97" s="562"/>
      <c r="AA97" s="563"/>
      <c r="AB97" s="468" t="s">
        <v>687</v>
      </c>
      <c r="AC97" s="469"/>
      <c r="AD97" s="470"/>
      <c r="AE97" s="218" t="s">
        <v>587</v>
      </c>
      <c r="AF97" s="219"/>
      <c r="AG97" s="219"/>
      <c r="AH97" s="220"/>
      <c r="AI97" s="218" t="s">
        <v>579</v>
      </c>
      <c r="AJ97" s="219"/>
      <c r="AK97" s="219"/>
      <c r="AL97" s="220"/>
      <c r="AM97" s="218">
        <v>160</v>
      </c>
      <c r="AN97" s="219"/>
      <c r="AO97" s="219"/>
      <c r="AP97" s="219"/>
      <c r="AQ97" s="340" t="s">
        <v>579</v>
      </c>
      <c r="AR97" s="207"/>
      <c r="AS97" s="207"/>
      <c r="AT97" s="341"/>
      <c r="AU97" s="219" t="s">
        <v>579</v>
      </c>
      <c r="AV97" s="219"/>
      <c r="AW97" s="219"/>
      <c r="AX97" s="221"/>
      <c r="AY97" s="10"/>
      <c r="AZ97" s="10"/>
      <c r="BA97" s="10"/>
      <c r="BB97" s="10"/>
      <c r="BC97" s="10"/>
    </row>
    <row r="98" spans="1:60" ht="30"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558</v>
      </c>
      <c r="AC98" s="463"/>
      <c r="AD98" s="464"/>
      <c r="AE98" s="218" t="s">
        <v>586</v>
      </c>
      <c r="AF98" s="219"/>
      <c r="AG98" s="219"/>
      <c r="AH98" s="220"/>
      <c r="AI98" s="218" t="s">
        <v>586</v>
      </c>
      <c r="AJ98" s="219"/>
      <c r="AK98" s="219"/>
      <c r="AL98" s="220"/>
      <c r="AM98" s="218" t="s">
        <v>579</v>
      </c>
      <c r="AN98" s="219"/>
      <c r="AO98" s="219"/>
      <c r="AP98" s="219"/>
      <c r="AQ98" s="340">
        <v>150</v>
      </c>
      <c r="AR98" s="207"/>
      <c r="AS98" s="207"/>
      <c r="AT98" s="341"/>
      <c r="AU98" s="219" t="s">
        <v>579</v>
      </c>
      <c r="AV98" s="219"/>
      <c r="AW98" s="219"/>
      <c r="AX98" s="221"/>
      <c r="AY98" s="10"/>
      <c r="AZ98" s="10"/>
      <c r="BA98" s="10"/>
      <c r="BB98" s="10"/>
      <c r="BC98" s="10"/>
      <c r="BD98" s="10"/>
      <c r="BE98" s="10"/>
      <c r="BF98" s="10"/>
      <c r="BG98" s="10"/>
      <c r="BH98" s="10"/>
    </row>
    <row r="99" spans="1:60" ht="50.25"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t="s">
        <v>579</v>
      </c>
      <c r="AF99" s="521"/>
      <c r="AG99" s="521"/>
      <c r="AH99" s="522"/>
      <c r="AI99" s="520" t="s">
        <v>579</v>
      </c>
      <c r="AJ99" s="521"/>
      <c r="AK99" s="521"/>
      <c r="AL99" s="522"/>
      <c r="AM99" s="520" t="s">
        <v>688</v>
      </c>
      <c r="AN99" s="521"/>
      <c r="AO99" s="521"/>
      <c r="AP99" s="521"/>
      <c r="AQ99" s="535" t="s">
        <v>579</v>
      </c>
      <c r="AR99" s="536"/>
      <c r="AS99" s="536"/>
      <c r="AT99" s="537"/>
      <c r="AU99" s="521" t="s">
        <v>579</v>
      </c>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19</v>
      </c>
      <c r="AF101" s="219"/>
      <c r="AG101" s="219"/>
      <c r="AH101" s="220"/>
      <c r="AI101" s="218">
        <v>20</v>
      </c>
      <c r="AJ101" s="219"/>
      <c r="AK101" s="219"/>
      <c r="AL101" s="220"/>
      <c r="AM101" s="218">
        <v>24</v>
      </c>
      <c r="AN101" s="219"/>
      <c r="AO101" s="219"/>
      <c r="AP101" s="220"/>
      <c r="AQ101" s="218" t="s">
        <v>579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19</v>
      </c>
      <c r="AF102" s="418"/>
      <c r="AG102" s="418"/>
      <c r="AH102" s="418"/>
      <c r="AI102" s="418">
        <v>19</v>
      </c>
      <c r="AJ102" s="418"/>
      <c r="AK102" s="418"/>
      <c r="AL102" s="418"/>
      <c r="AM102" s="418">
        <v>19</v>
      </c>
      <c r="AN102" s="418"/>
      <c r="AO102" s="418"/>
      <c r="AP102" s="418"/>
      <c r="AQ102" s="273">
        <v>19</v>
      </c>
      <c r="AR102" s="274"/>
      <c r="AS102" s="274"/>
      <c r="AT102" s="319"/>
      <c r="AU102" s="273"/>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customHeight="1" x14ac:dyDescent="0.15">
      <c r="A104" s="422"/>
      <c r="B104" s="423"/>
      <c r="C104" s="423"/>
      <c r="D104" s="423"/>
      <c r="E104" s="423"/>
      <c r="F104" s="424"/>
      <c r="G104" s="105" t="s">
        <v>589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1428</v>
      </c>
      <c r="AF104" s="219"/>
      <c r="AG104" s="219"/>
      <c r="AH104" s="220"/>
      <c r="AI104" s="218">
        <v>1090</v>
      </c>
      <c r="AJ104" s="219"/>
      <c r="AK104" s="219"/>
      <c r="AL104" s="220"/>
      <c r="AM104" s="218">
        <v>1211</v>
      </c>
      <c r="AN104" s="219"/>
      <c r="AO104" s="219"/>
      <c r="AP104" s="220"/>
      <c r="AQ104" s="218" t="s">
        <v>579</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v>1569</v>
      </c>
      <c r="AF105" s="418"/>
      <c r="AG105" s="418"/>
      <c r="AH105" s="418"/>
      <c r="AI105" s="418">
        <v>1550</v>
      </c>
      <c r="AJ105" s="418"/>
      <c r="AK105" s="418"/>
      <c r="AL105" s="418"/>
      <c r="AM105" s="418">
        <v>1468</v>
      </c>
      <c r="AN105" s="418"/>
      <c r="AO105" s="418"/>
      <c r="AP105" s="418"/>
      <c r="AQ105" s="218">
        <v>1463</v>
      </c>
      <c r="AR105" s="219"/>
      <c r="AS105" s="219"/>
      <c r="AT105" s="220"/>
      <c r="AU105" s="273"/>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customHeight="1" x14ac:dyDescent="0.15">
      <c r="A107" s="422"/>
      <c r="B107" s="423"/>
      <c r="C107" s="423"/>
      <c r="D107" s="423"/>
      <c r="E107" s="423"/>
      <c r="F107" s="424"/>
      <c r="G107" s="105" t="s">
        <v>590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593</v>
      </c>
      <c r="AC107" s="546"/>
      <c r="AD107" s="547"/>
      <c r="AE107" s="418">
        <v>3</v>
      </c>
      <c r="AF107" s="418"/>
      <c r="AG107" s="418"/>
      <c r="AH107" s="418"/>
      <c r="AI107" s="418">
        <v>4</v>
      </c>
      <c r="AJ107" s="418"/>
      <c r="AK107" s="418"/>
      <c r="AL107" s="418"/>
      <c r="AM107" s="418">
        <v>3</v>
      </c>
      <c r="AN107" s="418"/>
      <c r="AO107" s="418"/>
      <c r="AP107" s="418"/>
      <c r="AQ107" s="218" t="s">
        <v>579</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593</v>
      </c>
      <c r="AC108" s="469"/>
      <c r="AD108" s="470"/>
      <c r="AE108" s="418">
        <v>4</v>
      </c>
      <c r="AF108" s="418"/>
      <c r="AG108" s="418"/>
      <c r="AH108" s="418"/>
      <c r="AI108" s="418">
        <v>4</v>
      </c>
      <c r="AJ108" s="418"/>
      <c r="AK108" s="418"/>
      <c r="AL108" s="418"/>
      <c r="AM108" s="418">
        <v>4</v>
      </c>
      <c r="AN108" s="418"/>
      <c r="AO108" s="418"/>
      <c r="AP108" s="418"/>
      <c r="AQ108" s="218">
        <v>4</v>
      </c>
      <c r="AR108" s="219"/>
      <c r="AS108" s="219"/>
      <c r="AT108" s="220"/>
      <c r="AU108" s="273"/>
      <c r="AV108" s="274"/>
      <c r="AW108" s="274"/>
      <c r="AX108" s="319"/>
    </row>
    <row r="109" spans="1:60" ht="31.5"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customHeight="1" x14ac:dyDescent="0.15">
      <c r="A110" s="422"/>
      <c r="B110" s="423"/>
      <c r="C110" s="423"/>
      <c r="D110" s="423"/>
      <c r="E110" s="423"/>
      <c r="F110" s="424"/>
      <c r="G110" s="105" t="s">
        <v>690</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593</v>
      </c>
      <c r="AC110" s="546"/>
      <c r="AD110" s="547"/>
      <c r="AE110" s="418" t="s">
        <v>586</v>
      </c>
      <c r="AF110" s="418"/>
      <c r="AG110" s="418"/>
      <c r="AH110" s="418"/>
      <c r="AI110" s="418" t="s">
        <v>579</v>
      </c>
      <c r="AJ110" s="418"/>
      <c r="AK110" s="418"/>
      <c r="AL110" s="418"/>
      <c r="AM110" s="418">
        <v>1</v>
      </c>
      <c r="AN110" s="418"/>
      <c r="AO110" s="418"/>
      <c r="AP110" s="418"/>
      <c r="AQ110" s="218" t="s">
        <v>579</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593</v>
      </c>
      <c r="AC111" s="469"/>
      <c r="AD111" s="470"/>
      <c r="AE111" s="418" t="s">
        <v>579</v>
      </c>
      <c r="AF111" s="418"/>
      <c r="AG111" s="418"/>
      <c r="AH111" s="418"/>
      <c r="AI111" s="418" t="s">
        <v>691</v>
      </c>
      <c r="AJ111" s="418"/>
      <c r="AK111" s="418"/>
      <c r="AL111" s="418"/>
      <c r="AM111" s="418" t="s">
        <v>579</v>
      </c>
      <c r="AN111" s="418"/>
      <c r="AO111" s="418"/>
      <c r="AP111" s="418"/>
      <c r="AQ111" s="218">
        <v>1</v>
      </c>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527</v>
      </c>
      <c r="AF115" s="416"/>
      <c r="AG115" s="416"/>
      <c r="AH115" s="417"/>
      <c r="AI115" s="415" t="s">
        <v>524</v>
      </c>
      <c r="AJ115" s="416"/>
      <c r="AK115" s="416"/>
      <c r="AL115" s="417"/>
      <c r="AM115" s="415" t="s">
        <v>519</v>
      </c>
      <c r="AN115" s="416"/>
      <c r="AO115" s="416"/>
      <c r="AP115" s="417"/>
      <c r="AQ115" s="591" t="s">
        <v>514</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0.3</v>
      </c>
      <c r="AF116" s="418"/>
      <c r="AG116" s="418"/>
      <c r="AH116" s="418"/>
      <c r="AI116" s="418">
        <v>0.3</v>
      </c>
      <c r="AJ116" s="418"/>
      <c r="AK116" s="418"/>
      <c r="AL116" s="418"/>
      <c r="AM116" s="418">
        <v>0.2</v>
      </c>
      <c r="AN116" s="418"/>
      <c r="AO116" s="418"/>
      <c r="AP116" s="418"/>
      <c r="AQ116" s="218">
        <v>0.3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699</v>
      </c>
      <c r="AC117" s="473"/>
      <c r="AD117" s="474"/>
      <c r="AE117" s="551" t="s">
        <v>595</v>
      </c>
      <c r="AF117" s="551"/>
      <c r="AG117" s="551"/>
      <c r="AH117" s="551"/>
      <c r="AI117" s="551" t="s">
        <v>596</v>
      </c>
      <c r="AJ117" s="551"/>
      <c r="AK117" s="551"/>
      <c r="AL117" s="551"/>
      <c r="AM117" s="551" t="s">
        <v>662</v>
      </c>
      <c r="AN117" s="551"/>
      <c r="AO117" s="551"/>
      <c r="AP117" s="551"/>
      <c r="AQ117" s="551" t="s">
        <v>663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527</v>
      </c>
      <c r="AF118" s="416"/>
      <c r="AG118" s="416"/>
      <c r="AH118" s="417"/>
      <c r="AI118" s="415" t="s">
        <v>524</v>
      </c>
      <c r="AJ118" s="416"/>
      <c r="AK118" s="416"/>
      <c r="AL118" s="417"/>
      <c r="AM118" s="415" t="s">
        <v>519</v>
      </c>
      <c r="AN118" s="416"/>
      <c r="AO118" s="416"/>
      <c r="AP118" s="417"/>
      <c r="AQ118" s="591" t="s">
        <v>514</v>
      </c>
      <c r="AR118" s="592"/>
      <c r="AS118" s="592"/>
      <c r="AT118" s="592"/>
      <c r="AU118" s="592"/>
      <c r="AV118" s="592"/>
      <c r="AW118" s="592"/>
      <c r="AX118" s="593"/>
    </row>
    <row r="119" spans="1:50" ht="23.25" customHeight="1" x14ac:dyDescent="0.15">
      <c r="A119" s="439"/>
      <c r="B119" s="440"/>
      <c r="C119" s="440"/>
      <c r="D119" s="440"/>
      <c r="E119" s="440"/>
      <c r="F119" s="441"/>
      <c r="G119" s="393" t="s">
        <v>597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v>0</v>
      </c>
      <c r="AF119" s="418"/>
      <c r="AG119" s="418"/>
      <c r="AH119" s="418"/>
      <c r="AI119" s="418">
        <v>0</v>
      </c>
      <c r="AJ119" s="418"/>
      <c r="AK119" s="418"/>
      <c r="AL119" s="418"/>
      <c r="AM119" s="418">
        <v>0</v>
      </c>
      <c r="AN119" s="418"/>
      <c r="AO119" s="418"/>
      <c r="AP119" s="418"/>
      <c r="AQ119" s="418">
        <v>0</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t="s">
        <v>599</v>
      </c>
      <c r="AF120" s="551"/>
      <c r="AG120" s="551"/>
      <c r="AH120" s="551"/>
      <c r="AI120" s="551" t="s">
        <v>600</v>
      </c>
      <c r="AJ120" s="551"/>
      <c r="AK120" s="551"/>
      <c r="AL120" s="551"/>
      <c r="AM120" s="551" t="s">
        <v>664</v>
      </c>
      <c r="AN120" s="551"/>
      <c r="AO120" s="551"/>
      <c r="AP120" s="551"/>
      <c r="AQ120" s="551" t="s">
        <v>665</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527</v>
      </c>
      <c r="AF121" s="416"/>
      <c r="AG121" s="416"/>
      <c r="AH121" s="417"/>
      <c r="AI121" s="415" t="s">
        <v>524</v>
      </c>
      <c r="AJ121" s="416"/>
      <c r="AK121" s="416"/>
      <c r="AL121" s="417"/>
      <c r="AM121" s="415" t="s">
        <v>519</v>
      </c>
      <c r="AN121" s="416"/>
      <c r="AO121" s="416"/>
      <c r="AP121" s="417"/>
      <c r="AQ121" s="591" t="s">
        <v>514</v>
      </c>
      <c r="AR121" s="592"/>
      <c r="AS121" s="592"/>
      <c r="AT121" s="592"/>
      <c r="AU121" s="592"/>
      <c r="AV121" s="592"/>
      <c r="AW121" s="592"/>
      <c r="AX121" s="593"/>
    </row>
    <row r="122" spans="1:50" ht="23.25"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593</v>
      </c>
      <c r="AC122" s="463"/>
      <c r="AD122" s="464"/>
      <c r="AE122" s="418">
        <v>0.2</v>
      </c>
      <c r="AF122" s="418"/>
      <c r="AG122" s="418"/>
      <c r="AH122" s="418"/>
      <c r="AI122" s="418">
        <v>0.2</v>
      </c>
      <c r="AJ122" s="418"/>
      <c r="AK122" s="418"/>
      <c r="AL122" s="418"/>
      <c r="AM122" s="418">
        <v>0.2</v>
      </c>
      <c r="AN122" s="418"/>
      <c r="AO122" s="418"/>
      <c r="AP122" s="418"/>
      <c r="AQ122" s="418">
        <v>0.2</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t="s">
        <v>603</v>
      </c>
      <c r="AF123" s="551"/>
      <c r="AG123" s="551"/>
      <c r="AH123" s="551"/>
      <c r="AI123" s="551" t="s">
        <v>604</v>
      </c>
      <c r="AJ123" s="551"/>
      <c r="AK123" s="551"/>
      <c r="AL123" s="551"/>
      <c r="AM123" s="551" t="s">
        <v>666</v>
      </c>
      <c r="AN123" s="551"/>
      <c r="AO123" s="551"/>
      <c r="AP123" s="551"/>
      <c r="AQ123" s="551" t="s">
        <v>667</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528</v>
      </c>
      <c r="AF124" s="416"/>
      <c r="AG124" s="416"/>
      <c r="AH124" s="417"/>
      <c r="AI124" s="415" t="s">
        <v>524</v>
      </c>
      <c r="AJ124" s="416"/>
      <c r="AK124" s="416"/>
      <c r="AL124" s="417"/>
      <c r="AM124" s="415" t="s">
        <v>519</v>
      </c>
      <c r="AN124" s="416"/>
      <c r="AO124" s="416"/>
      <c r="AP124" s="417"/>
      <c r="AQ124" s="591" t="s">
        <v>514</v>
      </c>
      <c r="AR124" s="592"/>
      <c r="AS124" s="592"/>
      <c r="AT124" s="592"/>
      <c r="AU124" s="592"/>
      <c r="AV124" s="592"/>
      <c r="AW124" s="592"/>
      <c r="AX124" s="593"/>
    </row>
    <row r="125" spans="1:50" ht="23.25" customHeight="1" x14ac:dyDescent="0.15">
      <c r="A125" s="439"/>
      <c r="B125" s="440"/>
      <c r="C125" s="440"/>
      <c r="D125" s="440"/>
      <c r="E125" s="440"/>
      <c r="F125" s="441"/>
      <c r="G125" s="393" t="s">
        <v>692</v>
      </c>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2" t="s">
        <v>593</v>
      </c>
      <c r="AC125" s="463"/>
      <c r="AD125" s="464"/>
      <c r="AE125" s="418" t="s">
        <v>579</v>
      </c>
      <c r="AF125" s="418"/>
      <c r="AG125" s="418"/>
      <c r="AH125" s="418"/>
      <c r="AI125" s="418" t="s">
        <v>691</v>
      </c>
      <c r="AJ125" s="418"/>
      <c r="AK125" s="418"/>
      <c r="AL125" s="418"/>
      <c r="AM125" s="418">
        <v>2</v>
      </c>
      <c r="AN125" s="418"/>
      <c r="AO125" s="418"/>
      <c r="AP125" s="418"/>
      <c r="AQ125" s="418">
        <v>2</v>
      </c>
      <c r="AR125" s="418"/>
      <c r="AS125" s="418"/>
      <c r="AT125" s="418"/>
      <c r="AU125" s="418"/>
      <c r="AV125" s="418"/>
      <c r="AW125" s="418"/>
      <c r="AX125" s="550"/>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1" t="s">
        <v>49</v>
      </c>
      <c r="Z126" s="446"/>
      <c r="AA126" s="447"/>
      <c r="AB126" s="472" t="s">
        <v>602</v>
      </c>
      <c r="AC126" s="473"/>
      <c r="AD126" s="474"/>
      <c r="AE126" s="551" t="s">
        <v>693</v>
      </c>
      <c r="AF126" s="551"/>
      <c r="AG126" s="551"/>
      <c r="AH126" s="551"/>
      <c r="AI126" s="551" t="s">
        <v>694</v>
      </c>
      <c r="AJ126" s="551"/>
      <c r="AK126" s="551"/>
      <c r="AL126" s="551"/>
      <c r="AM126" s="551" t="s">
        <v>695</v>
      </c>
      <c r="AN126" s="551"/>
      <c r="AO126" s="551"/>
      <c r="AP126" s="551"/>
      <c r="AQ126" s="551" t="s">
        <v>695</v>
      </c>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527</v>
      </c>
      <c r="AF127" s="416"/>
      <c r="AG127" s="416"/>
      <c r="AH127" s="417"/>
      <c r="AI127" s="415" t="s">
        <v>524</v>
      </c>
      <c r="AJ127" s="416"/>
      <c r="AK127" s="416"/>
      <c r="AL127" s="417"/>
      <c r="AM127" s="415" t="s">
        <v>519</v>
      </c>
      <c r="AN127" s="416"/>
      <c r="AO127" s="416"/>
      <c r="AP127" s="417"/>
      <c r="AQ127" s="591" t="s">
        <v>514</v>
      </c>
      <c r="AR127" s="592"/>
      <c r="AS127" s="592"/>
      <c r="AT127" s="592"/>
      <c r="AU127" s="592"/>
      <c r="AV127" s="592"/>
      <c r="AW127" s="592"/>
      <c r="AX127" s="593"/>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557</v>
      </c>
      <c r="B130" s="185"/>
      <c r="C130" s="184" t="s">
        <v>357</v>
      </c>
      <c r="D130" s="185"/>
      <c r="E130" s="169" t="s">
        <v>386</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354</v>
      </c>
      <c r="AT133" s="134"/>
      <c r="AU133" s="200" t="s">
        <v>579</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608</v>
      </c>
      <c r="AC134" s="205"/>
      <c r="AD134" s="205"/>
      <c r="AE134" s="206" t="s">
        <v>579</v>
      </c>
      <c r="AF134" s="207"/>
      <c r="AG134" s="207"/>
      <c r="AH134" s="207"/>
      <c r="AI134" s="206" t="s">
        <v>586</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t="s">
        <v>610</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29"/>
      <c r="E430" s="174" t="s">
        <v>537</v>
      </c>
      <c r="F430" s="898"/>
      <c r="G430" s="899" t="s">
        <v>373</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354</v>
      </c>
      <c r="AH432" s="134"/>
      <c r="AI432" s="156"/>
      <c r="AJ432" s="156"/>
      <c r="AK432" s="156"/>
      <c r="AL432" s="154"/>
      <c r="AM432" s="156"/>
      <c r="AN432" s="156"/>
      <c r="AO432" s="156"/>
      <c r="AP432" s="154"/>
      <c r="AQ432" s="590" t="s">
        <v>613</v>
      </c>
      <c r="AR432" s="200"/>
      <c r="AS432" s="133" t="s">
        <v>354</v>
      </c>
      <c r="AT432" s="134"/>
      <c r="AU432" s="200" t="s">
        <v>579</v>
      </c>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607</v>
      </c>
      <c r="AC433" s="213"/>
      <c r="AD433" s="213"/>
      <c r="AE433" s="340" t="s">
        <v>579</v>
      </c>
      <c r="AF433" s="207"/>
      <c r="AG433" s="207"/>
      <c r="AH433" s="207"/>
      <c r="AI433" s="340" t="s">
        <v>579</v>
      </c>
      <c r="AJ433" s="207"/>
      <c r="AK433" s="207"/>
      <c r="AL433" s="207"/>
      <c r="AM433" s="340" t="s">
        <v>579</v>
      </c>
      <c r="AN433" s="207"/>
      <c r="AO433" s="207"/>
      <c r="AP433" s="341"/>
      <c r="AQ433" s="340" t="s">
        <v>579</v>
      </c>
      <c r="AR433" s="207"/>
      <c r="AS433" s="207"/>
      <c r="AT433" s="341"/>
      <c r="AU433" s="207" t="s">
        <v>614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579</v>
      </c>
      <c r="AF434" s="207"/>
      <c r="AG434" s="207"/>
      <c r="AH434" s="341"/>
      <c r="AI434" s="340" t="s">
        <v>579</v>
      </c>
      <c r="AJ434" s="207"/>
      <c r="AK434" s="207"/>
      <c r="AL434" s="207"/>
      <c r="AM434" s="340" t="s">
        <v>580</v>
      </c>
      <c r="AN434" s="207"/>
      <c r="AO434" s="207"/>
      <c r="AP434" s="341"/>
      <c r="AQ434" s="340" t="s">
        <v>579</v>
      </c>
      <c r="AR434" s="207"/>
      <c r="AS434" s="207"/>
      <c r="AT434" s="341"/>
      <c r="AU434" s="207" t="s">
        <v>615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613</v>
      </c>
      <c r="AF435" s="207"/>
      <c r="AG435" s="207"/>
      <c r="AH435" s="341"/>
      <c r="AI435" s="340" t="s">
        <v>579</v>
      </c>
      <c r="AJ435" s="207"/>
      <c r="AK435" s="207"/>
      <c r="AL435" s="207"/>
      <c r="AM435" s="340" t="s">
        <v>614</v>
      </c>
      <c r="AN435" s="207"/>
      <c r="AO435" s="207"/>
      <c r="AP435" s="341"/>
      <c r="AQ435" s="340" t="s">
        <v>579</v>
      </c>
      <c r="AR435" s="207"/>
      <c r="AS435" s="207"/>
      <c r="AT435" s="341"/>
      <c r="AU435" s="207" t="s">
        <v>580</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566</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566</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566</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6" t="s">
        <v>465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619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621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566</v>
      </c>
      <c r="AE717" s="329"/>
      <c r="AF717" s="329"/>
      <c r="AG717" s="101" t="s">
        <v>696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541</v>
      </c>
      <c r="B737" s="210"/>
      <c r="C737" s="210"/>
      <c r="D737" s="211"/>
      <c r="E737" s="994" t="s">
        <v>625</v>
      </c>
      <c r="F737" s="994"/>
      <c r="G737" s="994"/>
      <c r="H737" s="994"/>
      <c r="I737" s="994"/>
      <c r="J737" s="994"/>
      <c r="K737" s="994"/>
      <c r="L737" s="994"/>
      <c r="M737" s="994"/>
      <c r="N737" s="365" t="s">
        <v>534</v>
      </c>
      <c r="O737" s="365"/>
      <c r="P737" s="365"/>
      <c r="Q737" s="365"/>
      <c r="R737" s="994" t="s">
        <v>627</v>
      </c>
      <c r="S737" s="994"/>
      <c r="T737" s="994"/>
      <c r="U737" s="994"/>
      <c r="V737" s="994"/>
      <c r="W737" s="994"/>
      <c r="X737" s="994"/>
      <c r="Y737" s="994"/>
      <c r="Z737" s="994"/>
      <c r="AA737" s="365" t="s">
        <v>533</v>
      </c>
      <c r="AB737" s="365"/>
      <c r="AC737" s="365"/>
      <c r="AD737" s="365"/>
      <c r="AE737" s="994" t="s">
        <v>629</v>
      </c>
      <c r="AF737" s="994"/>
      <c r="AG737" s="994"/>
      <c r="AH737" s="994"/>
      <c r="AI737" s="994"/>
      <c r="AJ737" s="994"/>
      <c r="AK737" s="994"/>
      <c r="AL737" s="994"/>
      <c r="AM737" s="994"/>
      <c r="AN737" s="365" t="s">
        <v>532</v>
      </c>
      <c r="AO737" s="365"/>
      <c r="AP737" s="365"/>
      <c r="AQ737" s="365"/>
      <c r="AR737" s="986" t="s">
        <v>631</v>
      </c>
      <c r="AS737" s="987"/>
      <c r="AT737" s="987"/>
      <c r="AU737" s="987"/>
      <c r="AV737" s="987"/>
      <c r="AW737" s="987"/>
      <c r="AX737" s="988"/>
      <c r="AY737" s="89"/>
      <c r="AZ737" s="89"/>
    </row>
    <row r="738" spans="1:52" ht="24.75" customHeight="1" x14ac:dyDescent="0.15">
      <c r="A738" s="995" t="s">
        <v>531</v>
      </c>
      <c r="B738" s="210"/>
      <c r="C738" s="210"/>
      <c r="D738" s="211"/>
      <c r="E738" s="994" t="s">
        <v>626</v>
      </c>
      <c r="F738" s="994"/>
      <c r="G738" s="994"/>
      <c r="H738" s="994"/>
      <c r="I738" s="994"/>
      <c r="J738" s="994"/>
      <c r="K738" s="994"/>
      <c r="L738" s="994"/>
      <c r="M738" s="994"/>
      <c r="N738" s="365" t="s">
        <v>530</v>
      </c>
      <c r="O738" s="365"/>
      <c r="P738" s="365"/>
      <c r="Q738" s="365"/>
      <c r="R738" s="994" t="s">
        <v>628</v>
      </c>
      <c r="S738" s="994"/>
      <c r="T738" s="994"/>
      <c r="U738" s="994"/>
      <c r="V738" s="994"/>
      <c r="W738" s="994"/>
      <c r="X738" s="994"/>
      <c r="Y738" s="994"/>
      <c r="Z738" s="994"/>
      <c r="AA738" s="365" t="s">
        <v>529</v>
      </c>
      <c r="AB738" s="365"/>
      <c r="AC738" s="365"/>
      <c r="AD738" s="365"/>
      <c r="AE738" s="994" t="s">
        <v>630</v>
      </c>
      <c r="AF738" s="994"/>
      <c r="AG738" s="994"/>
      <c r="AH738" s="994"/>
      <c r="AI738" s="994"/>
      <c r="AJ738" s="994"/>
      <c r="AK738" s="994"/>
      <c r="AL738" s="994"/>
      <c r="AM738" s="994"/>
      <c r="AN738" s="365" t="s">
        <v>525</v>
      </c>
      <c r="AO738" s="365"/>
      <c r="AP738" s="365"/>
      <c r="AQ738" s="365"/>
      <c r="AR738" s="986" t="s">
        <v>632</v>
      </c>
      <c r="AS738" s="987"/>
      <c r="AT738" s="987"/>
      <c r="AU738" s="987"/>
      <c r="AV738" s="987"/>
      <c r="AW738" s="987"/>
      <c r="AX738" s="988"/>
    </row>
    <row r="739" spans="1:52" ht="24.75" customHeight="1" thickBot="1" x14ac:dyDescent="0.2">
      <c r="A739" s="996" t="s">
        <v>521</v>
      </c>
      <c r="B739" s="997"/>
      <c r="C739" s="997"/>
      <c r="D739" s="998"/>
      <c r="E739" s="999" t="s">
        <v>561</v>
      </c>
      <c r="F739" s="989"/>
      <c r="G739" s="989"/>
      <c r="H739" s="93" t="str">
        <f>IF(E739="", "", "(")</f>
        <v>(</v>
      </c>
      <c r="I739" s="989"/>
      <c r="J739" s="989"/>
      <c r="K739" s="93" t="str">
        <f>IF(OR(I739="　", I739=""), "", "-")</f>
        <v/>
      </c>
      <c r="L739" s="990">
        <v>143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501</v>
      </c>
      <c r="B740" s="615"/>
      <c r="C740" s="615"/>
      <c r="D740" s="615"/>
      <c r="E740" s="615"/>
      <c r="F740" s="61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503</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656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658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659</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t="s">
        <v>668</v>
      </c>
      <c r="AD807" s="671"/>
      <c r="AE807" s="671"/>
      <c r="AF807" s="671"/>
      <c r="AG807" s="672"/>
      <c r="AH807" s="664" t="s">
        <v>669</v>
      </c>
      <c r="AI807" s="665"/>
      <c r="AJ807" s="665"/>
      <c r="AK807" s="665"/>
      <c r="AL807" s="665"/>
      <c r="AM807" s="665"/>
      <c r="AN807" s="665"/>
      <c r="AO807" s="665"/>
      <c r="AP807" s="665"/>
      <c r="AQ807" s="665"/>
      <c r="AR807" s="665"/>
      <c r="AS807" s="665"/>
      <c r="AT807" s="666"/>
      <c r="AU807" s="388">
        <v>2</v>
      </c>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2</v>
      </c>
      <c r="AV817" s="832"/>
      <c r="AW817" s="832"/>
      <c r="AX817" s="834"/>
    </row>
    <row r="818" spans="1:50" ht="24.75" customHeight="1" x14ac:dyDescent="0.15">
      <c r="A818" s="631"/>
      <c r="B818" s="632"/>
      <c r="C818" s="632"/>
      <c r="D818" s="632"/>
      <c r="E818" s="632"/>
      <c r="F818" s="633"/>
      <c r="G818" s="595" t="s">
        <v>680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660</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484</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t="s">
        <v>558</v>
      </c>
      <c r="K837" s="349"/>
      <c r="L837" s="349"/>
      <c r="M837" s="349"/>
      <c r="N837" s="349"/>
      <c r="O837" s="349"/>
      <c r="P837" s="362" t="s">
        <v>636</v>
      </c>
      <c r="Q837" s="350"/>
      <c r="R837" s="350"/>
      <c r="S837" s="350"/>
      <c r="T837" s="350"/>
      <c r="U837" s="350"/>
      <c r="V837" s="350"/>
      <c r="W837" s="350"/>
      <c r="X837" s="350"/>
      <c r="Y837" s="351">
        <v>0.1</v>
      </c>
      <c r="Z837" s="352"/>
      <c r="AA837" s="352"/>
      <c r="AB837" s="353"/>
      <c r="AC837" s="354" t="s">
        <v>578</v>
      </c>
      <c r="AD837" s="354"/>
      <c r="AE837" s="354"/>
      <c r="AF837" s="354"/>
      <c r="AG837" s="354"/>
      <c r="AH837" s="355" t="s">
        <v>558</v>
      </c>
      <c r="AI837" s="356"/>
      <c r="AJ837" s="356"/>
      <c r="AK837" s="356"/>
      <c r="AL837" s="357" t="s">
        <v>558</v>
      </c>
      <c r="AM837" s="358"/>
      <c r="AN837" s="358"/>
      <c r="AO837" s="359"/>
      <c r="AP837" s="360" t="s">
        <v>637</v>
      </c>
      <c r="AQ837" s="360"/>
      <c r="AR837" s="360"/>
      <c r="AS837" s="360"/>
      <c r="AT837" s="360"/>
      <c r="AU837" s="360"/>
      <c r="AV837" s="360"/>
      <c r="AW837" s="360"/>
      <c r="AX837" s="360"/>
    </row>
    <row r="838" spans="1:50" ht="30" customHeight="1" x14ac:dyDescent="0.15">
      <c r="A838" s="376">
        <v>2</v>
      </c>
      <c r="B838" s="376">
        <v>1</v>
      </c>
      <c r="C838" s="361" t="s">
        <v>638</v>
      </c>
      <c r="D838" s="347"/>
      <c r="E838" s="347"/>
      <c r="F838" s="347"/>
      <c r="G838" s="347"/>
      <c r="H838" s="347"/>
      <c r="I838" s="347"/>
      <c r="J838" s="348" t="s">
        <v>558</v>
      </c>
      <c r="K838" s="349"/>
      <c r="L838" s="349"/>
      <c r="M838" s="349"/>
      <c r="N838" s="349"/>
      <c r="O838" s="349"/>
      <c r="P838" s="362" t="s">
        <v>636</v>
      </c>
      <c r="Q838" s="350"/>
      <c r="R838" s="350"/>
      <c r="S838" s="350"/>
      <c r="T838" s="350"/>
      <c r="U838" s="350"/>
      <c r="V838" s="350"/>
      <c r="W838" s="350"/>
      <c r="X838" s="350"/>
      <c r="Y838" s="351">
        <v>0.1</v>
      </c>
      <c r="Z838" s="352"/>
      <c r="AA838" s="352"/>
      <c r="AB838" s="353"/>
      <c r="AC838" s="354" t="s">
        <v>578</v>
      </c>
      <c r="AD838" s="354"/>
      <c r="AE838" s="354"/>
      <c r="AF838" s="354"/>
      <c r="AG838" s="354"/>
      <c r="AH838" s="355" t="s">
        <v>558</v>
      </c>
      <c r="AI838" s="356"/>
      <c r="AJ838" s="356"/>
      <c r="AK838" s="356"/>
      <c r="AL838" s="357" t="s">
        <v>558</v>
      </c>
      <c r="AM838" s="358"/>
      <c r="AN838" s="358"/>
      <c r="AO838" s="359"/>
      <c r="AP838" s="360" t="s">
        <v>637</v>
      </c>
      <c r="AQ838" s="360"/>
      <c r="AR838" s="360"/>
      <c r="AS838" s="360"/>
      <c r="AT838" s="360"/>
      <c r="AU838" s="360"/>
      <c r="AV838" s="360"/>
      <c r="AW838" s="360"/>
      <c r="AX838" s="360"/>
    </row>
    <row r="839" spans="1:50" ht="30" customHeight="1" x14ac:dyDescent="0.15">
      <c r="A839" s="376">
        <v>3</v>
      </c>
      <c r="B839" s="376">
        <v>1</v>
      </c>
      <c r="C839" s="361" t="s">
        <v>639</v>
      </c>
      <c r="D839" s="347"/>
      <c r="E839" s="347"/>
      <c r="F839" s="347"/>
      <c r="G839" s="347"/>
      <c r="H839" s="347"/>
      <c r="I839" s="347"/>
      <c r="J839" s="348" t="s">
        <v>558</v>
      </c>
      <c r="K839" s="349"/>
      <c r="L839" s="349"/>
      <c r="M839" s="349"/>
      <c r="N839" s="349"/>
      <c r="O839" s="349"/>
      <c r="P839" s="362" t="s">
        <v>636</v>
      </c>
      <c r="Q839" s="350"/>
      <c r="R839" s="350"/>
      <c r="S839" s="350"/>
      <c r="T839" s="350"/>
      <c r="U839" s="350"/>
      <c r="V839" s="350"/>
      <c r="W839" s="350"/>
      <c r="X839" s="350"/>
      <c r="Y839" s="351">
        <v>0</v>
      </c>
      <c r="Z839" s="352"/>
      <c r="AA839" s="352"/>
      <c r="AB839" s="353"/>
      <c r="AC839" s="354" t="s">
        <v>578</v>
      </c>
      <c r="AD839" s="354"/>
      <c r="AE839" s="354"/>
      <c r="AF839" s="354"/>
      <c r="AG839" s="354"/>
      <c r="AH839" s="355" t="s">
        <v>640</v>
      </c>
      <c r="AI839" s="356"/>
      <c r="AJ839" s="356"/>
      <c r="AK839" s="356"/>
      <c r="AL839" s="357" t="s">
        <v>558</v>
      </c>
      <c r="AM839" s="358"/>
      <c r="AN839" s="358"/>
      <c r="AO839" s="359"/>
      <c r="AP839" s="360" t="s">
        <v>637</v>
      </c>
      <c r="AQ839" s="360"/>
      <c r="AR839" s="360"/>
      <c r="AS839" s="360"/>
      <c r="AT839" s="360"/>
      <c r="AU839" s="360"/>
      <c r="AV839" s="360"/>
      <c r="AW839" s="360"/>
      <c r="AX839" s="360"/>
    </row>
    <row r="840" spans="1:50" ht="30" customHeight="1" x14ac:dyDescent="0.15">
      <c r="A840" s="376">
        <v>4</v>
      </c>
      <c r="B840" s="376">
        <v>1</v>
      </c>
      <c r="C840" s="361" t="s">
        <v>641</v>
      </c>
      <c r="D840" s="347"/>
      <c r="E840" s="347"/>
      <c r="F840" s="347"/>
      <c r="G840" s="347"/>
      <c r="H840" s="347"/>
      <c r="I840" s="347"/>
      <c r="J840" s="348" t="s">
        <v>558</v>
      </c>
      <c r="K840" s="349"/>
      <c r="L840" s="349"/>
      <c r="M840" s="349"/>
      <c r="N840" s="349"/>
      <c r="O840" s="349"/>
      <c r="P840" s="362" t="s">
        <v>636</v>
      </c>
      <c r="Q840" s="350"/>
      <c r="R840" s="350"/>
      <c r="S840" s="350"/>
      <c r="T840" s="350"/>
      <c r="U840" s="350"/>
      <c r="V840" s="350"/>
      <c r="W840" s="350"/>
      <c r="X840" s="350"/>
      <c r="Y840" s="351">
        <v>0</v>
      </c>
      <c r="Z840" s="352"/>
      <c r="AA840" s="352"/>
      <c r="AB840" s="353"/>
      <c r="AC840" s="354" t="s">
        <v>578</v>
      </c>
      <c r="AD840" s="354"/>
      <c r="AE840" s="354"/>
      <c r="AF840" s="354"/>
      <c r="AG840" s="354"/>
      <c r="AH840" s="355" t="s">
        <v>640</v>
      </c>
      <c r="AI840" s="356"/>
      <c r="AJ840" s="356"/>
      <c r="AK840" s="356"/>
      <c r="AL840" s="357" t="s">
        <v>640</v>
      </c>
      <c r="AM840" s="358"/>
      <c r="AN840" s="358"/>
      <c r="AO840" s="359"/>
      <c r="AP840" s="360" t="s">
        <v>642</v>
      </c>
      <c r="AQ840" s="360"/>
      <c r="AR840" s="360"/>
      <c r="AS840" s="360"/>
      <c r="AT840" s="360"/>
      <c r="AU840" s="360"/>
      <c r="AV840" s="360"/>
      <c r="AW840" s="360"/>
      <c r="AX840" s="360"/>
    </row>
    <row r="841" spans="1:50" ht="30" customHeight="1" x14ac:dyDescent="0.15">
      <c r="A841" s="376">
        <v>5</v>
      </c>
      <c r="B841" s="376">
        <v>1</v>
      </c>
      <c r="C841" s="361" t="s">
        <v>643</v>
      </c>
      <c r="D841" s="347"/>
      <c r="E841" s="347"/>
      <c r="F841" s="347"/>
      <c r="G841" s="347"/>
      <c r="H841" s="347"/>
      <c r="I841" s="347"/>
      <c r="J841" s="348" t="s">
        <v>558</v>
      </c>
      <c r="K841" s="349"/>
      <c r="L841" s="349"/>
      <c r="M841" s="349"/>
      <c r="N841" s="349"/>
      <c r="O841" s="349"/>
      <c r="P841" s="362" t="s">
        <v>636</v>
      </c>
      <c r="Q841" s="350"/>
      <c r="R841" s="350"/>
      <c r="S841" s="350"/>
      <c r="T841" s="350"/>
      <c r="U841" s="350"/>
      <c r="V841" s="350"/>
      <c r="W841" s="350"/>
      <c r="X841" s="350"/>
      <c r="Y841" s="351">
        <v>0</v>
      </c>
      <c r="Z841" s="352"/>
      <c r="AA841" s="352"/>
      <c r="AB841" s="353"/>
      <c r="AC841" s="354" t="s">
        <v>578</v>
      </c>
      <c r="AD841" s="354"/>
      <c r="AE841" s="354"/>
      <c r="AF841" s="354"/>
      <c r="AG841" s="354"/>
      <c r="AH841" s="355" t="s">
        <v>558</v>
      </c>
      <c r="AI841" s="356"/>
      <c r="AJ841" s="356"/>
      <c r="AK841" s="356"/>
      <c r="AL841" s="357" t="s">
        <v>558</v>
      </c>
      <c r="AM841" s="358"/>
      <c r="AN841" s="358"/>
      <c r="AO841" s="359"/>
      <c r="AP841" s="360" t="s">
        <v>637</v>
      </c>
      <c r="AQ841" s="360"/>
      <c r="AR841" s="360"/>
      <c r="AS841" s="360"/>
      <c r="AT841" s="360"/>
      <c r="AU841" s="360"/>
      <c r="AV841" s="360"/>
      <c r="AW841" s="360"/>
      <c r="AX841" s="360"/>
    </row>
    <row r="842" spans="1:50" ht="30" customHeight="1" x14ac:dyDescent="0.15">
      <c r="A842" s="376">
        <v>6</v>
      </c>
      <c r="B842" s="376">
        <v>1</v>
      </c>
      <c r="C842" s="361" t="s">
        <v>644</v>
      </c>
      <c r="D842" s="347"/>
      <c r="E842" s="347"/>
      <c r="F842" s="347"/>
      <c r="G842" s="347"/>
      <c r="H842" s="347"/>
      <c r="I842" s="347"/>
      <c r="J842" s="348" t="s">
        <v>558</v>
      </c>
      <c r="K842" s="349"/>
      <c r="L842" s="349"/>
      <c r="M842" s="349"/>
      <c r="N842" s="349"/>
      <c r="O842" s="349"/>
      <c r="P842" s="362" t="s">
        <v>636</v>
      </c>
      <c r="Q842" s="350"/>
      <c r="R842" s="350"/>
      <c r="S842" s="350"/>
      <c r="T842" s="350"/>
      <c r="U842" s="350"/>
      <c r="V842" s="350"/>
      <c r="W842" s="350"/>
      <c r="X842" s="350"/>
      <c r="Y842" s="351">
        <v>0</v>
      </c>
      <c r="Z842" s="352"/>
      <c r="AA842" s="352"/>
      <c r="AB842" s="353"/>
      <c r="AC842" s="354" t="s">
        <v>578</v>
      </c>
      <c r="AD842" s="354"/>
      <c r="AE842" s="354"/>
      <c r="AF842" s="354"/>
      <c r="AG842" s="354"/>
      <c r="AH842" s="355" t="s">
        <v>558</v>
      </c>
      <c r="AI842" s="356"/>
      <c r="AJ842" s="356"/>
      <c r="AK842" s="356"/>
      <c r="AL842" s="357" t="s">
        <v>558</v>
      </c>
      <c r="AM842" s="358"/>
      <c r="AN842" s="358"/>
      <c r="AO842" s="359"/>
      <c r="AP842" s="360" t="s">
        <v>637</v>
      </c>
      <c r="AQ842" s="360"/>
      <c r="AR842" s="360"/>
      <c r="AS842" s="360"/>
      <c r="AT842" s="360"/>
      <c r="AU842" s="360"/>
      <c r="AV842" s="360"/>
      <c r="AW842" s="360"/>
      <c r="AX842" s="360"/>
    </row>
    <row r="843" spans="1:50" ht="30" customHeight="1" x14ac:dyDescent="0.15">
      <c r="A843" s="376">
        <v>7</v>
      </c>
      <c r="B843" s="376">
        <v>1</v>
      </c>
      <c r="C843" s="361" t="s">
        <v>645</v>
      </c>
      <c r="D843" s="347"/>
      <c r="E843" s="347"/>
      <c r="F843" s="347"/>
      <c r="G843" s="347"/>
      <c r="H843" s="347"/>
      <c r="I843" s="347"/>
      <c r="J843" s="348" t="s">
        <v>558</v>
      </c>
      <c r="K843" s="349"/>
      <c r="L843" s="349"/>
      <c r="M843" s="349"/>
      <c r="N843" s="349"/>
      <c r="O843" s="349"/>
      <c r="P843" s="362" t="s">
        <v>636</v>
      </c>
      <c r="Q843" s="350"/>
      <c r="R843" s="350"/>
      <c r="S843" s="350"/>
      <c r="T843" s="350"/>
      <c r="U843" s="350"/>
      <c r="V843" s="350"/>
      <c r="W843" s="350"/>
      <c r="X843" s="350"/>
      <c r="Y843" s="351">
        <v>0</v>
      </c>
      <c r="Z843" s="352"/>
      <c r="AA843" s="352"/>
      <c r="AB843" s="353"/>
      <c r="AC843" s="354" t="s">
        <v>578</v>
      </c>
      <c r="AD843" s="354"/>
      <c r="AE843" s="354"/>
      <c r="AF843" s="354"/>
      <c r="AG843" s="354"/>
      <c r="AH843" s="355" t="s">
        <v>558</v>
      </c>
      <c r="AI843" s="356"/>
      <c r="AJ843" s="356"/>
      <c r="AK843" s="356"/>
      <c r="AL843" s="357" t="s">
        <v>558</v>
      </c>
      <c r="AM843" s="358"/>
      <c r="AN843" s="358"/>
      <c r="AO843" s="359"/>
      <c r="AP843" s="360" t="s">
        <v>637</v>
      </c>
      <c r="AQ843" s="360"/>
      <c r="AR843" s="360"/>
      <c r="AS843" s="360"/>
      <c r="AT843" s="360"/>
      <c r="AU843" s="360"/>
      <c r="AV843" s="360"/>
      <c r="AW843" s="360"/>
      <c r="AX843" s="360"/>
    </row>
    <row r="844" spans="1:50" ht="30" customHeight="1" x14ac:dyDescent="0.15">
      <c r="A844" s="376">
        <v>8</v>
      </c>
      <c r="B844" s="376">
        <v>1</v>
      </c>
      <c r="C844" s="361" t="s">
        <v>646</v>
      </c>
      <c r="D844" s="347"/>
      <c r="E844" s="347"/>
      <c r="F844" s="347"/>
      <c r="G844" s="347"/>
      <c r="H844" s="347"/>
      <c r="I844" s="347"/>
      <c r="J844" s="348" t="s">
        <v>558</v>
      </c>
      <c r="K844" s="349"/>
      <c r="L844" s="349"/>
      <c r="M844" s="349"/>
      <c r="N844" s="349"/>
      <c r="O844" s="349"/>
      <c r="P844" s="362" t="s">
        <v>636</v>
      </c>
      <c r="Q844" s="350"/>
      <c r="R844" s="350"/>
      <c r="S844" s="350"/>
      <c r="T844" s="350"/>
      <c r="U844" s="350"/>
      <c r="V844" s="350"/>
      <c r="W844" s="350"/>
      <c r="X844" s="350"/>
      <c r="Y844" s="351">
        <v>0</v>
      </c>
      <c r="Z844" s="352"/>
      <c r="AA844" s="352"/>
      <c r="AB844" s="353"/>
      <c r="AC844" s="354" t="s">
        <v>578</v>
      </c>
      <c r="AD844" s="354"/>
      <c r="AE844" s="354"/>
      <c r="AF844" s="354"/>
      <c r="AG844" s="354"/>
      <c r="AH844" s="355" t="s">
        <v>558</v>
      </c>
      <c r="AI844" s="356"/>
      <c r="AJ844" s="356"/>
      <c r="AK844" s="356"/>
      <c r="AL844" s="357" t="s">
        <v>558</v>
      </c>
      <c r="AM844" s="358"/>
      <c r="AN844" s="358"/>
      <c r="AO844" s="359"/>
      <c r="AP844" s="360" t="s">
        <v>637</v>
      </c>
      <c r="AQ844" s="360"/>
      <c r="AR844" s="360"/>
      <c r="AS844" s="360"/>
      <c r="AT844" s="360"/>
      <c r="AU844" s="360"/>
      <c r="AV844" s="360"/>
      <c r="AW844" s="360"/>
      <c r="AX844" s="360"/>
    </row>
    <row r="845" spans="1:50" ht="30" customHeight="1" x14ac:dyDescent="0.15">
      <c r="A845" s="376">
        <v>9</v>
      </c>
      <c r="B845" s="376">
        <v>1</v>
      </c>
      <c r="C845" s="361" t="s">
        <v>647</v>
      </c>
      <c r="D845" s="347"/>
      <c r="E845" s="347"/>
      <c r="F845" s="347"/>
      <c r="G845" s="347"/>
      <c r="H845" s="347"/>
      <c r="I845" s="347"/>
      <c r="J845" s="348" t="s">
        <v>640</v>
      </c>
      <c r="K845" s="349"/>
      <c r="L845" s="349"/>
      <c r="M845" s="349"/>
      <c r="N845" s="349"/>
      <c r="O845" s="349"/>
      <c r="P845" s="362" t="s">
        <v>636</v>
      </c>
      <c r="Q845" s="350"/>
      <c r="R845" s="350"/>
      <c r="S845" s="350"/>
      <c r="T845" s="350"/>
      <c r="U845" s="350"/>
      <c r="V845" s="350"/>
      <c r="W845" s="350"/>
      <c r="X845" s="350"/>
      <c r="Y845" s="351">
        <v>0</v>
      </c>
      <c r="Z845" s="352"/>
      <c r="AA845" s="352"/>
      <c r="AB845" s="353"/>
      <c r="AC845" s="354" t="s">
        <v>578</v>
      </c>
      <c r="AD845" s="354"/>
      <c r="AE845" s="354"/>
      <c r="AF845" s="354"/>
      <c r="AG845" s="354"/>
      <c r="AH845" s="355" t="s">
        <v>558</v>
      </c>
      <c r="AI845" s="356"/>
      <c r="AJ845" s="356"/>
      <c r="AK845" s="356"/>
      <c r="AL845" s="357" t="s">
        <v>558</v>
      </c>
      <c r="AM845" s="358"/>
      <c r="AN845" s="358"/>
      <c r="AO845" s="359"/>
      <c r="AP845" s="360" t="s">
        <v>637</v>
      </c>
      <c r="AQ845" s="360"/>
      <c r="AR845" s="360"/>
      <c r="AS845" s="360"/>
      <c r="AT845" s="360"/>
      <c r="AU845" s="360"/>
      <c r="AV845" s="360"/>
      <c r="AW845" s="360"/>
      <c r="AX845" s="360"/>
    </row>
    <row r="846" spans="1:50" ht="30" customHeight="1" x14ac:dyDescent="0.15">
      <c r="A846" s="376">
        <v>10</v>
      </c>
      <c r="B846" s="376">
        <v>1</v>
      </c>
      <c r="C846" s="361" t="s">
        <v>648</v>
      </c>
      <c r="D846" s="347"/>
      <c r="E846" s="347"/>
      <c r="F846" s="347"/>
      <c r="G846" s="347"/>
      <c r="H846" s="347"/>
      <c r="I846" s="347"/>
      <c r="J846" s="348" t="s">
        <v>558</v>
      </c>
      <c r="K846" s="349"/>
      <c r="L846" s="349"/>
      <c r="M846" s="349"/>
      <c r="N846" s="349"/>
      <c r="O846" s="349"/>
      <c r="P846" s="362" t="s">
        <v>636</v>
      </c>
      <c r="Q846" s="350"/>
      <c r="R846" s="350"/>
      <c r="S846" s="350"/>
      <c r="T846" s="350"/>
      <c r="U846" s="350"/>
      <c r="V846" s="350"/>
      <c r="W846" s="350"/>
      <c r="X846" s="350"/>
      <c r="Y846" s="351">
        <v>0</v>
      </c>
      <c r="Z846" s="352"/>
      <c r="AA846" s="352"/>
      <c r="AB846" s="353"/>
      <c r="AC846" s="354" t="s">
        <v>578</v>
      </c>
      <c r="AD846" s="354"/>
      <c r="AE846" s="354"/>
      <c r="AF846" s="354"/>
      <c r="AG846" s="354"/>
      <c r="AH846" s="355" t="s">
        <v>558</v>
      </c>
      <c r="AI846" s="356"/>
      <c r="AJ846" s="356"/>
      <c r="AK846" s="356"/>
      <c r="AL846" s="357" t="s">
        <v>558</v>
      </c>
      <c r="AM846" s="358"/>
      <c r="AN846" s="358"/>
      <c r="AO846" s="359"/>
      <c r="AP846" s="360" t="s">
        <v>637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484</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635</v>
      </c>
      <c r="D870" s="347"/>
      <c r="E870" s="347"/>
      <c r="F870" s="347"/>
      <c r="G870" s="347"/>
      <c r="H870" s="347"/>
      <c r="I870" s="347"/>
      <c r="J870" s="348" t="s">
        <v>558</v>
      </c>
      <c r="K870" s="349"/>
      <c r="L870" s="349"/>
      <c r="M870" s="349"/>
      <c r="N870" s="349"/>
      <c r="O870" s="349"/>
      <c r="P870" s="362" t="s">
        <v>649</v>
      </c>
      <c r="Q870" s="350"/>
      <c r="R870" s="350"/>
      <c r="S870" s="350"/>
      <c r="T870" s="350"/>
      <c r="U870" s="350"/>
      <c r="V870" s="350"/>
      <c r="W870" s="350"/>
      <c r="X870" s="350"/>
      <c r="Y870" s="351">
        <v>0.6</v>
      </c>
      <c r="Z870" s="352"/>
      <c r="AA870" s="352"/>
      <c r="AB870" s="353"/>
      <c r="AC870" s="354" t="s">
        <v>578</v>
      </c>
      <c r="AD870" s="354"/>
      <c r="AE870" s="354"/>
      <c r="AF870" s="354"/>
      <c r="AG870" s="354"/>
      <c r="AH870" s="355" t="s">
        <v>558</v>
      </c>
      <c r="AI870" s="356"/>
      <c r="AJ870" s="356"/>
      <c r="AK870" s="356"/>
      <c r="AL870" s="357" t="s">
        <v>650</v>
      </c>
      <c r="AM870" s="358"/>
      <c r="AN870" s="358"/>
      <c r="AO870" s="359"/>
      <c r="AP870" s="360" t="s">
        <v>651</v>
      </c>
      <c r="AQ870" s="360"/>
      <c r="AR870" s="360"/>
      <c r="AS870" s="360"/>
      <c r="AT870" s="360"/>
      <c r="AU870" s="360"/>
      <c r="AV870" s="360"/>
      <c r="AW870" s="360"/>
      <c r="AX870" s="360"/>
    </row>
    <row r="871" spans="1:50" ht="30" customHeight="1" x14ac:dyDescent="0.15">
      <c r="A871" s="376">
        <v>2</v>
      </c>
      <c r="B871" s="376">
        <v>1</v>
      </c>
      <c r="C871" s="361" t="s">
        <v>638</v>
      </c>
      <c r="D871" s="347"/>
      <c r="E871" s="347"/>
      <c r="F871" s="347"/>
      <c r="G871" s="347"/>
      <c r="H871" s="347"/>
      <c r="I871" s="347"/>
      <c r="J871" s="348" t="s">
        <v>558</v>
      </c>
      <c r="K871" s="349"/>
      <c r="L871" s="349"/>
      <c r="M871" s="349"/>
      <c r="N871" s="349"/>
      <c r="O871" s="349"/>
      <c r="P871" s="362" t="s">
        <v>649</v>
      </c>
      <c r="Q871" s="350"/>
      <c r="R871" s="350"/>
      <c r="S871" s="350"/>
      <c r="T871" s="350"/>
      <c r="U871" s="350"/>
      <c r="V871" s="350"/>
      <c r="W871" s="350"/>
      <c r="X871" s="350"/>
      <c r="Y871" s="351">
        <v>0.6</v>
      </c>
      <c r="Z871" s="352"/>
      <c r="AA871" s="352"/>
      <c r="AB871" s="353"/>
      <c r="AC871" s="354" t="s">
        <v>578</v>
      </c>
      <c r="AD871" s="354"/>
      <c r="AE871" s="354"/>
      <c r="AF871" s="354"/>
      <c r="AG871" s="354"/>
      <c r="AH871" s="355" t="s">
        <v>650</v>
      </c>
      <c r="AI871" s="356"/>
      <c r="AJ871" s="356"/>
      <c r="AK871" s="356"/>
      <c r="AL871" s="357" t="s">
        <v>650</v>
      </c>
      <c r="AM871" s="358"/>
      <c r="AN871" s="358"/>
      <c r="AO871" s="359"/>
      <c r="AP871" s="360" t="s">
        <v>637</v>
      </c>
      <c r="AQ871" s="360"/>
      <c r="AR871" s="360"/>
      <c r="AS871" s="360"/>
      <c r="AT871" s="360"/>
      <c r="AU871" s="360"/>
      <c r="AV871" s="360"/>
      <c r="AW871" s="360"/>
      <c r="AX871" s="360"/>
    </row>
    <row r="872" spans="1:50" ht="30" customHeight="1" x14ac:dyDescent="0.15">
      <c r="A872" s="376">
        <v>3</v>
      </c>
      <c r="B872" s="376">
        <v>1</v>
      </c>
      <c r="C872" s="361" t="s">
        <v>639</v>
      </c>
      <c r="D872" s="347"/>
      <c r="E872" s="347"/>
      <c r="F872" s="347"/>
      <c r="G872" s="347"/>
      <c r="H872" s="347"/>
      <c r="I872" s="347"/>
      <c r="J872" s="348" t="s">
        <v>558</v>
      </c>
      <c r="K872" s="349"/>
      <c r="L872" s="349"/>
      <c r="M872" s="349"/>
      <c r="N872" s="349"/>
      <c r="O872" s="349"/>
      <c r="P872" s="362" t="s">
        <v>649</v>
      </c>
      <c r="Q872" s="350"/>
      <c r="R872" s="350"/>
      <c r="S872" s="350"/>
      <c r="T872" s="350"/>
      <c r="U872" s="350"/>
      <c r="V872" s="350"/>
      <c r="W872" s="350"/>
      <c r="X872" s="350"/>
      <c r="Y872" s="351">
        <v>0.5</v>
      </c>
      <c r="Z872" s="352"/>
      <c r="AA872" s="352"/>
      <c r="AB872" s="353"/>
      <c r="AC872" s="354" t="s">
        <v>578</v>
      </c>
      <c r="AD872" s="354"/>
      <c r="AE872" s="354"/>
      <c r="AF872" s="354"/>
      <c r="AG872" s="354"/>
      <c r="AH872" s="355" t="s">
        <v>558</v>
      </c>
      <c r="AI872" s="356"/>
      <c r="AJ872" s="356"/>
      <c r="AK872" s="356"/>
      <c r="AL872" s="357" t="s">
        <v>652</v>
      </c>
      <c r="AM872" s="358"/>
      <c r="AN872" s="358"/>
      <c r="AO872" s="359"/>
      <c r="AP872" s="360" t="s">
        <v>651</v>
      </c>
      <c r="AQ872" s="360"/>
      <c r="AR872" s="360"/>
      <c r="AS872" s="360"/>
      <c r="AT872" s="360"/>
      <c r="AU872" s="360"/>
      <c r="AV872" s="360"/>
      <c r="AW872" s="360"/>
      <c r="AX872" s="360"/>
    </row>
    <row r="873" spans="1:50" ht="30" customHeight="1" x14ac:dyDescent="0.15">
      <c r="A873" s="376">
        <v>4</v>
      </c>
      <c r="B873" s="376">
        <v>1</v>
      </c>
      <c r="C873" s="361" t="s">
        <v>641</v>
      </c>
      <c r="D873" s="347"/>
      <c r="E873" s="347"/>
      <c r="F873" s="347"/>
      <c r="G873" s="347"/>
      <c r="H873" s="347"/>
      <c r="I873" s="347"/>
      <c r="J873" s="348" t="s">
        <v>558</v>
      </c>
      <c r="K873" s="349"/>
      <c r="L873" s="349"/>
      <c r="M873" s="349"/>
      <c r="N873" s="349"/>
      <c r="O873" s="349"/>
      <c r="P873" s="362" t="s">
        <v>649</v>
      </c>
      <c r="Q873" s="350"/>
      <c r="R873" s="350"/>
      <c r="S873" s="350"/>
      <c r="T873" s="350"/>
      <c r="U873" s="350"/>
      <c r="V873" s="350"/>
      <c r="W873" s="350"/>
      <c r="X873" s="350"/>
      <c r="Y873" s="351">
        <v>0.5</v>
      </c>
      <c r="Z873" s="352"/>
      <c r="AA873" s="352"/>
      <c r="AB873" s="353"/>
      <c r="AC873" s="354" t="s">
        <v>578</v>
      </c>
      <c r="AD873" s="354"/>
      <c r="AE873" s="354"/>
      <c r="AF873" s="354"/>
      <c r="AG873" s="354"/>
      <c r="AH873" s="355" t="s">
        <v>650</v>
      </c>
      <c r="AI873" s="356"/>
      <c r="AJ873" s="356"/>
      <c r="AK873" s="356"/>
      <c r="AL873" s="357" t="s">
        <v>650</v>
      </c>
      <c r="AM873" s="358"/>
      <c r="AN873" s="358"/>
      <c r="AO873" s="359"/>
      <c r="AP873" s="360" t="s">
        <v>651</v>
      </c>
      <c r="AQ873" s="360"/>
      <c r="AR873" s="360"/>
      <c r="AS873" s="360"/>
      <c r="AT873" s="360"/>
      <c r="AU873" s="360"/>
      <c r="AV873" s="360"/>
      <c r="AW873" s="360"/>
      <c r="AX873" s="360"/>
    </row>
    <row r="874" spans="1:50" ht="30" customHeight="1" x14ac:dyDescent="0.15">
      <c r="A874" s="376">
        <v>5</v>
      </c>
      <c r="B874" s="376">
        <v>1</v>
      </c>
      <c r="C874" s="361" t="s">
        <v>643</v>
      </c>
      <c r="D874" s="347"/>
      <c r="E874" s="347"/>
      <c r="F874" s="347"/>
      <c r="G874" s="347"/>
      <c r="H874" s="347"/>
      <c r="I874" s="347"/>
      <c r="J874" s="348" t="s">
        <v>650</v>
      </c>
      <c r="K874" s="349"/>
      <c r="L874" s="349"/>
      <c r="M874" s="349"/>
      <c r="N874" s="349"/>
      <c r="O874" s="349"/>
      <c r="P874" s="362" t="s">
        <v>649</v>
      </c>
      <c r="Q874" s="350"/>
      <c r="R874" s="350"/>
      <c r="S874" s="350"/>
      <c r="T874" s="350"/>
      <c r="U874" s="350"/>
      <c r="V874" s="350"/>
      <c r="W874" s="350"/>
      <c r="X874" s="350"/>
      <c r="Y874" s="351">
        <v>0.5</v>
      </c>
      <c r="Z874" s="352"/>
      <c r="AA874" s="352"/>
      <c r="AB874" s="353"/>
      <c r="AC874" s="354" t="s">
        <v>578</v>
      </c>
      <c r="AD874" s="354"/>
      <c r="AE874" s="354"/>
      <c r="AF874" s="354"/>
      <c r="AG874" s="354"/>
      <c r="AH874" s="355" t="s">
        <v>650</v>
      </c>
      <c r="AI874" s="356"/>
      <c r="AJ874" s="356"/>
      <c r="AK874" s="356"/>
      <c r="AL874" s="357" t="s">
        <v>650</v>
      </c>
      <c r="AM874" s="358"/>
      <c r="AN874" s="358"/>
      <c r="AO874" s="359"/>
      <c r="AP874" s="360" t="s">
        <v>637</v>
      </c>
      <c r="AQ874" s="360"/>
      <c r="AR874" s="360"/>
      <c r="AS874" s="360"/>
      <c r="AT874" s="360"/>
      <c r="AU874" s="360"/>
      <c r="AV874" s="360"/>
      <c r="AW874" s="360"/>
      <c r="AX874" s="360"/>
    </row>
    <row r="875" spans="1:50" ht="30" customHeight="1" x14ac:dyDescent="0.15">
      <c r="A875" s="376">
        <v>6</v>
      </c>
      <c r="B875" s="376">
        <v>1</v>
      </c>
      <c r="C875" s="361" t="s">
        <v>644</v>
      </c>
      <c r="D875" s="347"/>
      <c r="E875" s="347"/>
      <c r="F875" s="347"/>
      <c r="G875" s="347"/>
      <c r="H875" s="347"/>
      <c r="I875" s="347"/>
      <c r="J875" s="348" t="s">
        <v>650</v>
      </c>
      <c r="K875" s="349"/>
      <c r="L875" s="349"/>
      <c r="M875" s="349"/>
      <c r="N875" s="349"/>
      <c r="O875" s="349"/>
      <c r="P875" s="362" t="s">
        <v>649</v>
      </c>
      <c r="Q875" s="350"/>
      <c r="R875" s="350"/>
      <c r="S875" s="350"/>
      <c r="T875" s="350"/>
      <c r="U875" s="350"/>
      <c r="V875" s="350"/>
      <c r="W875" s="350"/>
      <c r="X875" s="350"/>
      <c r="Y875" s="351">
        <v>0.5</v>
      </c>
      <c r="Z875" s="352"/>
      <c r="AA875" s="352"/>
      <c r="AB875" s="353"/>
      <c r="AC875" s="354" t="s">
        <v>578</v>
      </c>
      <c r="AD875" s="354"/>
      <c r="AE875" s="354"/>
      <c r="AF875" s="354"/>
      <c r="AG875" s="354"/>
      <c r="AH875" s="355" t="s">
        <v>558</v>
      </c>
      <c r="AI875" s="356"/>
      <c r="AJ875" s="356"/>
      <c r="AK875" s="356"/>
      <c r="AL875" s="357" t="s">
        <v>650</v>
      </c>
      <c r="AM875" s="358"/>
      <c r="AN875" s="358"/>
      <c r="AO875" s="359"/>
      <c r="AP875" s="360" t="s">
        <v>637</v>
      </c>
      <c r="AQ875" s="360"/>
      <c r="AR875" s="360"/>
      <c r="AS875" s="360"/>
      <c r="AT875" s="360"/>
      <c r="AU875" s="360"/>
      <c r="AV875" s="360"/>
      <c r="AW875" s="360"/>
      <c r="AX875" s="360"/>
    </row>
    <row r="876" spans="1:50" ht="30" customHeight="1" x14ac:dyDescent="0.15">
      <c r="A876" s="376">
        <v>7</v>
      </c>
      <c r="B876" s="376">
        <v>1</v>
      </c>
      <c r="C876" s="361" t="s">
        <v>653</v>
      </c>
      <c r="D876" s="347"/>
      <c r="E876" s="347"/>
      <c r="F876" s="347"/>
      <c r="G876" s="347"/>
      <c r="H876" s="347"/>
      <c r="I876" s="347"/>
      <c r="J876" s="348" t="s">
        <v>650</v>
      </c>
      <c r="K876" s="349"/>
      <c r="L876" s="349"/>
      <c r="M876" s="349"/>
      <c r="N876" s="349"/>
      <c r="O876" s="349"/>
      <c r="P876" s="362" t="s">
        <v>649</v>
      </c>
      <c r="Q876" s="350"/>
      <c r="R876" s="350"/>
      <c r="S876" s="350"/>
      <c r="T876" s="350"/>
      <c r="U876" s="350"/>
      <c r="V876" s="350"/>
      <c r="W876" s="350"/>
      <c r="X876" s="350"/>
      <c r="Y876" s="351">
        <v>0.5</v>
      </c>
      <c r="Z876" s="352"/>
      <c r="AA876" s="352"/>
      <c r="AB876" s="353"/>
      <c r="AC876" s="354" t="s">
        <v>578</v>
      </c>
      <c r="AD876" s="354"/>
      <c r="AE876" s="354"/>
      <c r="AF876" s="354"/>
      <c r="AG876" s="354"/>
      <c r="AH876" s="355" t="s">
        <v>558</v>
      </c>
      <c r="AI876" s="356"/>
      <c r="AJ876" s="356"/>
      <c r="AK876" s="356"/>
      <c r="AL876" s="357" t="s">
        <v>650</v>
      </c>
      <c r="AM876" s="358"/>
      <c r="AN876" s="358"/>
      <c r="AO876" s="359"/>
      <c r="AP876" s="360" t="s">
        <v>651</v>
      </c>
      <c r="AQ876" s="360"/>
      <c r="AR876" s="360"/>
      <c r="AS876" s="360"/>
      <c r="AT876" s="360"/>
      <c r="AU876" s="360"/>
      <c r="AV876" s="360"/>
      <c r="AW876" s="360"/>
      <c r="AX876" s="360"/>
    </row>
    <row r="877" spans="1:50" ht="30" customHeight="1" x14ac:dyDescent="0.15">
      <c r="A877" s="376">
        <v>8</v>
      </c>
      <c r="B877" s="376">
        <v>1</v>
      </c>
      <c r="C877" s="361" t="s">
        <v>654</v>
      </c>
      <c r="D877" s="347"/>
      <c r="E877" s="347"/>
      <c r="F877" s="347"/>
      <c r="G877" s="347"/>
      <c r="H877" s="347"/>
      <c r="I877" s="347"/>
      <c r="J877" s="348" t="s">
        <v>650</v>
      </c>
      <c r="K877" s="349"/>
      <c r="L877" s="349"/>
      <c r="M877" s="349"/>
      <c r="N877" s="349"/>
      <c r="O877" s="349"/>
      <c r="P877" s="362" t="s">
        <v>649</v>
      </c>
      <c r="Q877" s="350"/>
      <c r="R877" s="350"/>
      <c r="S877" s="350"/>
      <c r="T877" s="350"/>
      <c r="U877" s="350"/>
      <c r="V877" s="350"/>
      <c r="W877" s="350"/>
      <c r="X877" s="350"/>
      <c r="Y877" s="351">
        <v>0.4</v>
      </c>
      <c r="Z877" s="352"/>
      <c r="AA877" s="352"/>
      <c r="AB877" s="353"/>
      <c r="AC877" s="354" t="s">
        <v>578</v>
      </c>
      <c r="AD877" s="354"/>
      <c r="AE877" s="354"/>
      <c r="AF877" s="354"/>
      <c r="AG877" s="354"/>
      <c r="AH877" s="355" t="s">
        <v>558</v>
      </c>
      <c r="AI877" s="356"/>
      <c r="AJ877" s="356"/>
      <c r="AK877" s="356"/>
      <c r="AL877" s="357" t="s">
        <v>650</v>
      </c>
      <c r="AM877" s="358"/>
      <c r="AN877" s="358"/>
      <c r="AO877" s="359"/>
      <c r="AP877" s="360" t="s">
        <v>651</v>
      </c>
      <c r="AQ877" s="360"/>
      <c r="AR877" s="360"/>
      <c r="AS877" s="360"/>
      <c r="AT877" s="360"/>
      <c r="AU877" s="360"/>
      <c r="AV877" s="360"/>
      <c r="AW877" s="360"/>
      <c r="AX877" s="360"/>
    </row>
    <row r="878" spans="1:50" ht="30" customHeight="1" x14ac:dyDescent="0.15">
      <c r="A878" s="376">
        <v>9</v>
      </c>
      <c r="B878" s="376">
        <v>1</v>
      </c>
      <c r="C878" s="361" t="s">
        <v>655</v>
      </c>
      <c r="D878" s="347"/>
      <c r="E878" s="347"/>
      <c r="F878" s="347"/>
      <c r="G878" s="347"/>
      <c r="H878" s="347"/>
      <c r="I878" s="347"/>
      <c r="J878" s="348" t="s">
        <v>650</v>
      </c>
      <c r="K878" s="349"/>
      <c r="L878" s="349"/>
      <c r="M878" s="349"/>
      <c r="N878" s="349"/>
      <c r="O878" s="349"/>
      <c r="P878" s="362" t="s">
        <v>649</v>
      </c>
      <c r="Q878" s="350"/>
      <c r="R878" s="350"/>
      <c r="S878" s="350"/>
      <c r="T878" s="350"/>
      <c r="U878" s="350"/>
      <c r="V878" s="350"/>
      <c r="W878" s="350"/>
      <c r="X878" s="350"/>
      <c r="Y878" s="351">
        <v>0.3</v>
      </c>
      <c r="Z878" s="352"/>
      <c r="AA878" s="352"/>
      <c r="AB878" s="353"/>
      <c r="AC878" s="354" t="s">
        <v>578</v>
      </c>
      <c r="AD878" s="354"/>
      <c r="AE878" s="354"/>
      <c r="AF878" s="354"/>
      <c r="AG878" s="354"/>
      <c r="AH878" s="355" t="s">
        <v>558</v>
      </c>
      <c r="AI878" s="356"/>
      <c r="AJ878" s="356"/>
      <c r="AK878" s="356"/>
      <c r="AL878" s="357" t="s">
        <v>650</v>
      </c>
      <c r="AM878" s="358"/>
      <c r="AN878" s="358"/>
      <c r="AO878" s="359"/>
      <c r="AP878" s="360" t="s">
        <v>651</v>
      </c>
      <c r="AQ878" s="360"/>
      <c r="AR878" s="360"/>
      <c r="AS878" s="360"/>
      <c r="AT878" s="360"/>
      <c r="AU878" s="360"/>
      <c r="AV878" s="360"/>
      <c r="AW878" s="360"/>
      <c r="AX878" s="360"/>
    </row>
    <row r="879" spans="1:50" ht="30" customHeight="1" x14ac:dyDescent="0.15">
      <c r="A879" s="376">
        <v>10</v>
      </c>
      <c r="B879" s="376">
        <v>1</v>
      </c>
      <c r="C879" s="361" t="s">
        <v>661</v>
      </c>
      <c r="D879" s="347"/>
      <c r="E879" s="347"/>
      <c r="F879" s="347"/>
      <c r="G879" s="347"/>
      <c r="H879" s="347"/>
      <c r="I879" s="347"/>
      <c r="J879" s="348" t="s">
        <v>650</v>
      </c>
      <c r="K879" s="349"/>
      <c r="L879" s="349"/>
      <c r="M879" s="349"/>
      <c r="N879" s="349"/>
      <c r="O879" s="349"/>
      <c r="P879" s="362" t="s">
        <v>649</v>
      </c>
      <c r="Q879" s="350"/>
      <c r="R879" s="350"/>
      <c r="S879" s="350"/>
      <c r="T879" s="350"/>
      <c r="U879" s="350"/>
      <c r="V879" s="350"/>
      <c r="W879" s="350"/>
      <c r="X879" s="350"/>
      <c r="Y879" s="351">
        <v>0.3</v>
      </c>
      <c r="Z879" s="352"/>
      <c r="AA879" s="352"/>
      <c r="AB879" s="353"/>
      <c r="AC879" s="354" t="s">
        <v>578</v>
      </c>
      <c r="AD879" s="354"/>
      <c r="AE879" s="354"/>
      <c r="AF879" s="354"/>
      <c r="AG879" s="354"/>
      <c r="AH879" s="355" t="s">
        <v>558</v>
      </c>
      <c r="AI879" s="356"/>
      <c r="AJ879" s="356"/>
      <c r="AK879" s="356"/>
      <c r="AL879" s="357" t="s">
        <v>650</v>
      </c>
      <c r="AM879" s="358"/>
      <c r="AN879" s="358"/>
      <c r="AO879" s="359"/>
      <c r="AP879" s="360" t="s">
        <v>651</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484</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670</v>
      </c>
      <c r="D903" s="347"/>
      <c r="E903" s="347"/>
      <c r="F903" s="347"/>
      <c r="G903" s="347"/>
      <c r="H903" s="347"/>
      <c r="I903" s="347"/>
      <c r="J903" s="348">
        <v>1011701012208</v>
      </c>
      <c r="K903" s="349"/>
      <c r="L903" s="349"/>
      <c r="M903" s="349"/>
      <c r="N903" s="349"/>
      <c r="O903" s="349"/>
      <c r="P903" s="362" t="s">
        <v>671</v>
      </c>
      <c r="Q903" s="350"/>
      <c r="R903" s="350"/>
      <c r="S903" s="350"/>
      <c r="T903" s="350"/>
      <c r="U903" s="350"/>
      <c r="V903" s="350"/>
      <c r="W903" s="350"/>
      <c r="X903" s="350"/>
      <c r="Y903" s="351">
        <v>0.2</v>
      </c>
      <c r="Z903" s="352"/>
      <c r="AA903" s="352"/>
      <c r="AB903" s="353"/>
      <c r="AC903" s="363" t="s">
        <v>495</v>
      </c>
      <c r="AD903" s="371"/>
      <c r="AE903" s="371"/>
      <c r="AF903" s="371"/>
      <c r="AG903" s="371"/>
      <c r="AH903" s="372" t="s">
        <v>579</v>
      </c>
      <c r="AI903" s="373"/>
      <c r="AJ903" s="373"/>
      <c r="AK903" s="373"/>
      <c r="AL903" s="357" t="s">
        <v>579</v>
      </c>
      <c r="AM903" s="358"/>
      <c r="AN903" s="358"/>
      <c r="AO903" s="359"/>
      <c r="AP903" s="360" t="s">
        <v>672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484</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673</v>
      </c>
      <c r="D936" s="347"/>
      <c r="E936" s="347"/>
      <c r="F936" s="347"/>
      <c r="G936" s="347"/>
      <c r="H936" s="347"/>
      <c r="I936" s="347"/>
      <c r="J936" s="348">
        <v>3010001041122</v>
      </c>
      <c r="K936" s="349"/>
      <c r="L936" s="349"/>
      <c r="M936" s="349"/>
      <c r="N936" s="349"/>
      <c r="O936" s="349"/>
      <c r="P936" s="362" t="s">
        <v>674</v>
      </c>
      <c r="Q936" s="350"/>
      <c r="R936" s="350"/>
      <c r="S936" s="350"/>
      <c r="T936" s="350"/>
      <c r="U936" s="350"/>
      <c r="V936" s="350"/>
      <c r="W936" s="350"/>
      <c r="X936" s="350"/>
      <c r="Y936" s="351">
        <v>0.2</v>
      </c>
      <c r="Z936" s="352"/>
      <c r="AA936" s="352"/>
      <c r="AB936" s="353"/>
      <c r="AC936" s="363" t="s">
        <v>495</v>
      </c>
      <c r="AD936" s="371"/>
      <c r="AE936" s="371"/>
      <c r="AF936" s="371"/>
      <c r="AG936" s="371"/>
      <c r="AH936" s="372" t="s">
        <v>579</v>
      </c>
      <c r="AI936" s="373"/>
      <c r="AJ936" s="373"/>
      <c r="AK936" s="373"/>
      <c r="AL936" s="357" t="s">
        <v>579</v>
      </c>
      <c r="AM936" s="358"/>
      <c r="AN936" s="358"/>
      <c r="AO936" s="359"/>
      <c r="AP936" s="360" t="s">
        <v>607</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484</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1" t="s">
        <v>675</v>
      </c>
      <c r="D969" s="347"/>
      <c r="E969" s="347"/>
      <c r="F969" s="347"/>
      <c r="G969" s="347"/>
      <c r="H969" s="347"/>
      <c r="I969" s="347"/>
      <c r="J969" s="348">
        <v>6011101015161</v>
      </c>
      <c r="K969" s="349"/>
      <c r="L969" s="349"/>
      <c r="M969" s="349"/>
      <c r="N969" s="349"/>
      <c r="O969" s="349"/>
      <c r="P969" s="362" t="s">
        <v>676</v>
      </c>
      <c r="Q969" s="350"/>
      <c r="R969" s="350"/>
      <c r="S969" s="350"/>
      <c r="T969" s="350"/>
      <c r="U969" s="350"/>
      <c r="V969" s="350"/>
      <c r="W969" s="350"/>
      <c r="X969" s="350"/>
      <c r="Y969" s="351">
        <v>0.5</v>
      </c>
      <c r="Z969" s="352"/>
      <c r="AA969" s="352"/>
      <c r="AB969" s="353"/>
      <c r="AC969" s="363" t="s">
        <v>496</v>
      </c>
      <c r="AD969" s="371"/>
      <c r="AE969" s="371"/>
      <c r="AF969" s="371"/>
      <c r="AG969" s="371"/>
      <c r="AH969" s="372" t="s">
        <v>586</v>
      </c>
      <c r="AI969" s="373"/>
      <c r="AJ969" s="373"/>
      <c r="AK969" s="373"/>
      <c r="AL969" s="357" t="s">
        <v>579</v>
      </c>
      <c r="AM969" s="358"/>
      <c r="AN969" s="358"/>
      <c r="AO969" s="359"/>
      <c r="AP969" s="360" t="s">
        <v>607</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484</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677</v>
      </c>
      <c r="D1002" s="347"/>
      <c r="E1002" s="347"/>
      <c r="F1002" s="347"/>
      <c r="G1002" s="347"/>
      <c r="H1002" s="347"/>
      <c r="I1002" s="347"/>
      <c r="J1002" s="348"/>
      <c r="K1002" s="349"/>
      <c r="L1002" s="349"/>
      <c r="M1002" s="349"/>
      <c r="N1002" s="349"/>
      <c r="O1002" s="349"/>
      <c r="P1002" s="362" t="s">
        <v>678</v>
      </c>
      <c r="Q1002" s="350"/>
      <c r="R1002" s="350"/>
      <c r="S1002" s="350"/>
      <c r="T1002" s="350"/>
      <c r="U1002" s="350"/>
      <c r="V1002" s="350"/>
      <c r="W1002" s="350"/>
      <c r="X1002" s="350"/>
      <c r="Y1002" s="351">
        <v>2</v>
      </c>
      <c r="Z1002" s="352"/>
      <c r="AA1002" s="352"/>
      <c r="AB1002" s="353"/>
      <c r="AC1002" s="363" t="s">
        <v>491</v>
      </c>
      <c r="AD1002" s="371"/>
      <c r="AE1002" s="371"/>
      <c r="AF1002" s="371"/>
      <c r="AG1002" s="371"/>
      <c r="AH1002" s="372">
        <v>3</v>
      </c>
      <c r="AI1002" s="373"/>
      <c r="AJ1002" s="373"/>
      <c r="AK1002" s="373"/>
      <c r="AL1002" s="357">
        <v>83.39</v>
      </c>
      <c r="AM1002" s="358"/>
      <c r="AN1002" s="358"/>
      <c r="AO1002" s="359"/>
      <c r="AP1002" s="360" t="s">
        <v>679</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484</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681</v>
      </c>
      <c r="D1035" s="347"/>
      <c r="E1035" s="347"/>
      <c r="F1035" s="347"/>
      <c r="G1035" s="347"/>
      <c r="H1035" s="347"/>
      <c r="I1035" s="347"/>
      <c r="J1035" s="348"/>
      <c r="K1035" s="349"/>
      <c r="L1035" s="349"/>
      <c r="M1035" s="349"/>
      <c r="N1035" s="349"/>
      <c r="O1035" s="349"/>
      <c r="P1035" s="362" t="s">
        <v>682</v>
      </c>
      <c r="Q1035" s="350"/>
      <c r="R1035" s="350"/>
      <c r="S1035" s="350"/>
      <c r="T1035" s="350"/>
      <c r="U1035" s="350"/>
      <c r="V1035" s="350"/>
      <c r="W1035" s="350"/>
      <c r="X1035" s="350"/>
      <c r="Y1035" s="351">
        <v>0</v>
      </c>
      <c r="Z1035" s="352"/>
      <c r="AA1035" s="352"/>
      <c r="AB1035" s="353"/>
      <c r="AC1035" s="363" t="s">
        <v>496</v>
      </c>
      <c r="AD1035" s="371"/>
      <c r="AE1035" s="371"/>
      <c r="AF1035" s="371"/>
      <c r="AG1035" s="371"/>
      <c r="AH1035" s="372" t="s">
        <v>579</v>
      </c>
      <c r="AI1035" s="373"/>
      <c r="AJ1035" s="373"/>
      <c r="AK1035" s="373"/>
      <c r="AL1035" s="357" t="s">
        <v>579</v>
      </c>
      <c r="AM1035" s="358"/>
      <c r="AN1035" s="358"/>
      <c r="AO1035" s="359"/>
      <c r="AP1035" s="360" t="s">
        <v>607</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484</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683</v>
      </c>
      <c r="D1068" s="347"/>
      <c r="E1068" s="347"/>
      <c r="F1068" s="347"/>
      <c r="G1068" s="347"/>
      <c r="H1068" s="347"/>
      <c r="I1068" s="347"/>
      <c r="J1068" s="348"/>
      <c r="K1068" s="349"/>
      <c r="L1068" s="349"/>
      <c r="M1068" s="349"/>
      <c r="N1068" s="349"/>
      <c r="O1068" s="349"/>
      <c r="P1068" s="362" t="s">
        <v>684</v>
      </c>
      <c r="Q1068" s="350"/>
      <c r="R1068" s="350"/>
      <c r="S1068" s="350"/>
      <c r="T1068" s="350"/>
      <c r="U1068" s="350"/>
      <c r="V1068" s="350"/>
      <c r="W1068" s="350"/>
      <c r="X1068" s="350"/>
      <c r="Y1068" s="351">
        <v>0</v>
      </c>
      <c r="Z1068" s="352"/>
      <c r="AA1068" s="352"/>
      <c r="AB1068" s="353"/>
      <c r="AC1068" s="363" t="s">
        <v>495</v>
      </c>
      <c r="AD1068" s="371"/>
      <c r="AE1068" s="371"/>
      <c r="AF1068" s="371"/>
      <c r="AG1068" s="371"/>
      <c r="AH1068" s="372" t="s">
        <v>579</v>
      </c>
      <c r="AI1068" s="373"/>
      <c r="AJ1068" s="373"/>
      <c r="AK1068" s="373"/>
      <c r="AL1068" s="357" t="s">
        <v>579</v>
      </c>
      <c r="AM1068" s="358"/>
      <c r="AN1068" s="358"/>
      <c r="AO1068" s="359"/>
      <c r="AP1068" s="360" t="s">
        <v>607</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7" priority="14095">
      <formula>IF(RIGHT(TEXT(AE32,"0.#"),1)=".",FALSE,TRUE)</formula>
    </cfRule>
    <cfRule type="expression" dxfId="2856" priority="14096">
      <formula>IF(RIGHT(TEXT(AE32,"0.#"),1)=".",TRUE,FALSE)</formula>
    </cfRule>
  </conditionalFormatting>
  <conditionalFormatting sqref="P18:AX18">
    <cfRule type="expression" dxfId="2855" priority="13981">
      <formula>IF(RIGHT(TEXT(P18,"0.#"),1)=".",FALSE,TRUE)</formula>
    </cfRule>
    <cfRule type="expression" dxfId="2854" priority="13982">
      <formula>IF(RIGHT(TEXT(P18,"0.#"),1)=".",TRUE,FALSE)</formula>
    </cfRule>
  </conditionalFormatting>
  <conditionalFormatting sqref="Y782">
    <cfRule type="expression" dxfId="2853" priority="13977">
      <formula>IF(RIGHT(TEXT(Y782,"0.#"),1)=".",FALSE,TRUE)</formula>
    </cfRule>
    <cfRule type="expression" dxfId="2852" priority="13978">
      <formula>IF(RIGHT(TEXT(Y782,"0.#"),1)=".",TRUE,FALSE)</formula>
    </cfRule>
  </conditionalFormatting>
  <conditionalFormatting sqref="Y791">
    <cfRule type="expression" dxfId="2851" priority="13973">
      <formula>IF(RIGHT(TEXT(Y791,"0.#"),1)=".",FALSE,TRUE)</formula>
    </cfRule>
    <cfRule type="expression" dxfId="2850" priority="13974">
      <formula>IF(RIGHT(TEXT(Y791,"0.#"),1)=".",TRUE,FALSE)</formula>
    </cfRule>
  </conditionalFormatting>
  <conditionalFormatting sqref="Y822:Y829 Y820 Y809:Y816 Y807 Y796:Y803 Y794">
    <cfRule type="expression" dxfId="2849" priority="13755">
      <formula>IF(RIGHT(TEXT(Y794,"0.#"),1)=".",FALSE,TRUE)</formula>
    </cfRule>
    <cfRule type="expression" dxfId="2848" priority="13756">
      <formula>IF(RIGHT(TEXT(Y794,"0.#"),1)=".",TRUE,FALSE)</formula>
    </cfRule>
  </conditionalFormatting>
  <conditionalFormatting sqref="AR15:AX15 AK13:AX13">
    <cfRule type="expression" dxfId="2847" priority="13803">
      <formula>IF(RIGHT(TEXT(AK13,"0.#"),1)=".",FALSE,TRUE)</formula>
    </cfRule>
    <cfRule type="expression" dxfId="2846" priority="13804">
      <formula>IF(RIGHT(TEXT(AK13,"0.#"),1)=".",TRUE,FALSE)</formula>
    </cfRule>
  </conditionalFormatting>
  <conditionalFormatting sqref="AD19:AJ19">
    <cfRule type="expression" dxfId="2845" priority="13801">
      <formula>IF(RIGHT(TEXT(AD19,"0.#"),1)=".",FALSE,TRUE)</formula>
    </cfRule>
    <cfRule type="expression" dxfId="2844" priority="13802">
      <formula>IF(RIGHT(TEXT(AD19,"0.#"),1)=".",TRUE,FALSE)</formula>
    </cfRule>
  </conditionalFormatting>
  <conditionalFormatting sqref="AE101 AQ101">
    <cfRule type="expression" dxfId="2843" priority="13793">
      <formula>IF(RIGHT(TEXT(AE101,"0.#"),1)=".",FALSE,TRUE)</formula>
    </cfRule>
    <cfRule type="expression" dxfId="2842" priority="13794">
      <formula>IF(RIGHT(TEXT(AE101,"0.#"),1)=".",TRUE,FALSE)</formula>
    </cfRule>
  </conditionalFormatting>
  <conditionalFormatting sqref="Y783:Y790 Y781">
    <cfRule type="expression" dxfId="2841" priority="13779">
      <formula>IF(RIGHT(TEXT(Y781,"0.#"),1)=".",FALSE,TRUE)</formula>
    </cfRule>
    <cfRule type="expression" dxfId="2840" priority="13780">
      <formula>IF(RIGHT(TEXT(Y781,"0.#"),1)=".",TRUE,FALSE)</formula>
    </cfRule>
  </conditionalFormatting>
  <conditionalFormatting sqref="AU782">
    <cfRule type="expression" dxfId="2839" priority="13777">
      <formula>IF(RIGHT(TEXT(AU782,"0.#"),1)=".",FALSE,TRUE)</formula>
    </cfRule>
    <cfRule type="expression" dxfId="2838" priority="13778">
      <formula>IF(RIGHT(TEXT(AU782,"0.#"),1)=".",TRUE,FALSE)</formula>
    </cfRule>
  </conditionalFormatting>
  <conditionalFormatting sqref="AU791">
    <cfRule type="expression" dxfId="2837" priority="13775">
      <formula>IF(RIGHT(TEXT(AU791,"0.#"),1)=".",FALSE,TRUE)</formula>
    </cfRule>
    <cfRule type="expression" dxfId="2836" priority="13776">
      <formula>IF(RIGHT(TEXT(AU791,"0.#"),1)=".",TRUE,FALSE)</formula>
    </cfRule>
  </conditionalFormatting>
  <conditionalFormatting sqref="AU783:AU790 AU781">
    <cfRule type="expression" dxfId="2835" priority="13773">
      <formula>IF(RIGHT(TEXT(AU781,"0.#"),1)=".",FALSE,TRUE)</formula>
    </cfRule>
    <cfRule type="expression" dxfId="2834" priority="13774">
      <formula>IF(RIGHT(TEXT(AU781,"0.#"),1)=".",TRUE,FALSE)</formula>
    </cfRule>
  </conditionalFormatting>
  <conditionalFormatting sqref="Y821 Y808 Y795">
    <cfRule type="expression" dxfId="2833" priority="13759">
      <formula>IF(RIGHT(TEXT(Y795,"0.#"),1)=".",FALSE,TRUE)</formula>
    </cfRule>
    <cfRule type="expression" dxfId="2832" priority="13760">
      <formula>IF(RIGHT(TEXT(Y795,"0.#"),1)=".",TRUE,FALSE)</formula>
    </cfRule>
  </conditionalFormatting>
  <conditionalFormatting sqref="Y830 Y817 Y804">
    <cfRule type="expression" dxfId="2831" priority="13757">
      <formula>IF(RIGHT(TEXT(Y804,"0.#"),1)=".",FALSE,TRUE)</formula>
    </cfRule>
    <cfRule type="expression" dxfId="2830" priority="13758">
      <formula>IF(RIGHT(TEXT(Y804,"0.#"),1)=".",TRUE,FALSE)</formula>
    </cfRule>
  </conditionalFormatting>
  <conditionalFormatting sqref="AU821 AU808 AU795">
    <cfRule type="expression" dxfId="2829" priority="13753">
      <formula>IF(RIGHT(TEXT(AU795,"0.#"),1)=".",FALSE,TRUE)</formula>
    </cfRule>
    <cfRule type="expression" dxfId="2828" priority="13754">
      <formula>IF(RIGHT(TEXT(AU795,"0.#"),1)=".",TRUE,FALSE)</formula>
    </cfRule>
  </conditionalFormatting>
  <conditionalFormatting sqref="AU830 AU817 AU804">
    <cfRule type="expression" dxfId="2827" priority="13751">
      <formula>IF(RIGHT(TEXT(AU804,"0.#"),1)=".",FALSE,TRUE)</formula>
    </cfRule>
    <cfRule type="expression" dxfId="2826" priority="13752">
      <formula>IF(RIGHT(TEXT(AU804,"0.#"),1)=".",TRUE,FALSE)</formula>
    </cfRule>
  </conditionalFormatting>
  <conditionalFormatting sqref="AU822:AU829 AU820 AU809:AU816 AU807 AU796:AU803 AU794">
    <cfRule type="expression" dxfId="2825" priority="13749">
      <formula>IF(RIGHT(TEXT(AU794,"0.#"),1)=".",FALSE,TRUE)</formula>
    </cfRule>
    <cfRule type="expression" dxfId="2824" priority="13750">
      <formula>IF(RIGHT(TEXT(AU794,"0.#"),1)=".",TRUE,FALSE)</formula>
    </cfRule>
  </conditionalFormatting>
  <conditionalFormatting sqref="AM87">
    <cfRule type="expression" dxfId="2823" priority="13403">
      <formula>IF(RIGHT(TEXT(AM87,"0.#"),1)=".",FALSE,TRUE)</formula>
    </cfRule>
    <cfRule type="expression" dxfId="2822" priority="13404">
      <formula>IF(RIGHT(TEXT(AM87,"0.#"),1)=".",TRUE,FALSE)</formula>
    </cfRule>
  </conditionalFormatting>
  <conditionalFormatting sqref="AE55">
    <cfRule type="expression" dxfId="2821" priority="13471">
      <formula>IF(RIGHT(TEXT(AE55,"0.#"),1)=".",FALSE,TRUE)</formula>
    </cfRule>
    <cfRule type="expression" dxfId="2820" priority="13472">
      <formula>IF(RIGHT(TEXT(AE55,"0.#"),1)=".",TRUE,FALSE)</formula>
    </cfRule>
  </conditionalFormatting>
  <conditionalFormatting sqref="AI55">
    <cfRule type="expression" dxfId="2819" priority="13469">
      <formula>IF(RIGHT(TEXT(AI55,"0.#"),1)=".",FALSE,TRUE)</formula>
    </cfRule>
    <cfRule type="expression" dxfId="2818" priority="13470">
      <formula>IF(RIGHT(TEXT(AI55,"0.#"),1)=".",TRUE,FALSE)</formula>
    </cfRule>
  </conditionalFormatting>
  <conditionalFormatting sqref="AM34">
    <cfRule type="expression" dxfId="2817" priority="13549">
      <formula>IF(RIGHT(TEXT(AM34,"0.#"),1)=".",FALSE,TRUE)</formula>
    </cfRule>
    <cfRule type="expression" dxfId="2816" priority="13550">
      <formula>IF(RIGHT(TEXT(AM34,"0.#"),1)=".",TRUE,FALSE)</formula>
    </cfRule>
  </conditionalFormatting>
  <conditionalFormatting sqref="AE33">
    <cfRule type="expression" dxfId="2815" priority="13563">
      <formula>IF(RIGHT(TEXT(AE33,"0.#"),1)=".",FALSE,TRUE)</formula>
    </cfRule>
    <cfRule type="expression" dxfId="2814" priority="13564">
      <formula>IF(RIGHT(TEXT(AE33,"0.#"),1)=".",TRUE,FALSE)</formula>
    </cfRule>
  </conditionalFormatting>
  <conditionalFormatting sqref="AE34">
    <cfRule type="expression" dxfId="2813" priority="13561">
      <formula>IF(RIGHT(TEXT(AE34,"0.#"),1)=".",FALSE,TRUE)</formula>
    </cfRule>
    <cfRule type="expression" dxfId="2812" priority="13562">
      <formula>IF(RIGHT(TEXT(AE34,"0.#"),1)=".",TRUE,FALSE)</formula>
    </cfRule>
  </conditionalFormatting>
  <conditionalFormatting sqref="AI34">
    <cfRule type="expression" dxfId="2811" priority="13559">
      <formula>IF(RIGHT(TEXT(AI34,"0.#"),1)=".",FALSE,TRUE)</formula>
    </cfRule>
    <cfRule type="expression" dxfId="2810" priority="13560">
      <formula>IF(RIGHT(TEXT(AI34,"0.#"),1)=".",TRUE,FALSE)</formula>
    </cfRule>
  </conditionalFormatting>
  <conditionalFormatting sqref="AI33">
    <cfRule type="expression" dxfId="2809" priority="13557">
      <formula>IF(RIGHT(TEXT(AI33,"0.#"),1)=".",FALSE,TRUE)</formula>
    </cfRule>
    <cfRule type="expression" dxfId="2808" priority="13558">
      <formula>IF(RIGHT(TEXT(AI33,"0.#"),1)=".",TRUE,FALSE)</formula>
    </cfRule>
  </conditionalFormatting>
  <conditionalFormatting sqref="AI32">
    <cfRule type="expression" dxfId="2807" priority="13555">
      <formula>IF(RIGHT(TEXT(AI32,"0.#"),1)=".",FALSE,TRUE)</formula>
    </cfRule>
    <cfRule type="expression" dxfId="2806" priority="13556">
      <formula>IF(RIGHT(TEXT(AI32,"0.#"),1)=".",TRUE,FALSE)</formula>
    </cfRule>
  </conditionalFormatting>
  <conditionalFormatting sqref="AM32">
    <cfRule type="expression" dxfId="2805" priority="13553">
      <formula>IF(RIGHT(TEXT(AM32,"0.#"),1)=".",FALSE,TRUE)</formula>
    </cfRule>
    <cfRule type="expression" dxfId="2804" priority="13554">
      <formula>IF(RIGHT(TEXT(AM32,"0.#"),1)=".",TRUE,FALSE)</formula>
    </cfRule>
  </conditionalFormatting>
  <conditionalFormatting sqref="AM33">
    <cfRule type="expression" dxfId="2803" priority="13551">
      <formula>IF(RIGHT(TEXT(AM33,"0.#"),1)=".",FALSE,TRUE)</formula>
    </cfRule>
    <cfRule type="expression" dxfId="2802" priority="13552">
      <formula>IF(RIGHT(TEXT(AM33,"0.#"),1)=".",TRUE,FALSE)</formula>
    </cfRule>
  </conditionalFormatting>
  <conditionalFormatting sqref="AQ32:AQ34">
    <cfRule type="expression" dxfId="2801" priority="13543">
      <formula>IF(RIGHT(TEXT(AQ32,"0.#"),1)=".",FALSE,TRUE)</formula>
    </cfRule>
    <cfRule type="expression" dxfId="2800" priority="13544">
      <formula>IF(RIGHT(TEXT(AQ32,"0.#"),1)=".",TRUE,FALSE)</formula>
    </cfRule>
  </conditionalFormatting>
  <conditionalFormatting sqref="AU32:AU34">
    <cfRule type="expression" dxfId="2799" priority="13541">
      <formula>IF(RIGHT(TEXT(AU32,"0.#"),1)=".",FALSE,TRUE)</formula>
    </cfRule>
    <cfRule type="expression" dxfId="2798" priority="13542">
      <formula>IF(RIGHT(TEXT(AU32,"0.#"),1)=".",TRUE,FALSE)</formula>
    </cfRule>
  </conditionalFormatting>
  <conditionalFormatting sqref="AE53">
    <cfRule type="expression" dxfId="2797" priority="13475">
      <formula>IF(RIGHT(TEXT(AE53,"0.#"),1)=".",FALSE,TRUE)</formula>
    </cfRule>
    <cfRule type="expression" dxfId="2796" priority="13476">
      <formula>IF(RIGHT(TEXT(AE53,"0.#"),1)=".",TRUE,FALSE)</formula>
    </cfRule>
  </conditionalFormatting>
  <conditionalFormatting sqref="AE54">
    <cfRule type="expression" dxfId="2795" priority="13473">
      <formula>IF(RIGHT(TEXT(AE54,"0.#"),1)=".",FALSE,TRUE)</formula>
    </cfRule>
    <cfRule type="expression" dxfId="2794" priority="13474">
      <formula>IF(RIGHT(TEXT(AE54,"0.#"),1)=".",TRUE,FALSE)</formula>
    </cfRule>
  </conditionalFormatting>
  <conditionalFormatting sqref="AI54">
    <cfRule type="expression" dxfId="2793" priority="13467">
      <formula>IF(RIGHT(TEXT(AI54,"0.#"),1)=".",FALSE,TRUE)</formula>
    </cfRule>
    <cfRule type="expression" dxfId="2792" priority="13468">
      <formula>IF(RIGHT(TEXT(AI54,"0.#"),1)=".",TRUE,FALSE)</formula>
    </cfRule>
  </conditionalFormatting>
  <conditionalFormatting sqref="AI53">
    <cfRule type="expression" dxfId="2791" priority="13465">
      <formula>IF(RIGHT(TEXT(AI53,"0.#"),1)=".",FALSE,TRUE)</formula>
    </cfRule>
    <cfRule type="expression" dxfId="2790" priority="13466">
      <formula>IF(RIGHT(TEXT(AI53,"0.#"),1)=".",TRUE,FALSE)</formula>
    </cfRule>
  </conditionalFormatting>
  <conditionalFormatting sqref="AM53">
    <cfRule type="expression" dxfId="2789" priority="13463">
      <formula>IF(RIGHT(TEXT(AM53,"0.#"),1)=".",FALSE,TRUE)</formula>
    </cfRule>
    <cfRule type="expression" dxfId="2788" priority="13464">
      <formula>IF(RIGHT(TEXT(AM53,"0.#"),1)=".",TRUE,FALSE)</formula>
    </cfRule>
  </conditionalFormatting>
  <conditionalFormatting sqref="AM54">
    <cfRule type="expression" dxfId="2787" priority="13461">
      <formula>IF(RIGHT(TEXT(AM54,"0.#"),1)=".",FALSE,TRUE)</formula>
    </cfRule>
    <cfRule type="expression" dxfId="2786" priority="13462">
      <formula>IF(RIGHT(TEXT(AM54,"0.#"),1)=".",TRUE,FALSE)</formula>
    </cfRule>
  </conditionalFormatting>
  <conditionalFormatting sqref="AM55">
    <cfRule type="expression" dxfId="2785" priority="13459">
      <formula>IF(RIGHT(TEXT(AM55,"0.#"),1)=".",FALSE,TRUE)</formula>
    </cfRule>
    <cfRule type="expression" dxfId="2784" priority="13460">
      <formula>IF(RIGHT(TEXT(AM55,"0.#"),1)=".",TRUE,FALSE)</formula>
    </cfRule>
  </conditionalFormatting>
  <conditionalFormatting sqref="AE60">
    <cfRule type="expression" dxfId="2783" priority="13445">
      <formula>IF(RIGHT(TEXT(AE60,"0.#"),1)=".",FALSE,TRUE)</formula>
    </cfRule>
    <cfRule type="expression" dxfId="2782" priority="13446">
      <formula>IF(RIGHT(TEXT(AE60,"0.#"),1)=".",TRUE,FALSE)</formula>
    </cfRule>
  </conditionalFormatting>
  <conditionalFormatting sqref="AE61">
    <cfRule type="expression" dxfId="2781" priority="13443">
      <formula>IF(RIGHT(TEXT(AE61,"0.#"),1)=".",FALSE,TRUE)</formula>
    </cfRule>
    <cfRule type="expression" dxfId="2780" priority="13444">
      <formula>IF(RIGHT(TEXT(AE61,"0.#"),1)=".",TRUE,FALSE)</formula>
    </cfRule>
  </conditionalFormatting>
  <conditionalFormatting sqref="AE62">
    <cfRule type="expression" dxfId="2779" priority="13441">
      <formula>IF(RIGHT(TEXT(AE62,"0.#"),1)=".",FALSE,TRUE)</formula>
    </cfRule>
    <cfRule type="expression" dxfId="2778" priority="13442">
      <formula>IF(RIGHT(TEXT(AE62,"0.#"),1)=".",TRUE,FALSE)</formula>
    </cfRule>
  </conditionalFormatting>
  <conditionalFormatting sqref="AI62">
    <cfRule type="expression" dxfId="2777" priority="13439">
      <formula>IF(RIGHT(TEXT(AI62,"0.#"),1)=".",FALSE,TRUE)</formula>
    </cfRule>
    <cfRule type="expression" dxfId="2776" priority="13440">
      <formula>IF(RIGHT(TEXT(AI62,"0.#"),1)=".",TRUE,FALSE)</formula>
    </cfRule>
  </conditionalFormatting>
  <conditionalFormatting sqref="AI61">
    <cfRule type="expression" dxfId="2775" priority="13437">
      <formula>IF(RIGHT(TEXT(AI61,"0.#"),1)=".",FALSE,TRUE)</formula>
    </cfRule>
    <cfRule type="expression" dxfId="2774" priority="13438">
      <formula>IF(RIGHT(TEXT(AI61,"0.#"),1)=".",TRUE,FALSE)</formula>
    </cfRule>
  </conditionalFormatting>
  <conditionalFormatting sqref="AI60">
    <cfRule type="expression" dxfId="2773" priority="13435">
      <formula>IF(RIGHT(TEXT(AI60,"0.#"),1)=".",FALSE,TRUE)</formula>
    </cfRule>
    <cfRule type="expression" dxfId="2772" priority="13436">
      <formula>IF(RIGHT(TEXT(AI60,"0.#"),1)=".",TRUE,FALSE)</formula>
    </cfRule>
  </conditionalFormatting>
  <conditionalFormatting sqref="AM60">
    <cfRule type="expression" dxfId="2771" priority="13433">
      <formula>IF(RIGHT(TEXT(AM60,"0.#"),1)=".",FALSE,TRUE)</formula>
    </cfRule>
    <cfRule type="expression" dxfId="2770" priority="13434">
      <formula>IF(RIGHT(TEXT(AM60,"0.#"),1)=".",TRUE,FALSE)</formula>
    </cfRule>
  </conditionalFormatting>
  <conditionalFormatting sqref="AM61">
    <cfRule type="expression" dxfId="2769" priority="13431">
      <formula>IF(RIGHT(TEXT(AM61,"0.#"),1)=".",FALSE,TRUE)</formula>
    </cfRule>
    <cfRule type="expression" dxfId="2768" priority="13432">
      <formula>IF(RIGHT(TEXT(AM61,"0.#"),1)=".",TRUE,FALSE)</formula>
    </cfRule>
  </conditionalFormatting>
  <conditionalFormatting sqref="AM62">
    <cfRule type="expression" dxfId="2767" priority="13429">
      <formula>IF(RIGHT(TEXT(AM62,"0.#"),1)=".",FALSE,TRUE)</formula>
    </cfRule>
    <cfRule type="expression" dxfId="2766" priority="13430">
      <formula>IF(RIGHT(TEXT(AM62,"0.#"),1)=".",TRUE,FALSE)</formula>
    </cfRule>
  </conditionalFormatting>
  <conditionalFormatting sqref="AM88">
    <cfRule type="expression" dxfId="2765" priority="13401">
      <formula>IF(RIGHT(TEXT(AM88,"0.#"),1)=".",FALSE,TRUE)</formula>
    </cfRule>
    <cfRule type="expression" dxfId="2764" priority="13402">
      <formula>IF(RIGHT(TEXT(AM88,"0.#"),1)=".",TRUE,FALSE)</formula>
    </cfRule>
  </conditionalFormatting>
  <conditionalFormatting sqref="AM89">
    <cfRule type="expression" dxfId="2763" priority="13399">
      <formula>IF(RIGHT(TEXT(AM89,"0.#"),1)=".",FALSE,TRUE)</formula>
    </cfRule>
    <cfRule type="expression" dxfId="2762" priority="13400">
      <formula>IF(RIGHT(TEXT(AM89,"0.#"),1)=".",TRUE,FALSE)</formula>
    </cfRule>
  </conditionalFormatting>
  <conditionalFormatting sqref="AM92">
    <cfRule type="expression" dxfId="2761" priority="13373">
      <formula>IF(RIGHT(TEXT(AM92,"0.#"),1)=".",FALSE,TRUE)</formula>
    </cfRule>
    <cfRule type="expression" dxfId="2760" priority="13374">
      <formula>IF(RIGHT(TEXT(AM92,"0.#"),1)=".",TRUE,FALSE)</formula>
    </cfRule>
  </conditionalFormatting>
  <conditionalFormatting sqref="AE97">
    <cfRule type="expression" dxfId="2759" priority="13355">
      <formula>IF(RIGHT(TEXT(AE97,"0.#"),1)=".",FALSE,TRUE)</formula>
    </cfRule>
    <cfRule type="expression" dxfId="2758" priority="13356">
      <formula>IF(RIGHT(TEXT(AE97,"0.#"),1)=".",TRUE,FALSE)</formula>
    </cfRule>
  </conditionalFormatting>
  <conditionalFormatting sqref="AE98">
    <cfRule type="expression" dxfId="2757" priority="13353">
      <formula>IF(RIGHT(TEXT(AE98,"0.#"),1)=".",FALSE,TRUE)</formula>
    </cfRule>
    <cfRule type="expression" dxfId="2756" priority="13354">
      <formula>IF(RIGHT(TEXT(AE98,"0.#"),1)=".",TRUE,FALSE)</formula>
    </cfRule>
  </conditionalFormatting>
  <conditionalFormatting sqref="AE99">
    <cfRule type="expression" dxfId="2755" priority="13351">
      <formula>IF(RIGHT(TEXT(AE99,"0.#"),1)=".",FALSE,TRUE)</formula>
    </cfRule>
    <cfRule type="expression" dxfId="2754" priority="13352">
      <formula>IF(RIGHT(TEXT(AE99,"0.#"),1)=".",TRUE,FALSE)</formula>
    </cfRule>
  </conditionalFormatting>
  <conditionalFormatting sqref="AI99">
    <cfRule type="expression" dxfId="2753" priority="13349">
      <formula>IF(RIGHT(TEXT(AI99,"0.#"),1)=".",FALSE,TRUE)</formula>
    </cfRule>
    <cfRule type="expression" dxfId="2752" priority="13350">
      <formula>IF(RIGHT(TEXT(AI99,"0.#"),1)=".",TRUE,FALSE)</formula>
    </cfRule>
  </conditionalFormatting>
  <conditionalFormatting sqref="AI98">
    <cfRule type="expression" dxfId="2751" priority="13347">
      <formula>IF(RIGHT(TEXT(AI98,"0.#"),1)=".",FALSE,TRUE)</formula>
    </cfRule>
    <cfRule type="expression" dxfId="2750" priority="13348">
      <formula>IF(RIGHT(TEXT(AI98,"0.#"),1)=".",TRUE,FALSE)</formula>
    </cfRule>
  </conditionalFormatting>
  <conditionalFormatting sqref="AI97">
    <cfRule type="expression" dxfId="2749" priority="13345">
      <formula>IF(RIGHT(TEXT(AI97,"0.#"),1)=".",FALSE,TRUE)</formula>
    </cfRule>
    <cfRule type="expression" dxfId="2748" priority="13346">
      <formula>IF(RIGHT(TEXT(AI97,"0.#"),1)=".",TRUE,FALSE)</formula>
    </cfRule>
  </conditionalFormatting>
  <conditionalFormatting sqref="AM97">
    <cfRule type="expression" dxfId="2747" priority="13343">
      <formula>IF(RIGHT(TEXT(AM97,"0.#"),1)=".",FALSE,TRUE)</formula>
    </cfRule>
    <cfRule type="expression" dxfId="2746" priority="13344">
      <formula>IF(RIGHT(TEXT(AM97,"0.#"),1)=".",TRUE,FALSE)</formula>
    </cfRule>
  </conditionalFormatting>
  <conditionalFormatting sqref="AM98">
    <cfRule type="expression" dxfId="2745" priority="13341">
      <formula>IF(RIGHT(TEXT(AM98,"0.#"),1)=".",FALSE,TRUE)</formula>
    </cfRule>
    <cfRule type="expression" dxfId="2744" priority="13342">
      <formula>IF(RIGHT(TEXT(AM98,"0.#"),1)=".",TRUE,FALSE)</formula>
    </cfRule>
  </conditionalFormatting>
  <conditionalFormatting sqref="AM99">
    <cfRule type="expression" dxfId="2743" priority="13339">
      <formula>IF(RIGHT(TEXT(AM99,"0.#"),1)=".",FALSE,TRUE)</formula>
    </cfRule>
    <cfRule type="expression" dxfId="2742" priority="13340">
      <formula>IF(RIGHT(TEXT(AM99,"0.#"),1)=".",TRUE,FALSE)</formula>
    </cfRule>
  </conditionalFormatting>
  <conditionalFormatting sqref="AI101">
    <cfRule type="expression" dxfId="2741" priority="13325">
      <formula>IF(RIGHT(TEXT(AI101,"0.#"),1)=".",FALSE,TRUE)</formula>
    </cfRule>
    <cfRule type="expression" dxfId="2740" priority="13326">
      <formula>IF(RIGHT(TEXT(AI101,"0.#"),1)=".",TRUE,FALSE)</formula>
    </cfRule>
  </conditionalFormatting>
  <conditionalFormatting sqref="AM101">
    <cfRule type="expression" dxfId="2739" priority="13323">
      <formula>IF(RIGHT(TEXT(AM101,"0.#"),1)=".",FALSE,TRUE)</formula>
    </cfRule>
    <cfRule type="expression" dxfId="2738" priority="13324">
      <formula>IF(RIGHT(TEXT(AM101,"0.#"),1)=".",TRUE,FALSE)</formula>
    </cfRule>
  </conditionalFormatting>
  <conditionalFormatting sqref="AE102">
    <cfRule type="expression" dxfId="2737" priority="13321">
      <formula>IF(RIGHT(TEXT(AE102,"0.#"),1)=".",FALSE,TRUE)</formula>
    </cfRule>
    <cfRule type="expression" dxfId="2736" priority="13322">
      <formula>IF(RIGHT(TEXT(AE102,"0.#"),1)=".",TRUE,FALSE)</formula>
    </cfRule>
  </conditionalFormatting>
  <conditionalFormatting sqref="AI102">
    <cfRule type="expression" dxfId="2735" priority="13319">
      <formula>IF(RIGHT(TEXT(AI102,"0.#"),1)=".",FALSE,TRUE)</formula>
    </cfRule>
    <cfRule type="expression" dxfId="2734" priority="13320">
      <formula>IF(RIGHT(TEXT(AI102,"0.#"),1)=".",TRUE,FALSE)</formula>
    </cfRule>
  </conditionalFormatting>
  <conditionalFormatting sqref="AM102">
    <cfRule type="expression" dxfId="2733" priority="13317">
      <formula>IF(RIGHT(TEXT(AM102,"0.#"),1)=".",FALSE,TRUE)</formula>
    </cfRule>
    <cfRule type="expression" dxfId="2732" priority="13318">
      <formula>IF(RIGHT(TEXT(AM102,"0.#"),1)=".",TRUE,FALSE)</formula>
    </cfRule>
  </conditionalFormatting>
  <conditionalFormatting sqref="AQ102">
    <cfRule type="expression" dxfId="2731" priority="13315">
      <formula>IF(RIGHT(TEXT(AQ102,"0.#"),1)=".",FALSE,TRUE)</formula>
    </cfRule>
    <cfRule type="expression" dxfId="2730" priority="13316">
      <formula>IF(RIGHT(TEXT(AQ102,"0.#"),1)=".",TRUE,FALSE)</formula>
    </cfRule>
  </conditionalFormatting>
  <conditionalFormatting sqref="AE104">
    <cfRule type="expression" dxfId="2729" priority="13313">
      <formula>IF(RIGHT(TEXT(AE104,"0.#"),1)=".",FALSE,TRUE)</formula>
    </cfRule>
    <cfRule type="expression" dxfId="2728" priority="13314">
      <formula>IF(RIGHT(TEXT(AE104,"0.#"),1)=".",TRUE,FALSE)</formula>
    </cfRule>
  </conditionalFormatting>
  <conditionalFormatting sqref="AI104">
    <cfRule type="expression" dxfId="2727" priority="13311">
      <formula>IF(RIGHT(TEXT(AI104,"0.#"),1)=".",FALSE,TRUE)</formula>
    </cfRule>
    <cfRule type="expression" dxfId="2726" priority="13312">
      <formula>IF(RIGHT(TEXT(AI104,"0.#"),1)=".",TRUE,FALSE)</formula>
    </cfRule>
  </conditionalFormatting>
  <conditionalFormatting sqref="AM104">
    <cfRule type="expression" dxfId="2725" priority="13309">
      <formula>IF(RIGHT(TEXT(AM104,"0.#"),1)=".",FALSE,TRUE)</formula>
    </cfRule>
    <cfRule type="expression" dxfId="2724" priority="13310">
      <formula>IF(RIGHT(TEXT(AM104,"0.#"),1)=".",TRUE,FALSE)</formula>
    </cfRule>
  </conditionalFormatting>
  <conditionalFormatting sqref="AE105">
    <cfRule type="expression" dxfId="2723" priority="13307">
      <formula>IF(RIGHT(TEXT(AE105,"0.#"),1)=".",FALSE,TRUE)</formula>
    </cfRule>
    <cfRule type="expression" dxfId="2722" priority="13308">
      <formula>IF(RIGHT(TEXT(AE105,"0.#"),1)=".",TRUE,FALSE)</formula>
    </cfRule>
  </conditionalFormatting>
  <conditionalFormatting sqref="AI105">
    <cfRule type="expression" dxfId="2721" priority="13305">
      <formula>IF(RIGHT(TEXT(AI105,"0.#"),1)=".",FALSE,TRUE)</formula>
    </cfRule>
    <cfRule type="expression" dxfId="2720" priority="13306">
      <formula>IF(RIGHT(TEXT(AI105,"0.#"),1)=".",TRUE,FALSE)</formula>
    </cfRule>
  </conditionalFormatting>
  <conditionalFormatting sqref="AM105">
    <cfRule type="expression" dxfId="2719" priority="13303">
      <formula>IF(RIGHT(TEXT(AM105,"0.#"),1)=".",FALSE,TRUE)</formula>
    </cfRule>
    <cfRule type="expression" dxfId="2718" priority="13304">
      <formula>IF(RIGHT(TEXT(AM105,"0.#"),1)=".",TRUE,FALSE)</formula>
    </cfRule>
  </conditionalFormatting>
  <conditionalFormatting sqref="AE107">
    <cfRule type="expression" dxfId="2717" priority="13299">
      <formula>IF(RIGHT(TEXT(AE107,"0.#"),1)=".",FALSE,TRUE)</formula>
    </cfRule>
    <cfRule type="expression" dxfId="2716" priority="13300">
      <formula>IF(RIGHT(TEXT(AE107,"0.#"),1)=".",TRUE,FALSE)</formula>
    </cfRule>
  </conditionalFormatting>
  <conditionalFormatting sqref="AI107">
    <cfRule type="expression" dxfId="2715" priority="13297">
      <formula>IF(RIGHT(TEXT(AI107,"0.#"),1)=".",FALSE,TRUE)</formula>
    </cfRule>
    <cfRule type="expression" dxfId="2714" priority="13298">
      <formula>IF(RIGHT(TEXT(AI107,"0.#"),1)=".",TRUE,FALSE)</formula>
    </cfRule>
  </conditionalFormatting>
  <conditionalFormatting sqref="AM107">
    <cfRule type="expression" dxfId="2713" priority="13295">
      <formula>IF(RIGHT(TEXT(AM107,"0.#"),1)=".",FALSE,TRUE)</formula>
    </cfRule>
    <cfRule type="expression" dxfId="2712" priority="13296">
      <formula>IF(RIGHT(TEXT(AM107,"0.#"),1)=".",TRUE,FALSE)</formula>
    </cfRule>
  </conditionalFormatting>
  <conditionalFormatting sqref="AE108">
    <cfRule type="expression" dxfId="2711" priority="13293">
      <formula>IF(RIGHT(TEXT(AE108,"0.#"),1)=".",FALSE,TRUE)</formula>
    </cfRule>
    <cfRule type="expression" dxfId="2710" priority="13294">
      <formula>IF(RIGHT(TEXT(AE108,"0.#"),1)=".",TRUE,FALSE)</formula>
    </cfRule>
  </conditionalFormatting>
  <conditionalFormatting sqref="AI108">
    <cfRule type="expression" dxfId="2709" priority="13291">
      <formula>IF(RIGHT(TEXT(AI108,"0.#"),1)=".",FALSE,TRUE)</formula>
    </cfRule>
    <cfRule type="expression" dxfId="2708" priority="13292">
      <formula>IF(RIGHT(TEXT(AI108,"0.#"),1)=".",TRUE,FALSE)</formula>
    </cfRule>
  </conditionalFormatting>
  <conditionalFormatting sqref="AM108">
    <cfRule type="expression" dxfId="2707" priority="13289">
      <formula>IF(RIGHT(TEXT(AM108,"0.#"),1)=".",FALSE,TRUE)</formula>
    </cfRule>
    <cfRule type="expression" dxfId="2706" priority="13290">
      <formula>IF(RIGHT(TEXT(AM108,"0.#"),1)=".",TRUE,FALSE)</formula>
    </cfRule>
  </conditionalFormatting>
  <conditionalFormatting sqref="AE110">
    <cfRule type="expression" dxfId="2705" priority="13285">
      <formula>IF(RIGHT(TEXT(AE110,"0.#"),1)=".",FALSE,TRUE)</formula>
    </cfRule>
    <cfRule type="expression" dxfId="2704" priority="13286">
      <formula>IF(RIGHT(TEXT(AE110,"0.#"),1)=".",TRUE,FALSE)</formula>
    </cfRule>
  </conditionalFormatting>
  <conditionalFormatting sqref="AI110">
    <cfRule type="expression" dxfId="2703" priority="13283">
      <formula>IF(RIGHT(TEXT(AI110,"0.#"),1)=".",FALSE,TRUE)</formula>
    </cfRule>
    <cfRule type="expression" dxfId="2702" priority="13284">
      <formula>IF(RIGHT(TEXT(AI110,"0.#"),1)=".",TRUE,FALSE)</formula>
    </cfRule>
  </conditionalFormatting>
  <conditionalFormatting sqref="AM110">
    <cfRule type="expression" dxfId="2701" priority="13281">
      <formula>IF(RIGHT(TEXT(AM110,"0.#"),1)=".",FALSE,TRUE)</formula>
    </cfRule>
    <cfRule type="expression" dxfId="2700" priority="13282">
      <formula>IF(RIGHT(TEXT(AM110,"0.#"),1)=".",TRUE,FALSE)</formula>
    </cfRule>
  </conditionalFormatting>
  <conditionalFormatting sqref="AE111">
    <cfRule type="expression" dxfId="2699" priority="13279">
      <formula>IF(RIGHT(TEXT(AE111,"0.#"),1)=".",FALSE,TRUE)</formula>
    </cfRule>
    <cfRule type="expression" dxfId="2698" priority="13280">
      <formula>IF(RIGHT(TEXT(AE111,"0.#"),1)=".",TRUE,FALSE)</formula>
    </cfRule>
  </conditionalFormatting>
  <conditionalFormatting sqref="AI111">
    <cfRule type="expression" dxfId="2697" priority="13277">
      <formula>IF(RIGHT(TEXT(AI111,"0.#"),1)=".",FALSE,TRUE)</formula>
    </cfRule>
    <cfRule type="expression" dxfId="2696" priority="13278">
      <formula>IF(RIGHT(TEXT(AI111,"0.#"),1)=".",TRUE,FALSE)</formula>
    </cfRule>
  </conditionalFormatting>
  <conditionalFormatting sqref="AM111">
    <cfRule type="expression" dxfId="2695" priority="13275">
      <formula>IF(RIGHT(TEXT(AM111,"0.#"),1)=".",FALSE,TRUE)</formula>
    </cfRule>
    <cfRule type="expression" dxfId="2694" priority="13276">
      <formula>IF(RIGHT(TEXT(AM111,"0.#"),1)=".",TRUE,FALSE)</formula>
    </cfRule>
  </conditionalFormatting>
  <conditionalFormatting sqref="AE113">
    <cfRule type="expression" dxfId="2693" priority="13271">
      <formula>IF(RIGHT(TEXT(AE113,"0.#"),1)=".",FALSE,TRUE)</formula>
    </cfRule>
    <cfRule type="expression" dxfId="2692" priority="13272">
      <formula>IF(RIGHT(TEXT(AE113,"0.#"),1)=".",TRUE,FALSE)</formula>
    </cfRule>
  </conditionalFormatting>
  <conditionalFormatting sqref="AI113">
    <cfRule type="expression" dxfId="2691" priority="13269">
      <formula>IF(RIGHT(TEXT(AI113,"0.#"),1)=".",FALSE,TRUE)</formula>
    </cfRule>
    <cfRule type="expression" dxfId="2690" priority="13270">
      <formula>IF(RIGHT(TEXT(AI113,"0.#"),1)=".",TRUE,FALSE)</formula>
    </cfRule>
  </conditionalFormatting>
  <conditionalFormatting sqref="AM113">
    <cfRule type="expression" dxfId="2689" priority="13267">
      <formula>IF(RIGHT(TEXT(AM113,"0.#"),1)=".",FALSE,TRUE)</formula>
    </cfRule>
    <cfRule type="expression" dxfId="2688" priority="13268">
      <formula>IF(RIGHT(TEXT(AM113,"0.#"),1)=".",TRUE,FALSE)</formula>
    </cfRule>
  </conditionalFormatting>
  <conditionalFormatting sqref="AE114">
    <cfRule type="expression" dxfId="2687" priority="13265">
      <formula>IF(RIGHT(TEXT(AE114,"0.#"),1)=".",FALSE,TRUE)</formula>
    </cfRule>
    <cfRule type="expression" dxfId="2686" priority="13266">
      <formula>IF(RIGHT(TEXT(AE114,"0.#"),1)=".",TRUE,FALSE)</formula>
    </cfRule>
  </conditionalFormatting>
  <conditionalFormatting sqref="AI114">
    <cfRule type="expression" dxfId="2685" priority="13263">
      <formula>IF(RIGHT(TEXT(AI114,"0.#"),1)=".",FALSE,TRUE)</formula>
    </cfRule>
    <cfRule type="expression" dxfId="2684" priority="13264">
      <formula>IF(RIGHT(TEXT(AI114,"0.#"),1)=".",TRUE,FALSE)</formula>
    </cfRule>
  </conditionalFormatting>
  <conditionalFormatting sqref="AM114">
    <cfRule type="expression" dxfId="2683" priority="13261">
      <formula>IF(RIGHT(TEXT(AM114,"0.#"),1)=".",FALSE,TRUE)</formula>
    </cfRule>
    <cfRule type="expression" dxfId="2682" priority="13262">
      <formula>IF(RIGHT(TEXT(AM114,"0.#"),1)=".",TRUE,FALSE)</formula>
    </cfRule>
  </conditionalFormatting>
  <conditionalFormatting sqref="AE116 AQ116">
    <cfRule type="expression" dxfId="2681" priority="13257">
      <formula>IF(RIGHT(TEXT(AE116,"0.#"),1)=".",FALSE,TRUE)</formula>
    </cfRule>
    <cfRule type="expression" dxfId="2680" priority="13258">
      <formula>IF(RIGHT(TEXT(AE116,"0.#"),1)=".",TRUE,FALSE)</formula>
    </cfRule>
  </conditionalFormatting>
  <conditionalFormatting sqref="AI116">
    <cfRule type="expression" dxfId="2679" priority="13255">
      <formula>IF(RIGHT(TEXT(AI116,"0.#"),1)=".",FALSE,TRUE)</formula>
    </cfRule>
    <cfRule type="expression" dxfId="2678" priority="13256">
      <formula>IF(RIGHT(TEXT(AI116,"0.#"),1)=".",TRUE,FALSE)</formula>
    </cfRule>
  </conditionalFormatting>
  <conditionalFormatting sqref="AM116">
    <cfRule type="expression" dxfId="2677" priority="13253">
      <formula>IF(RIGHT(TEXT(AM116,"0.#"),1)=".",FALSE,TRUE)</formula>
    </cfRule>
    <cfRule type="expression" dxfId="2676" priority="13254">
      <formula>IF(RIGHT(TEXT(AM116,"0.#"),1)=".",TRUE,FALSE)</formula>
    </cfRule>
  </conditionalFormatting>
  <conditionalFormatting sqref="AE117 AM117">
    <cfRule type="expression" dxfId="2675" priority="13251">
      <formula>IF(RIGHT(TEXT(AE117,"0.#"),1)=".",FALSE,TRUE)</formula>
    </cfRule>
    <cfRule type="expression" dxfId="2674" priority="13252">
      <formula>IF(RIGHT(TEXT(AE117,"0.#"),1)=".",TRUE,FALSE)</formula>
    </cfRule>
  </conditionalFormatting>
  <conditionalFormatting sqref="AI117">
    <cfRule type="expression" dxfId="2673" priority="13249">
      <formula>IF(RIGHT(TEXT(AI117,"0.#"),1)=".",FALSE,TRUE)</formula>
    </cfRule>
    <cfRule type="expression" dxfId="2672" priority="13250">
      <formula>IF(RIGHT(TEXT(AI117,"0.#"),1)=".",TRUE,FALSE)</formula>
    </cfRule>
  </conditionalFormatting>
  <conditionalFormatting sqref="AQ117">
    <cfRule type="expression" dxfId="2671" priority="13245">
      <formula>IF(RIGHT(TEXT(AQ117,"0.#"),1)=".",FALSE,TRUE)</formula>
    </cfRule>
    <cfRule type="expression" dxfId="2670" priority="13246">
      <formula>IF(RIGHT(TEXT(AQ117,"0.#"),1)=".",TRUE,FALSE)</formula>
    </cfRule>
  </conditionalFormatting>
  <conditionalFormatting sqref="AE119 AQ119">
    <cfRule type="expression" dxfId="2669" priority="13243">
      <formula>IF(RIGHT(TEXT(AE119,"0.#"),1)=".",FALSE,TRUE)</formula>
    </cfRule>
    <cfRule type="expression" dxfId="2668" priority="13244">
      <formula>IF(RIGHT(TEXT(AE119,"0.#"),1)=".",TRUE,FALSE)</formula>
    </cfRule>
  </conditionalFormatting>
  <conditionalFormatting sqref="AI119">
    <cfRule type="expression" dxfId="2667" priority="13241">
      <formula>IF(RIGHT(TEXT(AI119,"0.#"),1)=".",FALSE,TRUE)</formula>
    </cfRule>
    <cfRule type="expression" dxfId="2666" priority="13242">
      <formula>IF(RIGHT(TEXT(AI119,"0.#"),1)=".",TRUE,FALSE)</formula>
    </cfRule>
  </conditionalFormatting>
  <conditionalFormatting sqref="AM119">
    <cfRule type="expression" dxfId="2665" priority="13239">
      <formula>IF(RIGHT(TEXT(AM119,"0.#"),1)=".",FALSE,TRUE)</formula>
    </cfRule>
    <cfRule type="expression" dxfId="2664" priority="13240">
      <formula>IF(RIGHT(TEXT(AM119,"0.#"),1)=".",TRUE,FALSE)</formula>
    </cfRule>
  </conditionalFormatting>
  <conditionalFormatting sqref="AQ120">
    <cfRule type="expression" dxfId="2663" priority="13231">
      <formula>IF(RIGHT(TEXT(AQ120,"0.#"),1)=".",FALSE,TRUE)</formula>
    </cfRule>
    <cfRule type="expression" dxfId="2662" priority="13232">
      <formula>IF(RIGHT(TEXT(AQ120,"0.#"),1)=".",TRUE,FALSE)</formula>
    </cfRule>
  </conditionalFormatting>
  <conditionalFormatting sqref="AE122 AQ122">
    <cfRule type="expression" dxfId="2661" priority="13229">
      <formula>IF(RIGHT(TEXT(AE122,"0.#"),1)=".",FALSE,TRUE)</formula>
    </cfRule>
    <cfRule type="expression" dxfId="2660" priority="13230">
      <formula>IF(RIGHT(TEXT(AE122,"0.#"),1)=".",TRUE,FALSE)</formula>
    </cfRule>
  </conditionalFormatting>
  <conditionalFormatting sqref="AI122">
    <cfRule type="expression" dxfId="2659" priority="13227">
      <formula>IF(RIGHT(TEXT(AI122,"0.#"),1)=".",FALSE,TRUE)</formula>
    </cfRule>
    <cfRule type="expression" dxfId="2658" priority="13228">
      <formula>IF(RIGHT(TEXT(AI122,"0.#"),1)=".",TRUE,FALSE)</formula>
    </cfRule>
  </conditionalFormatting>
  <conditionalFormatting sqref="AM122">
    <cfRule type="expression" dxfId="2657" priority="13225">
      <formula>IF(RIGHT(TEXT(AM122,"0.#"),1)=".",FALSE,TRUE)</formula>
    </cfRule>
    <cfRule type="expression" dxfId="2656" priority="13226">
      <formula>IF(RIGHT(TEXT(AM122,"0.#"),1)=".",TRUE,FALSE)</formula>
    </cfRule>
  </conditionalFormatting>
  <conditionalFormatting sqref="AQ123">
    <cfRule type="expression" dxfId="2655" priority="13217">
      <formula>IF(RIGHT(TEXT(AQ123,"0.#"),1)=".",FALSE,TRUE)</formula>
    </cfRule>
    <cfRule type="expression" dxfId="2654" priority="13218">
      <formula>IF(RIGHT(TEXT(AQ123,"0.#"),1)=".",TRUE,FALSE)</formula>
    </cfRule>
  </conditionalFormatting>
  <conditionalFormatting sqref="AE125 AQ125">
    <cfRule type="expression" dxfId="2653" priority="13215">
      <formula>IF(RIGHT(TEXT(AE125,"0.#"),1)=".",FALSE,TRUE)</formula>
    </cfRule>
    <cfRule type="expression" dxfId="2652" priority="13216">
      <formula>IF(RIGHT(TEXT(AE125,"0.#"),1)=".",TRUE,FALSE)</formula>
    </cfRule>
  </conditionalFormatting>
  <conditionalFormatting sqref="AI125">
    <cfRule type="expression" dxfId="2651" priority="13213">
      <formula>IF(RIGHT(TEXT(AI125,"0.#"),1)=".",FALSE,TRUE)</formula>
    </cfRule>
    <cfRule type="expression" dxfId="2650" priority="13214">
      <formula>IF(RIGHT(TEXT(AI125,"0.#"),1)=".",TRUE,FALSE)</formula>
    </cfRule>
  </conditionalFormatting>
  <conditionalFormatting sqref="AM125">
    <cfRule type="expression" dxfId="2649" priority="13211">
      <formula>IF(RIGHT(TEXT(AM125,"0.#"),1)=".",FALSE,TRUE)</formula>
    </cfRule>
    <cfRule type="expression" dxfId="2648" priority="13212">
      <formula>IF(RIGHT(TEXT(AM125,"0.#"),1)=".",TRUE,FALSE)</formula>
    </cfRule>
  </conditionalFormatting>
  <conditionalFormatting sqref="AQ126">
    <cfRule type="expression" dxfId="2647" priority="13203">
      <formula>IF(RIGHT(TEXT(AQ126,"0.#"),1)=".",FALSE,TRUE)</formula>
    </cfRule>
    <cfRule type="expression" dxfId="2646" priority="13204">
      <formula>IF(RIGHT(TEXT(AQ126,"0.#"),1)=".",TRUE,FALSE)</formula>
    </cfRule>
  </conditionalFormatting>
  <conditionalFormatting sqref="AE128 AQ128">
    <cfRule type="expression" dxfId="2645" priority="13201">
      <formula>IF(RIGHT(TEXT(AE128,"0.#"),1)=".",FALSE,TRUE)</formula>
    </cfRule>
    <cfRule type="expression" dxfId="2644" priority="13202">
      <formula>IF(RIGHT(TEXT(AE128,"0.#"),1)=".",TRUE,FALSE)</formula>
    </cfRule>
  </conditionalFormatting>
  <conditionalFormatting sqref="AI128">
    <cfRule type="expression" dxfId="2643" priority="13199">
      <formula>IF(RIGHT(TEXT(AI128,"0.#"),1)=".",FALSE,TRUE)</formula>
    </cfRule>
    <cfRule type="expression" dxfId="2642" priority="13200">
      <formula>IF(RIGHT(TEXT(AI128,"0.#"),1)=".",TRUE,FALSE)</formula>
    </cfRule>
  </conditionalFormatting>
  <conditionalFormatting sqref="AM128">
    <cfRule type="expression" dxfId="2641" priority="13197">
      <formula>IF(RIGHT(TEXT(AM128,"0.#"),1)=".",FALSE,TRUE)</formula>
    </cfRule>
    <cfRule type="expression" dxfId="2640" priority="13198">
      <formula>IF(RIGHT(TEXT(AM128,"0.#"),1)=".",TRUE,FALSE)</formula>
    </cfRule>
  </conditionalFormatting>
  <conditionalFormatting sqref="AQ129">
    <cfRule type="expression" dxfId="2639" priority="13189">
      <formula>IF(RIGHT(TEXT(AQ129,"0.#"),1)=".",FALSE,TRUE)</formula>
    </cfRule>
    <cfRule type="expression" dxfId="2638" priority="13190">
      <formula>IF(RIGHT(TEXT(AQ129,"0.#"),1)=".",TRUE,FALSE)</formula>
    </cfRule>
  </conditionalFormatting>
  <conditionalFormatting sqref="AE75">
    <cfRule type="expression" dxfId="2637" priority="13187">
      <formula>IF(RIGHT(TEXT(AE75,"0.#"),1)=".",FALSE,TRUE)</formula>
    </cfRule>
    <cfRule type="expression" dxfId="2636" priority="13188">
      <formula>IF(RIGHT(TEXT(AE75,"0.#"),1)=".",TRUE,FALSE)</formula>
    </cfRule>
  </conditionalFormatting>
  <conditionalFormatting sqref="AE76">
    <cfRule type="expression" dxfId="2635" priority="13185">
      <formula>IF(RIGHT(TEXT(AE76,"0.#"),1)=".",FALSE,TRUE)</formula>
    </cfRule>
    <cfRule type="expression" dxfId="2634" priority="13186">
      <formula>IF(RIGHT(TEXT(AE76,"0.#"),1)=".",TRUE,FALSE)</formula>
    </cfRule>
  </conditionalFormatting>
  <conditionalFormatting sqref="AE77">
    <cfRule type="expression" dxfId="2633" priority="13183">
      <formula>IF(RIGHT(TEXT(AE77,"0.#"),1)=".",FALSE,TRUE)</formula>
    </cfRule>
    <cfRule type="expression" dxfId="2632" priority="13184">
      <formula>IF(RIGHT(TEXT(AE77,"0.#"),1)=".",TRUE,FALSE)</formula>
    </cfRule>
  </conditionalFormatting>
  <conditionalFormatting sqref="AI77">
    <cfRule type="expression" dxfId="2631" priority="13181">
      <formula>IF(RIGHT(TEXT(AI77,"0.#"),1)=".",FALSE,TRUE)</formula>
    </cfRule>
    <cfRule type="expression" dxfId="2630" priority="13182">
      <formula>IF(RIGHT(TEXT(AI77,"0.#"),1)=".",TRUE,FALSE)</formula>
    </cfRule>
  </conditionalFormatting>
  <conditionalFormatting sqref="AI76">
    <cfRule type="expression" dxfId="2629" priority="13179">
      <formula>IF(RIGHT(TEXT(AI76,"0.#"),1)=".",FALSE,TRUE)</formula>
    </cfRule>
    <cfRule type="expression" dxfId="2628" priority="13180">
      <formula>IF(RIGHT(TEXT(AI76,"0.#"),1)=".",TRUE,FALSE)</formula>
    </cfRule>
  </conditionalFormatting>
  <conditionalFormatting sqref="AI75">
    <cfRule type="expression" dxfId="2627" priority="13177">
      <formula>IF(RIGHT(TEXT(AI75,"0.#"),1)=".",FALSE,TRUE)</formula>
    </cfRule>
    <cfRule type="expression" dxfId="2626" priority="13178">
      <formula>IF(RIGHT(TEXT(AI75,"0.#"),1)=".",TRUE,FALSE)</formula>
    </cfRule>
  </conditionalFormatting>
  <conditionalFormatting sqref="AM75">
    <cfRule type="expression" dxfId="2625" priority="13175">
      <formula>IF(RIGHT(TEXT(AM75,"0.#"),1)=".",FALSE,TRUE)</formula>
    </cfRule>
    <cfRule type="expression" dxfId="2624" priority="13176">
      <formula>IF(RIGHT(TEXT(AM75,"0.#"),1)=".",TRUE,FALSE)</formula>
    </cfRule>
  </conditionalFormatting>
  <conditionalFormatting sqref="AM76">
    <cfRule type="expression" dxfId="2623" priority="13173">
      <formula>IF(RIGHT(TEXT(AM76,"0.#"),1)=".",FALSE,TRUE)</formula>
    </cfRule>
    <cfRule type="expression" dxfId="2622" priority="13174">
      <formula>IF(RIGHT(TEXT(AM76,"0.#"),1)=".",TRUE,FALSE)</formula>
    </cfRule>
  </conditionalFormatting>
  <conditionalFormatting sqref="AM77">
    <cfRule type="expression" dxfId="2621" priority="13171">
      <formula>IF(RIGHT(TEXT(AM77,"0.#"),1)=".",FALSE,TRUE)</formula>
    </cfRule>
    <cfRule type="expression" dxfId="2620" priority="13172">
      <formula>IF(RIGHT(TEXT(AM77,"0.#"),1)=".",TRUE,FALSE)</formula>
    </cfRule>
  </conditionalFormatting>
  <conditionalFormatting sqref="AE134:AE135 AI134:AI135 AM134:AM135 AQ134:AQ135 AU134:AU135">
    <cfRule type="expression" dxfId="2619" priority="13157">
      <formula>IF(RIGHT(TEXT(AE134,"0.#"),1)=".",FALSE,TRUE)</formula>
    </cfRule>
    <cfRule type="expression" dxfId="2618" priority="13158">
      <formula>IF(RIGHT(TEXT(AE134,"0.#"),1)=".",TRUE,FALSE)</formula>
    </cfRule>
  </conditionalFormatting>
  <conditionalFormatting sqref="AE433">
    <cfRule type="expression" dxfId="2617" priority="13127">
      <formula>IF(RIGHT(TEXT(AE433,"0.#"),1)=".",FALSE,TRUE)</formula>
    </cfRule>
    <cfRule type="expression" dxfId="2616" priority="13128">
      <formula>IF(RIGHT(TEXT(AE433,"0.#"),1)=".",TRUE,FALSE)</formula>
    </cfRule>
  </conditionalFormatting>
  <conditionalFormatting sqref="AM435">
    <cfRule type="expression" dxfId="2615" priority="13111">
      <formula>IF(RIGHT(TEXT(AM435,"0.#"),1)=".",FALSE,TRUE)</formula>
    </cfRule>
    <cfRule type="expression" dxfId="2614" priority="13112">
      <formula>IF(RIGHT(TEXT(AM435,"0.#"),1)=".",TRUE,FALSE)</formula>
    </cfRule>
  </conditionalFormatting>
  <conditionalFormatting sqref="AE434">
    <cfRule type="expression" dxfId="2613" priority="13125">
      <formula>IF(RIGHT(TEXT(AE434,"0.#"),1)=".",FALSE,TRUE)</formula>
    </cfRule>
    <cfRule type="expression" dxfId="2612" priority="13126">
      <formula>IF(RIGHT(TEXT(AE434,"0.#"),1)=".",TRUE,FALSE)</formula>
    </cfRule>
  </conditionalFormatting>
  <conditionalFormatting sqref="AE435">
    <cfRule type="expression" dxfId="2611" priority="13123">
      <formula>IF(RIGHT(TEXT(AE435,"0.#"),1)=".",FALSE,TRUE)</formula>
    </cfRule>
    <cfRule type="expression" dxfId="2610" priority="13124">
      <formula>IF(RIGHT(TEXT(AE435,"0.#"),1)=".",TRUE,FALSE)</formula>
    </cfRule>
  </conditionalFormatting>
  <conditionalFormatting sqref="AM433">
    <cfRule type="expression" dxfId="2609" priority="13115">
      <formula>IF(RIGHT(TEXT(AM433,"0.#"),1)=".",FALSE,TRUE)</formula>
    </cfRule>
    <cfRule type="expression" dxfId="2608" priority="13116">
      <formula>IF(RIGHT(TEXT(AM433,"0.#"),1)=".",TRUE,FALSE)</formula>
    </cfRule>
  </conditionalFormatting>
  <conditionalFormatting sqref="AM434">
    <cfRule type="expression" dxfId="2607" priority="13113">
      <formula>IF(RIGHT(TEXT(AM434,"0.#"),1)=".",FALSE,TRUE)</formula>
    </cfRule>
    <cfRule type="expression" dxfId="2606" priority="13114">
      <formula>IF(RIGHT(TEXT(AM434,"0.#"),1)=".",TRUE,FALSE)</formula>
    </cfRule>
  </conditionalFormatting>
  <conditionalFormatting sqref="AU433">
    <cfRule type="expression" dxfId="2605" priority="13103">
      <formula>IF(RIGHT(TEXT(AU433,"0.#"),1)=".",FALSE,TRUE)</formula>
    </cfRule>
    <cfRule type="expression" dxfId="2604" priority="13104">
      <formula>IF(RIGHT(TEXT(AU433,"0.#"),1)=".",TRUE,FALSE)</formula>
    </cfRule>
  </conditionalFormatting>
  <conditionalFormatting sqref="AU434">
    <cfRule type="expression" dxfId="2603" priority="13101">
      <formula>IF(RIGHT(TEXT(AU434,"0.#"),1)=".",FALSE,TRUE)</formula>
    </cfRule>
    <cfRule type="expression" dxfId="2602" priority="13102">
      <formula>IF(RIGHT(TEXT(AU434,"0.#"),1)=".",TRUE,FALSE)</formula>
    </cfRule>
  </conditionalFormatting>
  <conditionalFormatting sqref="AU435">
    <cfRule type="expression" dxfId="2601" priority="13099">
      <formula>IF(RIGHT(TEXT(AU435,"0.#"),1)=".",FALSE,TRUE)</formula>
    </cfRule>
    <cfRule type="expression" dxfId="2600" priority="13100">
      <formula>IF(RIGHT(TEXT(AU435,"0.#"),1)=".",TRUE,FALSE)</formula>
    </cfRule>
  </conditionalFormatting>
  <conditionalFormatting sqref="AI435">
    <cfRule type="expression" dxfId="2599" priority="13033">
      <formula>IF(RIGHT(TEXT(AI435,"0.#"),1)=".",FALSE,TRUE)</formula>
    </cfRule>
    <cfRule type="expression" dxfId="2598" priority="13034">
      <formula>IF(RIGHT(TEXT(AI435,"0.#"),1)=".",TRUE,FALSE)</formula>
    </cfRule>
  </conditionalFormatting>
  <conditionalFormatting sqref="AI433">
    <cfRule type="expression" dxfId="2597" priority="13037">
      <formula>IF(RIGHT(TEXT(AI433,"0.#"),1)=".",FALSE,TRUE)</formula>
    </cfRule>
    <cfRule type="expression" dxfId="2596" priority="13038">
      <formula>IF(RIGHT(TEXT(AI433,"0.#"),1)=".",TRUE,FALSE)</formula>
    </cfRule>
  </conditionalFormatting>
  <conditionalFormatting sqref="AI434">
    <cfRule type="expression" dxfId="2595" priority="13035">
      <formula>IF(RIGHT(TEXT(AI434,"0.#"),1)=".",FALSE,TRUE)</formula>
    </cfRule>
    <cfRule type="expression" dxfId="2594" priority="13036">
      <formula>IF(RIGHT(TEXT(AI434,"0.#"),1)=".",TRUE,FALSE)</formula>
    </cfRule>
  </conditionalFormatting>
  <conditionalFormatting sqref="AQ434">
    <cfRule type="expression" dxfId="2593" priority="13019">
      <formula>IF(RIGHT(TEXT(AQ434,"0.#"),1)=".",FALSE,TRUE)</formula>
    </cfRule>
    <cfRule type="expression" dxfId="2592" priority="13020">
      <formula>IF(RIGHT(TEXT(AQ434,"0.#"),1)=".",TRUE,FALSE)</formula>
    </cfRule>
  </conditionalFormatting>
  <conditionalFormatting sqref="AQ435">
    <cfRule type="expression" dxfId="2591" priority="13005">
      <formula>IF(RIGHT(TEXT(AQ435,"0.#"),1)=".",FALSE,TRUE)</formula>
    </cfRule>
    <cfRule type="expression" dxfId="2590" priority="13006">
      <formula>IF(RIGHT(TEXT(AQ435,"0.#"),1)=".",TRUE,FALSE)</formula>
    </cfRule>
  </conditionalFormatting>
  <conditionalFormatting sqref="AQ433">
    <cfRule type="expression" dxfId="2589" priority="13003">
      <formula>IF(RIGHT(TEXT(AQ433,"0.#"),1)=".",FALSE,TRUE)</formula>
    </cfRule>
    <cfRule type="expression" dxfId="2588" priority="13004">
      <formula>IF(RIGHT(TEXT(AQ433,"0.#"),1)=".",TRUE,FALSE)</formula>
    </cfRule>
  </conditionalFormatting>
  <conditionalFormatting sqref="AL847:AO866">
    <cfRule type="expression" dxfId="2587" priority="6727">
      <formula>IF(AND(AL847&gt;=0, RIGHT(TEXT(AL847,"0.#"),1)&lt;&gt;"."),TRUE,FALSE)</formula>
    </cfRule>
    <cfRule type="expression" dxfId="2586" priority="6728">
      <formula>IF(AND(AL847&gt;=0, RIGHT(TEXT(AL847,"0.#"),1)="."),TRUE,FALSE)</formula>
    </cfRule>
    <cfRule type="expression" dxfId="2585" priority="6729">
      <formula>IF(AND(AL847&lt;0, RIGHT(TEXT(AL847,"0.#"),1)&lt;&gt;"."),TRUE,FALSE)</formula>
    </cfRule>
    <cfRule type="expression" dxfId="2584" priority="6730">
      <formula>IF(AND(AL847&lt;0, RIGHT(TEXT(AL847,"0.#"),1)="."),TRUE,FALSE)</formula>
    </cfRule>
  </conditionalFormatting>
  <conditionalFormatting sqref="AQ53:AQ55">
    <cfRule type="expression" dxfId="2583" priority="4749">
      <formula>IF(RIGHT(TEXT(AQ53,"0.#"),1)=".",FALSE,TRUE)</formula>
    </cfRule>
    <cfRule type="expression" dxfId="2582" priority="4750">
      <formula>IF(RIGHT(TEXT(AQ53,"0.#"),1)=".",TRUE,FALSE)</formula>
    </cfRule>
  </conditionalFormatting>
  <conditionalFormatting sqref="AU53:AU55">
    <cfRule type="expression" dxfId="2581" priority="4747">
      <formula>IF(RIGHT(TEXT(AU53,"0.#"),1)=".",FALSE,TRUE)</formula>
    </cfRule>
    <cfRule type="expression" dxfId="2580" priority="4748">
      <formula>IF(RIGHT(TEXT(AU53,"0.#"),1)=".",TRUE,FALSE)</formula>
    </cfRule>
  </conditionalFormatting>
  <conditionalFormatting sqref="AQ60:AQ62">
    <cfRule type="expression" dxfId="2579" priority="4745">
      <formula>IF(RIGHT(TEXT(AQ60,"0.#"),1)=".",FALSE,TRUE)</formula>
    </cfRule>
    <cfRule type="expression" dxfId="2578" priority="4746">
      <formula>IF(RIGHT(TEXT(AQ60,"0.#"),1)=".",TRUE,FALSE)</formula>
    </cfRule>
  </conditionalFormatting>
  <conditionalFormatting sqref="AU60:AU62">
    <cfRule type="expression" dxfId="2577" priority="4743">
      <formula>IF(RIGHT(TEXT(AU60,"0.#"),1)=".",FALSE,TRUE)</formula>
    </cfRule>
    <cfRule type="expression" dxfId="2576" priority="4744">
      <formula>IF(RIGHT(TEXT(AU60,"0.#"),1)=".",TRUE,FALSE)</formula>
    </cfRule>
  </conditionalFormatting>
  <conditionalFormatting sqref="AQ75:AQ77">
    <cfRule type="expression" dxfId="2575" priority="4741">
      <formula>IF(RIGHT(TEXT(AQ75,"0.#"),1)=".",FALSE,TRUE)</formula>
    </cfRule>
    <cfRule type="expression" dxfId="2574" priority="4742">
      <formula>IF(RIGHT(TEXT(AQ75,"0.#"),1)=".",TRUE,FALSE)</formula>
    </cfRule>
  </conditionalFormatting>
  <conditionalFormatting sqref="AU75:AU77">
    <cfRule type="expression" dxfId="2573" priority="4739">
      <formula>IF(RIGHT(TEXT(AU75,"0.#"),1)=".",FALSE,TRUE)</formula>
    </cfRule>
    <cfRule type="expression" dxfId="2572" priority="4740">
      <formula>IF(RIGHT(TEXT(AU75,"0.#"),1)=".",TRUE,FALSE)</formula>
    </cfRule>
  </conditionalFormatting>
  <conditionalFormatting sqref="AQ87:AQ89">
    <cfRule type="expression" dxfId="2571" priority="4737">
      <formula>IF(RIGHT(TEXT(AQ87,"0.#"),1)=".",FALSE,TRUE)</formula>
    </cfRule>
    <cfRule type="expression" dxfId="2570" priority="4738">
      <formula>IF(RIGHT(TEXT(AQ87,"0.#"),1)=".",TRUE,FALSE)</formula>
    </cfRule>
  </conditionalFormatting>
  <conditionalFormatting sqref="AU87:AU89">
    <cfRule type="expression" dxfId="2569" priority="4735">
      <formula>IF(RIGHT(TEXT(AU87,"0.#"),1)=".",FALSE,TRUE)</formula>
    </cfRule>
    <cfRule type="expression" dxfId="2568" priority="4736">
      <formula>IF(RIGHT(TEXT(AU87,"0.#"),1)=".",TRUE,FALSE)</formula>
    </cfRule>
  </conditionalFormatting>
  <conditionalFormatting sqref="AQ92:AQ94">
    <cfRule type="expression" dxfId="2567" priority="4733">
      <formula>IF(RIGHT(TEXT(AQ92,"0.#"),1)=".",FALSE,TRUE)</formula>
    </cfRule>
    <cfRule type="expression" dxfId="2566" priority="4734">
      <formula>IF(RIGHT(TEXT(AQ92,"0.#"),1)=".",TRUE,FALSE)</formula>
    </cfRule>
  </conditionalFormatting>
  <conditionalFormatting sqref="AU92:AU94">
    <cfRule type="expression" dxfId="2565" priority="4731">
      <formula>IF(RIGHT(TEXT(AU92,"0.#"),1)=".",FALSE,TRUE)</formula>
    </cfRule>
    <cfRule type="expression" dxfId="2564" priority="4732">
      <formula>IF(RIGHT(TEXT(AU92,"0.#"),1)=".",TRUE,FALSE)</formula>
    </cfRule>
  </conditionalFormatting>
  <conditionalFormatting sqref="AQ97:AQ99">
    <cfRule type="expression" dxfId="2563" priority="4729">
      <formula>IF(RIGHT(TEXT(AQ97,"0.#"),1)=".",FALSE,TRUE)</formula>
    </cfRule>
    <cfRule type="expression" dxfId="2562" priority="4730">
      <formula>IF(RIGHT(TEXT(AQ97,"0.#"),1)=".",TRUE,FALSE)</formula>
    </cfRule>
  </conditionalFormatting>
  <conditionalFormatting sqref="AU97:AU99">
    <cfRule type="expression" dxfId="2561" priority="4727">
      <formula>IF(RIGHT(TEXT(AU97,"0.#"),1)=".",FALSE,TRUE)</formula>
    </cfRule>
    <cfRule type="expression" dxfId="2560" priority="4728">
      <formula>IF(RIGHT(TEXT(AU97,"0.#"),1)=".",TRUE,FALSE)</formula>
    </cfRule>
  </conditionalFormatting>
  <conditionalFormatting sqref="AE458">
    <cfRule type="expression" dxfId="2559" priority="4421">
      <formula>IF(RIGHT(TEXT(AE458,"0.#"),1)=".",FALSE,TRUE)</formula>
    </cfRule>
    <cfRule type="expression" dxfId="2558" priority="4422">
      <formula>IF(RIGHT(TEXT(AE458,"0.#"),1)=".",TRUE,FALSE)</formula>
    </cfRule>
  </conditionalFormatting>
  <conditionalFormatting sqref="AM460">
    <cfRule type="expression" dxfId="2557" priority="4411">
      <formula>IF(RIGHT(TEXT(AM460,"0.#"),1)=".",FALSE,TRUE)</formula>
    </cfRule>
    <cfRule type="expression" dxfId="2556" priority="4412">
      <formula>IF(RIGHT(TEXT(AM460,"0.#"),1)=".",TRUE,FALSE)</formula>
    </cfRule>
  </conditionalFormatting>
  <conditionalFormatting sqref="AE459">
    <cfRule type="expression" dxfId="2555" priority="4419">
      <formula>IF(RIGHT(TEXT(AE459,"0.#"),1)=".",FALSE,TRUE)</formula>
    </cfRule>
    <cfRule type="expression" dxfId="2554" priority="4420">
      <formula>IF(RIGHT(TEXT(AE459,"0.#"),1)=".",TRUE,FALSE)</formula>
    </cfRule>
  </conditionalFormatting>
  <conditionalFormatting sqref="AE460">
    <cfRule type="expression" dxfId="2553" priority="4417">
      <formula>IF(RIGHT(TEXT(AE460,"0.#"),1)=".",FALSE,TRUE)</formula>
    </cfRule>
    <cfRule type="expression" dxfId="2552" priority="4418">
      <formula>IF(RIGHT(TEXT(AE460,"0.#"),1)=".",TRUE,FALSE)</formula>
    </cfRule>
  </conditionalFormatting>
  <conditionalFormatting sqref="AM458">
    <cfRule type="expression" dxfId="2551" priority="4415">
      <formula>IF(RIGHT(TEXT(AM458,"0.#"),1)=".",FALSE,TRUE)</formula>
    </cfRule>
    <cfRule type="expression" dxfId="2550" priority="4416">
      <formula>IF(RIGHT(TEXT(AM458,"0.#"),1)=".",TRUE,FALSE)</formula>
    </cfRule>
  </conditionalFormatting>
  <conditionalFormatting sqref="AM459">
    <cfRule type="expression" dxfId="2549" priority="4413">
      <formula>IF(RIGHT(TEXT(AM459,"0.#"),1)=".",FALSE,TRUE)</formula>
    </cfRule>
    <cfRule type="expression" dxfId="2548" priority="4414">
      <formula>IF(RIGHT(TEXT(AM459,"0.#"),1)=".",TRUE,FALSE)</formula>
    </cfRule>
  </conditionalFormatting>
  <conditionalFormatting sqref="AU458">
    <cfRule type="expression" dxfId="2547" priority="4409">
      <formula>IF(RIGHT(TEXT(AU458,"0.#"),1)=".",FALSE,TRUE)</formula>
    </cfRule>
    <cfRule type="expression" dxfId="2546" priority="4410">
      <formula>IF(RIGHT(TEXT(AU458,"0.#"),1)=".",TRUE,FALSE)</formula>
    </cfRule>
  </conditionalFormatting>
  <conditionalFormatting sqref="AU459">
    <cfRule type="expression" dxfId="2545" priority="4407">
      <formula>IF(RIGHT(TEXT(AU459,"0.#"),1)=".",FALSE,TRUE)</formula>
    </cfRule>
    <cfRule type="expression" dxfId="2544" priority="4408">
      <formula>IF(RIGHT(TEXT(AU459,"0.#"),1)=".",TRUE,FALSE)</formula>
    </cfRule>
  </conditionalFormatting>
  <conditionalFormatting sqref="AU460">
    <cfRule type="expression" dxfId="2543" priority="4405">
      <formula>IF(RIGHT(TEXT(AU460,"0.#"),1)=".",FALSE,TRUE)</formula>
    </cfRule>
    <cfRule type="expression" dxfId="2542" priority="4406">
      <formula>IF(RIGHT(TEXT(AU460,"0.#"),1)=".",TRUE,FALSE)</formula>
    </cfRule>
  </conditionalFormatting>
  <conditionalFormatting sqref="AI460">
    <cfRule type="expression" dxfId="2541" priority="4399">
      <formula>IF(RIGHT(TEXT(AI460,"0.#"),1)=".",FALSE,TRUE)</formula>
    </cfRule>
    <cfRule type="expression" dxfId="2540" priority="4400">
      <formula>IF(RIGHT(TEXT(AI460,"0.#"),1)=".",TRUE,FALSE)</formula>
    </cfRule>
  </conditionalFormatting>
  <conditionalFormatting sqref="AI458">
    <cfRule type="expression" dxfId="2539" priority="4403">
      <formula>IF(RIGHT(TEXT(AI458,"0.#"),1)=".",FALSE,TRUE)</formula>
    </cfRule>
    <cfRule type="expression" dxfId="2538" priority="4404">
      <formula>IF(RIGHT(TEXT(AI458,"0.#"),1)=".",TRUE,FALSE)</formula>
    </cfRule>
  </conditionalFormatting>
  <conditionalFormatting sqref="AI459">
    <cfRule type="expression" dxfId="2537" priority="4401">
      <formula>IF(RIGHT(TEXT(AI459,"0.#"),1)=".",FALSE,TRUE)</formula>
    </cfRule>
    <cfRule type="expression" dxfId="2536" priority="4402">
      <formula>IF(RIGHT(TEXT(AI459,"0.#"),1)=".",TRUE,FALSE)</formula>
    </cfRule>
  </conditionalFormatting>
  <conditionalFormatting sqref="AQ459">
    <cfRule type="expression" dxfId="2535" priority="4397">
      <formula>IF(RIGHT(TEXT(AQ459,"0.#"),1)=".",FALSE,TRUE)</formula>
    </cfRule>
    <cfRule type="expression" dxfId="2534" priority="4398">
      <formula>IF(RIGHT(TEXT(AQ459,"0.#"),1)=".",TRUE,FALSE)</formula>
    </cfRule>
  </conditionalFormatting>
  <conditionalFormatting sqref="AQ460">
    <cfRule type="expression" dxfId="2533" priority="4395">
      <formula>IF(RIGHT(TEXT(AQ460,"0.#"),1)=".",FALSE,TRUE)</formula>
    </cfRule>
    <cfRule type="expression" dxfId="2532" priority="4396">
      <formula>IF(RIGHT(TEXT(AQ460,"0.#"),1)=".",TRUE,FALSE)</formula>
    </cfRule>
  </conditionalFormatting>
  <conditionalFormatting sqref="AQ458">
    <cfRule type="expression" dxfId="2531" priority="4393">
      <formula>IF(RIGHT(TEXT(AQ458,"0.#"),1)=".",FALSE,TRUE)</formula>
    </cfRule>
    <cfRule type="expression" dxfId="2530" priority="4394">
      <formula>IF(RIGHT(TEXT(AQ458,"0.#"),1)=".",TRUE,FALSE)</formula>
    </cfRule>
  </conditionalFormatting>
  <conditionalFormatting sqref="AE120 AM120">
    <cfRule type="expression" dxfId="2529" priority="3071">
      <formula>IF(RIGHT(TEXT(AE120,"0.#"),1)=".",FALSE,TRUE)</formula>
    </cfRule>
    <cfRule type="expression" dxfId="2528" priority="3072">
      <formula>IF(RIGHT(TEXT(AE120,"0.#"),1)=".",TRUE,FALSE)</formula>
    </cfRule>
  </conditionalFormatting>
  <conditionalFormatting sqref="AI126">
    <cfRule type="expression" dxfId="2527" priority="3061">
      <formula>IF(RIGHT(TEXT(AI126,"0.#"),1)=".",FALSE,TRUE)</formula>
    </cfRule>
    <cfRule type="expression" dxfId="2526" priority="3062">
      <formula>IF(RIGHT(TEXT(AI126,"0.#"),1)=".",TRUE,FALSE)</formula>
    </cfRule>
  </conditionalFormatting>
  <conditionalFormatting sqref="AI120">
    <cfRule type="expression" dxfId="2525" priority="3069">
      <formula>IF(RIGHT(TEXT(AI120,"0.#"),1)=".",FALSE,TRUE)</formula>
    </cfRule>
    <cfRule type="expression" dxfId="2524" priority="3070">
      <formula>IF(RIGHT(TEXT(AI120,"0.#"),1)=".",TRUE,FALSE)</formula>
    </cfRule>
  </conditionalFormatting>
  <conditionalFormatting sqref="AE123 AM123">
    <cfRule type="expression" dxfId="2523" priority="3067">
      <formula>IF(RIGHT(TEXT(AE123,"0.#"),1)=".",FALSE,TRUE)</formula>
    </cfRule>
    <cfRule type="expression" dxfId="2522" priority="3068">
      <formula>IF(RIGHT(TEXT(AE123,"0.#"),1)=".",TRUE,FALSE)</formula>
    </cfRule>
  </conditionalFormatting>
  <conditionalFormatting sqref="AI123">
    <cfRule type="expression" dxfId="2521" priority="3065">
      <formula>IF(RIGHT(TEXT(AI123,"0.#"),1)=".",FALSE,TRUE)</formula>
    </cfRule>
    <cfRule type="expression" dxfId="2520" priority="3066">
      <formula>IF(RIGHT(TEXT(AI123,"0.#"),1)=".",TRUE,FALSE)</formula>
    </cfRule>
  </conditionalFormatting>
  <conditionalFormatting sqref="AE126 AM126">
    <cfRule type="expression" dxfId="2519" priority="3063">
      <formula>IF(RIGHT(TEXT(AE126,"0.#"),1)=".",FALSE,TRUE)</formula>
    </cfRule>
    <cfRule type="expression" dxfId="2518" priority="3064">
      <formula>IF(RIGHT(TEXT(AE126,"0.#"),1)=".",TRUE,FALSE)</formula>
    </cfRule>
  </conditionalFormatting>
  <conditionalFormatting sqref="AE129 AM129">
    <cfRule type="expression" dxfId="2517" priority="3059">
      <formula>IF(RIGHT(TEXT(AE129,"0.#"),1)=".",FALSE,TRUE)</formula>
    </cfRule>
    <cfRule type="expression" dxfId="2516" priority="3060">
      <formula>IF(RIGHT(TEXT(AE129,"0.#"),1)=".",TRUE,FALSE)</formula>
    </cfRule>
  </conditionalFormatting>
  <conditionalFormatting sqref="AI129">
    <cfRule type="expression" dxfId="2515" priority="3057">
      <formula>IF(RIGHT(TEXT(AI129,"0.#"),1)=".",FALSE,TRUE)</formula>
    </cfRule>
    <cfRule type="expression" dxfId="2514" priority="3058">
      <formula>IF(RIGHT(TEXT(AI129,"0.#"),1)=".",TRUE,FALSE)</formula>
    </cfRule>
  </conditionalFormatting>
  <conditionalFormatting sqref="Y847:Y866">
    <cfRule type="expression" dxfId="2513" priority="3055">
      <formula>IF(RIGHT(TEXT(Y847,"0.#"),1)=".",FALSE,TRUE)</formula>
    </cfRule>
    <cfRule type="expression" dxfId="2512" priority="3056">
      <formula>IF(RIGHT(TEXT(Y847,"0.#"),1)=".",TRUE,FALSE)</formula>
    </cfRule>
  </conditionalFormatting>
  <conditionalFormatting sqref="AU518">
    <cfRule type="expression" dxfId="2511" priority="1565">
      <formula>IF(RIGHT(TEXT(AU518,"0.#"),1)=".",FALSE,TRUE)</formula>
    </cfRule>
    <cfRule type="expression" dxfId="2510" priority="1566">
      <formula>IF(RIGHT(TEXT(AU518,"0.#"),1)=".",TRUE,FALSE)</formula>
    </cfRule>
  </conditionalFormatting>
  <conditionalFormatting sqref="AQ551">
    <cfRule type="expression" dxfId="2509" priority="1341">
      <formula>IF(RIGHT(TEXT(AQ551,"0.#"),1)=".",FALSE,TRUE)</formula>
    </cfRule>
    <cfRule type="expression" dxfId="2508" priority="1342">
      <formula>IF(RIGHT(TEXT(AQ551,"0.#"),1)=".",TRUE,FALSE)</formula>
    </cfRule>
  </conditionalFormatting>
  <conditionalFormatting sqref="AE556">
    <cfRule type="expression" dxfId="2507" priority="1339">
      <formula>IF(RIGHT(TEXT(AE556,"0.#"),1)=".",FALSE,TRUE)</formula>
    </cfRule>
    <cfRule type="expression" dxfId="2506" priority="1340">
      <formula>IF(RIGHT(TEXT(AE556,"0.#"),1)=".",TRUE,FALSE)</formula>
    </cfRule>
  </conditionalFormatting>
  <conditionalFormatting sqref="AE557">
    <cfRule type="expression" dxfId="2505" priority="1337">
      <formula>IF(RIGHT(TEXT(AE557,"0.#"),1)=".",FALSE,TRUE)</formula>
    </cfRule>
    <cfRule type="expression" dxfId="2504" priority="1338">
      <formula>IF(RIGHT(TEXT(AE557,"0.#"),1)=".",TRUE,FALSE)</formula>
    </cfRule>
  </conditionalFormatting>
  <conditionalFormatting sqref="AE558">
    <cfRule type="expression" dxfId="2503" priority="1335">
      <formula>IF(RIGHT(TEXT(AE558,"0.#"),1)=".",FALSE,TRUE)</formula>
    </cfRule>
    <cfRule type="expression" dxfId="2502" priority="1336">
      <formula>IF(RIGHT(TEXT(AE558,"0.#"),1)=".",TRUE,FALSE)</formula>
    </cfRule>
  </conditionalFormatting>
  <conditionalFormatting sqref="AU556">
    <cfRule type="expression" dxfId="2501" priority="1327">
      <formula>IF(RIGHT(TEXT(AU556,"0.#"),1)=".",FALSE,TRUE)</formula>
    </cfRule>
    <cfRule type="expression" dxfId="2500" priority="1328">
      <formula>IF(RIGHT(TEXT(AU556,"0.#"),1)=".",TRUE,FALSE)</formula>
    </cfRule>
  </conditionalFormatting>
  <conditionalFormatting sqref="AU557">
    <cfRule type="expression" dxfId="2499" priority="1325">
      <formula>IF(RIGHT(TEXT(AU557,"0.#"),1)=".",FALSE,TRUE)</formula>
    </cfRule>
    <cfRule type="expression" dxfId="2498" priority="1326">
      <formula>IF(RIGHT(TEXT(AU557,"0.#"),1)=".",TRUE,FALSE)</formula>
    </cfRule>
  </conditionalFormatting>
  <conditionalFormatting sqref="AU558">
    <cfRule type="expression" dxfId="2497" priority="1323">
      <formula>IF(RIGHT(TEXT(AU558,"0.#"),1)=".",FALSE,TRUE)</formula>
    </cfRule>
    <cfRule type="expression" dxfId="2496" priority="1324">
      <formula>IF(RIGHT(TEXT(AU558,"0.#"),1)=".",TRUE,FALSE)</formula>
    </cfRule>
  </conditionalFormatting>
  <conditionalFormatting sqref="AQ557">
    <cfRule type="expression" dxfId="2495" priority="1315">
      <formula>IF(RIGHT(TEXT(AQ557,"0.#"),1)=".",FALSE,TRUE)</formula>
    </cfRule>
    <cfRule type="expression" dxfId="2494" priority="1316">
      <formula>IF(RIGHT(TEXT(AQ557,"0.#"),1)=".",TRUE,FALSE)</formula>
    </cfRule>
  </conditionalFormatting>
  <conditionalFormatting sqref="AQ558">
    <cfRule type="expression" dxfId="2493" priority="1313">
      <formula>IF(RIGHT(TEXT(AQ558,"0.#"),1)=".",FALSE,TRUE)</formula>
    </cfRule>
    <cfRule type="expression" dxfId="2492" priority="1314">
      <formula>IF(RIGHT(TEXT(AQ558,"0.#"),1)=".",TRUE,FALSE)</formula>
    </cfRule>
  </conditionalFormatting>
  <conditionalFormatting sqref="AQ556">
    <cfRule type="expression" dxfId="2491" priority="1311">
      <formula>IF(RIGHT(TEXT(AQ556,"0.#"),1)=".",FALSE,TRUE)</formula>
    </cfRule>
    <cfRule type="expression" dxfId="2490" priority="1312">
      <formula>IF(RIGHT(TEXT(AQ556,"0.#"),1)=".",TRUE,FALSE)</formula>
    </cfRule>
  </conditionalFormatting>
  <conditionalFormatting sqref="AE561">
    <cfRule type="expression" dxfId="2489" priority="1309">
      <formula>IF(RIGHT(TEXT(AE561,"0.#"),1)=".",FALSE,TRUE)</formula>
    </cfRule>
    <cfRule type="expression" dxfId="2488" priority="1310">
      <formula>IF(RIGHT(TEXT(AE561,"0.#"),1)=".",TRUE,FALSE)</formula>
    </cfRule>
  </conditionalFormatting>
  <conditionalFormatting sqref="AE562">
    <cfRule type="expression" dxfId="2487" priority="1307">
      <formula>IF(RIGHT(TEXT(AE562,"0.#"),1)=".",FALSE,TRUE)</formula>
    </cfRule>
    <cfRule type="expression" dxfId="2486" priority="1308">
      <formula>IF(RIGHT(TEXT(AE562,"0.#"),1)=".",TRUE,FALSE)</formula>
    </cfRule>
  </conditionalFormatting>
  <conditionalFormatting sqref="AE563">
    <cfRule type="expression" dxfId="2485" priority="1305">
      <formula>IF(RIGHT(TEXT(AE563,"0.#"),1)=".",FALSE,TRUE)</formula>
    </cfRule>
    <cfRule type="expression" dxfId="2484" priority="1306">
      <formula>IF(RIGHT(TEXT(AE563,"0.#"),1)=".",TRUE,FALSE)</formula>
    </cfRule>
  </conditionalFormatting>
  <conditionalFormatting sqref="AL1102:AO1131">
    <cfRule type="expression" dxfId="2483" priority="2961">
      <formula>IF(AND(AL1102&gt;=0, RIGHT(TEXT(AL1102,"0.#"),1)&lt;&gt;"."),TRUE,FALSE)</formula>
    </cfRule>
    <cfRule type="expression" dxfId="2482" priority="2962">
      <formula>IF(AND(AL1102&gt;=0, RIGHT(TEXT(AL1102,"0.#"),1)="."),TRUE,FALSE)</formula>
    </cfRule>
    <cfRule type="expression" dxfId="2481" priority="2963">
      <formula>IF(AND(AL1102&lt;0, RIGHT(TEXT(AL1102,"0.#"),1)&lt;&gt;"."),TRUE,FALSE)</formula>
    </cfRule>
    <cfRule type="expression" dxfId="2480" priority="2964">
      <formula>IF(AND(AL1102&lt;0, RIGHT(TEXT(AL1102,"0.#"),1)="."),TRUE,FALSE)</formula>
    </cfRule>
  </conditionalFormatting>
  <conditionalFormatting sqref="Y1102:Y1131">
    <cfRule type="expression" dxfId="2479" priority="2959">
      <formula>IF(RIGHT(TEXT(Y1102,"0.#"),1)=".",FALSE,TRUE)</formula>
    </cfRule>
    <cfRule type="expression" dxfId="2478" priority="2960">
      <formula>IF(RIGHT(TEXT(Y1102,"0.#"),1)=".",TRUE,FALSE)</formula>
    </cfRule>
  </conditionalFormatting>
  <conditionalFormatting sqref="AQ553">
    <cfRule type="expression" dxfId="2477" priority="1343">
      <formula>IF(RIGHT(TEXT(AQ553,"0.#"),1)=".",FALSE,TRUE)</formula>
    </cfRule>
    <cfRule type="expression" dxfId="2476" priority="1344">
      <formula>IF(RIGHT(TEXT(AQ553,"0.#"),1)=".",TRUE,FALSE)</formula>
    </cfRule>
  </conditionalFormatting>
  <conditionalFormatting sqref="AU552">
    <cfRule type="expression" dxfId="2475" priority="1355">
      <formula>IF(RIGHT(TEXT(AU552,"0.#"),1)=".",FALSE,TRUE)</formula>
    </cfRule>
    <cfRule type="expression" dxfId="2474" priority="1356">
      <formula>IF(RIGHT(TEXT(AU552,"0.#"),1)=".",TRUE,FALSE)</formula>
    </cfRule>
  </conditionalFormatting>
  <conditionalFormatting sqref="AE552">
    <cfRule type="expression" dxfId="2473" priority="1367">
      <formula>IF(RIGHT(TEXT(AE552,"0.#"),1)=".",FALSE,TRUE)</formula>
    </cfRule>
    <cfRule type="expression" dxfId="2472" priority="1368">
      <formula>IF(RIGHT(TEXT(AE552,"0.#"),1)=".",TRUE,FALSE)</formula>
    </cfRule>
  </conditionalFormatting>
  <conditionalFormatting sqref="AQ548">
    <cfRule type="expression" dxfId="2471" priority="1373">
      <formula>IF(RIGHT(TEXT(AQ548,"0.#"),1)=".",FALSE,TRUE)</formula>
    </cfRule>
    <cfRule type="expression" dxfId="2470" priority="1374">
      <formula>IF(RIGHT(TEXT(AQ548,"0.#"),1)=".",TRUE,FALSE)</formula>
    </cfRule>
  </conditionalFormatting>
  <conditionalFormatting sqref="AE492">
    <cfRule type="expression" dxfId="2469" priority="1699">
      <formula>IF(RIGHT(TEXT(AE492,"0.#"),1)=".",FALSE,TRUE)</formula>
    </cfRule>
    <cfRule type="expression" dxfId="2468" priority="1700">
      <formula>IF(RIGHT(TEXT(AE492,"0.#"),1)=".",TRUE,FALSE)</formula>
    </cfRule>
  </conditionalFormatting>
  <conditionalFormatting sqref="AE493">
    <cfRule type="expression" dxfId="2467" priority="1697">
      <formula>IF(RIGHT(TEXT(AE493,"0.#"),1)=".",FALSE,TRUE)</formula>
    </cfRule>
    <cfRule type="expression" dxfId="2466" priority="1698">
      <formula>IF(RIGHT(TEXT(AE493,"0.#"),1)=".",TRUE,FALSE)</formula>
    </cfRule>
  </conditionalFormatting>
  <conditionalFormatting sqref="AE494">
    <cfRule type="expression" dxfId="2465" priority="1695">
      <formula>IF(RIGHT(TEXT(AE494,"0.#"),1)=".",FALSE,TRUE)</formula>
    </cfRule>
    <cfRule type="expression" dxfId="2464" priority="1696">
      <formula>IF(RIGHT(TEXT(AE494,"0.#"),1)=".",TRUE,FALSE)</formula>
    </cfRule>
  </conditionalFormatting>
  <conditionalFormatting sqref="AQ493">
    <cfRule type="expression" dxfId="2463" priority="1675">
      <formula>IF(RIGHT(TEXT(AQ493,"0.#"),1)=".",FALSE,TRUE)</formula>
    </cfRule>
    <cfRule type="expression" dxfId="2462" priority="1676">
      <formula>IF(RIGHT(TEXT(AQ493,"0.#"),1)=".",TRUE,FALSE)</formula>
    </cfRule>
  </conditionalFormatting>
  <conditionalFormatting sqref="AQ494">
    <cfRule type="expression" dxfId="2461" priority="1673">
      <formula>IF(RIGHT(TEXT(AQ494,"0.#"),1)=".",FALSE,TRUE)</formula>
    </cfRule>
    <cfRule type="expression" dxfId="2460" priority="1674">
      <formula>IF(RIGHT(TEXT(AQ494,"0.#"),1)=".",TRUE,FALSE)</formula>
    </cfRule>
  </conditionalFormatting>
  <conditionalFormatting sqref="AQ492">
    <cfRule type="expression" dxfId="2459" priority="1671">
      <formula>IF(RIGHT(TEXT(AQ492,"0.#"),1)=".",FALSE,TRUE)</formula>
    </cfRule>
    <cfRule type="expression" dxfId="2458" priority="1672">
      <formula>IF(RIGHT(TEXT(AQ492,"0.#"),1)=".",TRUE,FALSE)</formula>
    </cfRule>
  </conditionalFormatting>
  <conditionalFormatting sqref="AU494">
    <cfRule type="expression" dxfId="2457" priority="1683">
      <formula>IF(RIGHT(TEXT(AU494,"0.#"),1)=".",FALSE,TRUE)</formula>
    </cfRule>
    <cfRule type="expression" dxfId="2456" priority="1684">
      <formula>IF(RIGHT(TEXT(AU494,"0.#"),1)=".",TRUE,FALSE)</formula>
    </cfRule>
  </conditionalFormatting>
  <conditionalFormatting sqref="AU492">
    <cfRule type="expression" dxfId="2455" priority="1687">
      <formula>IF(RIGHT(TEXT(AU492,"0.#"),1)=".",FALSE,TRUE)</formula>
    </cfRule>
    <cfRule type="expression" dxfId="2454" priority="1688">
      <formula>IF(RIGHT(TEXT(AU492,"0.#"),1)=".",TRUE,FALSE)</formula>
    </cfRule>
  </conditionalFormatting>
  <conditionalFormatting sqref="AU493">
    <cfRule type="expression" dxfId="2453" priority="1685">
      <formula>IF(RIGHT(TEXT(AU493,"0.#"),1)=".",FALSE,TRUE)</formula>
    </cfRule>
    <cfRule type="expression" dxfId="2452" priority="1686">
      <formula>IF(RIGHT(TEXT(AU493,"0.#"),1)=".",TRUE,FALSE)</formula>
    </cfRule>
  </conditionalFormatting>
  <conditionalFormatting sqref="AU583">
    <cfRule type="expression" dxfId="2451" priority="1203">
      <formula>IF(RIGHT(TEXT(AU583,"0.#"),1)=".",FALSE,TRUE)</formula>
    </cfRule>
    <cfRule type="expression" dxfId="2450" priority="1204">
      <formula>IF(RIGHT(TEXT(AU583,"0.#"),1)=".",TRUE,FALSE)</formula>
    </cfRule>
  </conditionalFormatting>
  <conditionalFormatting sqref="AU582">
    <cfRule type="expression" dxfId="2449" priority="1205">
      <formula>IF(RIGHT(TEXT(AU582,"0.#"),1)=".",FALSE,TRUE)</formula>
    </cfRule>
    <cfRule type="expression" dxfId="2448" priority="1206">
      <formula>IF(RIGHT(TEXT(AU582,"0.#"),1)=".",TRUE,FALSE)</formula>
    </cfRule>
  </conditionalFormatting>
  <conditionalFormatting sqref="AE499">
    <cfRule type="expression" dxfId="2447" priority="1665">
      <formula>IF(RIGHT(TEXT(AE499,"0.#"),1)=".",FALSE,TRUE)</formula>
    </cfRule>
    <cfRule type="expression" dxfId="2446" priority="1666">
      <formula>IF(RIGHT(TEXT(AE499,"0.#"),1)=".",TRUE,FALSE)</formula>
    </cfRule>
  </conditionalFormatting>
  <conditionalFormatting sqref="AE497">
    <cfRule type="expression" dxfId="2445" priority="1669">
      <formula>IF(RIGHT(TEXT(AE497,"0.#"),1)=".",FALSE,TRUE)</formula>
    </cfRule>
    <cfRule type="expression" dxfId="2444" priority="1670">
      <formula>IF(RIGHT(TEXT(AE497,"0.#"),1)=".",TRUE,FALSE)</formula>
    </cfRule>
  </conditionalFormatting>
  <conditionalFormatting sqref="AE498">
    <cfRule type="expression" dxfId="2443" priority="1667">
      <formula>IF(RIGHT(TEXT(AE498,"0.#"),1)=".",FALSE,TRUE)</formula>
    </cfRule>
    <cfRule type="expression" dxfId="2442" priority="1668">
      <formula>IF(RIGHT(TEXT(AE498,"0.#"),1)=".",TRUE,FALSE)</formula>
    </cfRule>
  </conditionalFormatting>
  <conditionalFormatting sqref="AU499">
    <cfRule type="expression" dxfId="2441" priority="1653">
      <formula>IF(RIGHT(TEXT(AU499,"0.#"),1)=".",FALSE,TRUE)</formula>
    </cfRule>
    <cfRule type="expression" dxfId="2440" priority="1654">
      <formula>IF(RIGHT(TEXT(AU499,"0.#"),1)=".",TRUE,FALSE)</formula>
    </cfRule>
  </conditionalFormatting>
  <conditionalFormatting sqref="AU497">
    <cfRule type="expression" dxfId="2439" priority="1657">
      <formula>IF(RIGHT(TEXT(AU497,"0.#"),1)=".",FALSE,TRUE)</formula>
    </cfRule>
    <cfRule type="expression" dxfId="2438" priority="1658">
      <formula>IF(RIGHT(TEXT(AU497,"0.#"),1)=".",TRUE,FALSE)</formula>
    </cfRule>
  </conditionalFormatting>
  <conditionalFormatting sqref="AU498">
    <cfRule type="expression" dxfId="2437" priority="1655">
      <formula>IF(RIGHT(TEXT(AU498,"0.#"),1)=".",FALSE,TRUE)</formula>
    </cfRule>
    <cfRule type="expression" dxfId="2436" priority="1656">
      <formula>IF(RIGHT(TEXT(AU498,"0.#"),1)=".",TRUE,FALSE)</formula>
    </cfRule>
  </conditionalFormatting>
  <conditionalFormatting sqref="AQ497">
    <cfRule type="expression" dxfId="2435" priority="1641">
      <formula>IF(RIGHT(TEXT(AQ497,"0.#"),1)=".",FALSE,TRUE)</formula>
    </cfRule>
    <cfRule type="expression" dxfId="2434" priority="1642">
      <formula>IF(RIGHT(TEXT(AQ497,"0.#"),1)=".",TRUE,FALSE)</formula>
    </cfRule>
  </conditionalFormatting>
  <conditionalFormatting sqref="AQ498">
    <cfRule type="expression" dxfId="2433" priority="1645">
      <formula>IF(RIGHT(TEXT(AQ498,"0.#"),1)=".",FALSE,TRUE)</formula>
    </cfRule>
    <cfRule type="expression" dxfId="2432" priority="1646">
      <formula>IF(RIGHT(TEXT(AQ498,"0.#"),1)=".",TRUE,FALSE)</formula>
    </cfRule>
  </conditionalFormatting>
  <conditionalFormatting sqref="AQ499">
    <cfRule type="expression" dxfId="2431" priority="1643">
      <formula>IF(RIGHT(TEXT(AQ499,"0.#"),1)=".",FALSE,TRUE)</formula>
    </cfRule>
    <cfRule type="expression" dxfId="2430" priority="1644">
      <formula>IF(RIGHT(TEXT(AQ499,"0.#"),1)=".",TRUE,FALSE)</formula>
    </cfRule>
  </conditionalFormatting>
  <conditionalFormatting sqref="AE504">
    <cfRule type="expression" dxfId="2429" priority="1635">
      <formula>IF(RIGHT(TEXT(AE504,"0.#"),1)=".",FALSE,TRUE)</formula>
    </cfRule>
    <cfRule type="expression" dxfId="2428" priority="1636">
      <formula>IF(RIGHT(TEXT(AE504,"0.#"),1)=".",TRUE,FALSE)</formula>
    </cfRule>
  </conditionalFormatting>
  <conditionalFormatting sqref="AE502">
    <cfRule type="expression" dxfId="2427" priority="1639">
      <formula>IF(RIGHT(TEXT(AE502,"0.#"),1)=".",FALSE,TRUE)</formula>
    </cfRule>
    <cfRule type="expression" dxfId="2426" priority="1640">
      <formula>IF(RIGHT(TEXT(AE502,"0.#"),1)=".",TRUE,FALSE)</formula>
    </cfRule>
  </conditionalFormatting>
  <conditionalFormatting sqref="AE503">
    <cfRule type="expression" dxfId="2425" priority="1637">
      <formula>IF(RIGHT(TEXT(AE503,"0.#"),1)=".",FALSE,TRUE)</formula>
    </cfRule>
    <cfRule type="expression" dxfId="2424" priority="1638">
      <formula>IF(RIGHT(TEXT(AE503,"0.#"),1)=".",TRUE,FALSE)</formula>
    </cfRule>
  </conditionalFormatting>
  <conditionalFormatting sqref="AU504">
    <cfRule type="expression" dxfId="2423" priority="1623">
      <formula>IF(RIGHT(TEXT(AU504,"0.#"),1)=".",FALSE,TRUE)</formula>
    </cfRule>
    <cfRule type="expression" dxfId="2422" priority="1624">
      <formula>IF(RIGHT(TEXT(AU504,"0.#"),1)=".",TRUE,FALSE)</formula>
    </cfRule>
  </conditionalFormatting>
  <conditionalFormatting sqref="AU502">
    <cfRule type="expression" dxfId="2421" priority="1627">
      <formula>IF(RIGHT(TEXT(AU502,"0.#"),1)=".",FALSE,TRUE)</formula>
    </cfRule>
    <cfRule type="expression" dxfId="2420" priority="1628">
      <formula>IF(RIGHT(TEXT(AU502,"0.#"),1)=".",TRUE,FALSE)</formula>
    </cfRule>
  </conditionalFormatting>
  <conditionalFormatting sqref="AU503">
    <cfRule type="expression" dxfId="2419" priority="1625">
      <formula>IF(RIGHT(TEXT(AU503,"0.#"),1)=".",FALSE,TRUE)</formula>
    </cfRule>
    <cfRule type="expression" dxfId="2418" priority="1626">
      <formula>IF(RIGHT(TEXT(AU503,"0.#"),1)=".",TRUE,FALSE)</formula>
    </cfRule>
  </conditionalFormatting>
  <conditionalFormatting sqref="AQ502">
    <cfRule type="expression" dxfId="2417" priority="1611">
      <formula>IF(RIGHT(TEXT(AQ502,"0.#"),1)=".",FALSE,TRUE)</formula>
    </cfRule>
    <cfRule type="expression" dxfId="2416" priority="1612">
      <formula>IF(RIGHT(TEXT(AQ502,"0.#"),1)=".",TRUE,FALSE)</formula>
    </cfRule>
  </conditionalFormatting>
  <conditionalFormatting sqref="AQ503">
    <cfRule type="expression" dxfId="2415" priority="1615">
      <formula>IF(RIGHT(TEXT(AQ503,"0.#"),1)=".",FALSE,TRUE)</formula>
    </cfRule>
    <cfRule type="expression" dxfId="2414" priority="1616">
      <formula>IF(RIGHT(TEXT(AQ503,"0.#"),1)=".",TRUE,FALSE)</formula>
    </cfRule>
  </conditionalFormatting>
  <conditionalFormatting sqref="AQ504">
    <cfRule type="expression" dxfId="2413" priority="1613">
      <formula>IF(RIGHT(TEXT(AQ504,"0.#"),1)=".",FALSE,TRUE)</formula>
    </cfRule>
    <cfRule type="expression" dxfId="2412" priority="1614">
      <formula>IF(RIGHT(TEXT(AQ504,"0.#"),1)=".",TRUE,FALSE)</formula>
    </cfRule>
  </conditionalFormatting>
  <conditionalFormatting sqref="AE509">
    <cfRule type="expression" dxfId="2411" priority="1605">
      <formula>IF(RIGHT(TEXT(AE509,"0.#"),1)=".",FALSE,TRUE)</formula>
    </cfRule>
    <cfRule type="expression" dxfId="2410" priority="1606">
      <formula>IF(RIGHT(TEXT(AE509,"0.#"),1)=".",TRUE,FALSE)</formula>
    </cfRule>
  </conditionalFormatting>
  <conditionalFormatting sqref="AE507">
    <cfRule type="expression" dxfId="2409" priority="1609">
      <formula>IF(RIGHT(TEXT(AE507,"0.#"),1)=".",FALSE,TRUE)</formula>
    </cfRule>
    <cfRule type="expression" dxfId="2408" priority="1610">
      <formula>IF(RIGHT(TEXT(AE507,"0.#"),1)=".",TRUE,FALSE)</formula>
    </cfRule>
  </conditionalFormatting>
  <conditionalFormatting sqref="AE508">
    <cfRule type="expression" dxfId="2407" priority="1607">
      <formula>IF(RIGHT(TEXT(AE508,"0.#"),1)=".",FALSE,TRUE)</formula>
    </cfRule>
    <cfRule type="expression" dxfId="2406" priority="1608">
      <formula>IF(RIGHT(TEXT(AE508,"0.#"),1)=".",TRUE,FALSE)</formula>
    </cfRule>
  </conditionalFormatting>
  <conditionalFormatting sqref="AU509">
    <cfRule type="expression" dxfId="2405" priority="1593">
      <formula>IF(RIGHT(TEXT(AU509,"0.#"),1)=".",FALSE,TRUE)</formula>
    </cfRule>
    <cfRule type="expression" dxfId="2404" priority="1594">
      <formula>IF(RIGHT(TEXT(AU509,"0.#"),1)=".",TRUE,FALSE)</formula>
    </cfRule>
  </conditionalFormatting>
  <conditionalFormatting sqref="AU507">
    <cfRule type="expression" dxfId="2403" priority="1597">
      <formula>IF(RIGHT(TEXT(AU507,"0.#"),1)=".",FALSE,TRUE)</formula>
    </cfRule>
    <cfRule type="expression" dxfId="2402" priority="1598">
      <formula>IF(RIGHT(TEXT(AU507,"0.#"),1)=".",TRUE,FALSE)</formula>
    </cfRule>
  </conditionalFormatting>
  <conditionalFormatting sqref="AU508">
    <cfRule type="expression" dxfId="2401" priority="1595">
      <formula>IF(RIGHT(TEXT(AU508,"0.#"),1)=".",FALSE,TRUE)</formula>
    </cfRule>
    <cfRule type="expression" dxfId="2400" priority="1596">
      <formula>IF(RIGHT(TEXT(AU508,"0.#"),1)=".",TRUE,FALSE)</formula>
    </cfRule>
  </conditionalFormatting>
  <conditionalFormatting sqref="AQ507">
    <cfRule type="expression" dxfId="2399" priority="1581">
      <formula>IF(RIGHT(TEXT(AQ507,"0.#"),1)=".",FALSE,TRUE)</formula>
    </cfRule>
    <cfRule type="expression" dxfId="2398" priority="1582">
      <formula>IF(RIGHT(TEXT(AQ507,"0.#"),1)=".",TRUE,FALSE)</formula>
    </cfRule>
  </conditionalFormatting>
  <conditionalFormatting sqref="AQ508">
    <cfRule type="expression" dxfId="2397" priority="1585">
      <formula>IF(RIGHT(TEXT(AQ508,"0.#"),1)=".",FALSE,TRUE)</formula>
    </cfRule>
    <cfRule type="expression" dxfId="2396" priority="1586">
      <formula>IF(RIGHT(TEXT(AQ508,"0.#"),1)=".",TRUE,FALSE)</formula>
    </cfRule>
  </conditionalFormatting>
  <conditionalFormatting sqref="AQ509">
    <cfRule type="expression" dxfId="2395" priority="1583">
      <formula>IF(RIGHT(TEXT(AQ509,"0.#"),1)=".",FALSE,TRUE)</formula>
    </cfRule>
    <cfRule type="expression" dxfId="2394" priority="1584">
      <formula>IF(RIGHT(TEXT(AQ509,"0.#"),1)=".",TRUE,FALSE)</formula>
    </cfRule>
  </conditionalFormatting>
  <conditionalFormatting sqref="AE465">
    <cfRule type="expression" dxfId="2393" priority="1875">
      <formula>IF(RIGHT(TEXT(AE465,"0.#"),1)=".",FALSE,TRUE)</formula>
    </cfRule>
    <cfRule type="expression" dxfId="2392" priority="1876">
      <formula>IF(RIGHT(TEXT(AE465,"0.#"),1)=".",TRUE,FALSE)</formula>
    </cfRule>
  </conditionalFormatting>
  <conditionalFormatting sqref="AE463">
    <cfRule type="expression" dxfId="2391" priority="1879">
      <formula>IF(RIGHT(TEXT(AE463,"0.#"),1)=".",FALSE,TRUE)</formula>
    </cfRule>
    <cfRule type="expression" dxfId="2390" priority="1880">
      <formula>IF(RIGHT(TEXT(AE463,"0.#"),1)=".",TRUE,FALSE)</formula>
    </cfRule>
  </conditionalFormatting>
  <conditionalFormatting sqref="AE464">
    <cfRule type="expression" dxfId="2389" priority="1877">
      <formula>IF(RIGHT(TEXT(AE464,"0.#"),1)=".",FALSE,TRUE)</formula>
    </cfRule>
    <cfRule type="expression" dxfId="2388" priority="1878">
      <formula>IF(RIGHT(TEXT(AE464,"0.#"),1)=".",TRUE,FALSE)</formula>
    </cfRule>
  </conditionalFormatting>
  <conditionalFormatting sqref="AM465">
    <cfRule type="expression" dxfId="2387" priority="1869">
      <formula>IF(RIGHT(TEXT(AM465,"0.#"),1)=".",FALSE,TRUE)</formula>
    </cfRule>
    <cfRule type="expression" dxfId="2386" priority="1870">
      <formula>IF(RIGHT(TEXT(AM465,"0.#"),1)=".",TRUE,FALSE)</formula>
    </cfRule>
  </conditionalFormatting>
  <conditionalFormatting sqref="AM463">
    <cfRule type="expression" dxfId="2385" priority="1873">
      <formula>IF(RIGHT(TEXT(AM463,"0.#"),1)=".",FALSE,TRUE)</formula>
    </cfRule>
    <cfRule type="expression" dxfId="2384" priority="1874">
      <formula>IF(RIGHT(TEXT(AM463,"0.#"),1)=".",TRUE,FALSE)</formula>
    </cfRule>
  </conditionalFormatting>
  <conditionalFormatting sqref="AM464">
    <cfRule type="expression" dxfId="2383" priority="1871">
      <formula>IF(RIGHT(TEXT(AM464,"0.#"),1)=".",FALSE,TRUE)</formula>
    </cfRule>
    <cfRule type="expression" dxfId="2382" priority="1872">
      <formula>IF(RIGHT(TEXT(AM464,"0.#"),1)=".",TRUE,FALSE)</formula>
    </cfRule>
  </conditionalFormatting>
  <conditionalFormatting sqref="AU465">
    <cfRule type="expression" dxfId="2381" priority="1863">
      <formula>IF(RIGHT(TEXT(AU465,"0.#"),1)=".",FALSE,TRUE)</formula>
    </cfRule>
    <cfRule type="expression" dxfId="2380" priority="1864">
      <formula>IF(RIGHT(TEXT(AU465,"0.#"),1)=".",TRUE,FALSE)</formula>
    </cfRule>
  </conditionalFormatting>
  <conditionalFormatting sqref="AU463">
    <cfRule type="expression" dxfId="2379" priority="1867">
      <formula>IF(RIGHT(TEXT(AU463,"0.#"),1)=".",FALSE,TRUE)</formula>
    </cfRule>
    <cfRule type="expression" dxfId="2378" priority="1868">
      <formula>IF(RIGHT(TEXT(AU463,"0.#"),1)=".",TRUE,FALSE)</formula>
    </cfRule>
  </conditionalFormatting>
  <conditionalFormatting sqref="AU464">
    <cfRule type="expression" dxfId="2377" priority="1865">
      <formula>IF(RIGHT(TEXT(AU464,"0.#"),1)=".",FALSE,TRUE)</formula>
    </cfRule>
    <cfRule type="expression" dxfId="2376" priority="1866">
      <formula>IF(RIGHT(TEXT(AU464,"0.#"),1)=".",TRUE,FALSE)</formula>
    </cfRule>
  </conditionalFormatting>
  <conditionalFormatting sqref="AI465">
    <cfRule type="expression" dxfId="2375" priority="1857">
      <formula>IF(RIGHT(TEXT(AI465,"0.#"),1)=".",FALSE,TRUE)</formula>
    </cfRule>
    <cfRule type="expression" dxfId="2374" priority="1858">
      <formula>IF(RIGHT(TEXT(AI465,"0.#"),1)=".",TRUE,FALSE)</formula>
    </cfRule>
  </conditionalFormatting>
  <conditionalFormatting sqref="AI463">
    <cfRule type="expression" dxfId="2373" priority="1861">
      <formula>IF(RIGHT(TEXT(AI463,"0.#"),1)=".",FALSE,TRUE)</formula>
    </cfRule>
    <cfRule type="expression" dxfId="2372" priority="1862">
      <formula>IF(RIGHT(TEXT(AI463,"0.#"),1)=".",TRUE,FALSE)</formula>
    </cfRule>
  </conditionalFormatting>
  <conditionalFormatting sqref="AI464">
    <cfRule type="expression" dxfId="2371" priority="1859">
      <formula>IF(RIGHT(TEXT(AI464,"0.#"),1)=".",FALSE,TRUE)</formula>
    </cfRule>
    <cfRule type="expression" dxfId="2370" priority="1860">
      <formula>IF(RIGHT(TEXT(AI464,"0.#"),1)=".",TRUE,FALSE)</formula>
    </cfRule>
  </conditionalFormatting>
  <conditionalFormatting sqref="AQ463">
    <cfRule type="expression" dxfId="2369" priority="1851">
      <formula>IF(RIGHT(TEXT(AQ463,"0.#"),1)=".",FALSE,TRUE)</formula>
    </cfRule>
    <cfRule type="expression" dxfId="2368" priority="1852">
      <formula>IF(RIGHT(TEXT(AQ463,"0.#"),1)=".",TRUE,FALSE)</formula>
    </cfRule>
  </conditionalFormatting>
  <conditionalFormatting sqref="AQ464">
    <cfRule type="expression" dxfId="2367" priority="1855">
      <formula>IF(RIGHT(TEXT(AQ464,"0.#"),1)=".",FALSE,TRUE)</formula>
    </cfRule>
    <cfRule type="expression" dxfId="2366" priority="1856">
      <formula>IF(RIGHT(TEXT(AQ464,"0.#"),1)=".",TRUE,FALSE)</formula>
    </cfRule>
  </conditionalFormatting>
  <conditionalFormatting sqref="AQ465">
    <cfRule type="expression" dxfId="2365" priority="1853">
      <formula>IF(RIGHT(TEXT(AQ465,"0.#"),1)=".",FALSE,TRUE)</formula>
    </cfRule>
    <cfRule type="expression" dxfId="2364" priority="1854">
      <formula>IF(RIGHT(TEXT(AQ465,"0.#"),1)=".",TRUE,FALSE)</formula>
    </cfRule>
  </conditionalFormatting>
  <conditionalFormatting sqref="AE470">
    <cfRule type="expression" dxfId="2363" priority="1845">
      <formula>IF(RIGHT(TEXT(AE470,"0.#"),1)=".",FALSE,TRUE)</formula>
    </cfRule>
    <cfRule type="expression" dxfId="2362" priority="1846">
      <formula>IF(RIGHT(TEXT(AE470,"0.#"),1)=".",TRUE,FALSE)</formula>
    </cfRule>
  </conditionalFormatting>
  <conditionalFormatting sqref="AE468">
    <cfRule type="expression" dxfId="2361" priority="1849">
      <formula>IF(RIGHT(TEXT(AE468,"0.#"),1)=".",FALSE,TRUE)</formula>
    </cfRule>
    <cfRule type="expression" dxfId="2360" priority="1850">
      <formula>IF(RIGHT(TEXT(AE468,"0.#"),1)=".",TRUE,FALSE)</formula>
    </cfRule>
  </conditionalFormatting>
  <conditionalFormatting sqref="AE469">
    <cfRule type="expression" dxfId="2359" priority="1847">
      <formula>IF(RIGHT(TEXT(AE469,"0.#"),1)=".",FALSE,TRUE)</formula>
    </cfRule>
    <cfRule type="expression" dxfId="2358" priority="1848">
      <formula>IF(RIGHT(TEXT(AE469,"0.#"),1)=".",TRUE,FALSE)</formula>
    </cfRule>
  </conditionalFormatting>
  <conditionalFormatting sqref="AM470">
    <cfRule type="expression" dxfId="2357" priority="1839">
      <formula>IF(RIGHT(TEXT(AM470,"0.#"),1)=".",FALSE,TRUE)</formula>
    </cfRule>
    <cfRule type="expression" dxfId="2356" priority="1840">
      <formula>IF(RIGHT(TEXT(AM470,"0.#"),1)=".",TRUE,FALSE)</formula>
    </cfRule>
  </conditionalFormatting>
  <conditionalFormatting sqref="AM468">
    <cfRule type="expression" dxfId="2355" priority="1843">
      <formula>IF(RIGHT(TEXT(AM468,"0.#"),1)=".",FALSE,TRUE)</formula>
    </cfRule>
    <cfRule type="expression" dxfId="2354" priority="1844">
      <formula>IF(RIGHT(TEXT(AM468,"0.#"),1)=".",TRUE,FALSE)</formula>
    </cfRule>
  </conditionalFormatting>
  <conditionalFormatting sqref="AM469">
    <cfRule type="expression" dxfId="2353" priority="1841">
      <formula>IF(RIGHT(TEXT(AM469,"0.#"),1)=".",FALSE,TRUE)</formula>
    </cfRule>
    <cfRule type="expression" dxfId="2352" priority="1842">
      <formula>IF(RIGHT(TEXT(AM469,"0.#"),1)=".",TRUE,FALSE)</formula>
    </cfRule>
  </conditionalFormatting>
  <conditionalFormatting sqref="AU470">
    <cfRule type="expression" dxfId="2351" priority="1833">
      <formula>IF(RIGHT(TEXT(AU470,"0.#"),1)=".",FALSE,TRUE)</formula>
    </cfRule>
    <cfRule type="expression" dxfId="2350" priority="1834">
      <formula>IF(RIGHT(TEXT(AU470,"0.#"),1)=".",TRUE,FALSE)</formula>
    </cfRule>
  </conditionalFormatting>
  <conditionalFormatting sqref="AU468">
    <cfRule type="expression" dxfId="2349" priority="1837">
      <formula>IF(RIGHT(TEXT(AU468,"0.#"),1)=".",FALSE,TRUE)</formula>
    </cfRule>
    <cfRule type="expression" dxfId="2348" priority="1838">
      <formula>IF(RIGHT(TEXT(AU468,"0.#"),1)=".",TRUE,FALSE)</formula>
    </cfRule>
  </conditionalFormatting>
  <conditionalFormatting sqref="AU469">
    <cfRule type="expression" dxfId="2347" priority="1835">
      <formula>IF(RIGHT(TEXT(AU469,"0.#"),1)=".",FALSE,TRUE)</formula>
    </cfRule>
    <cfRule type="expression" dxfId="2346" priority="1836">
      <formula>IF(RIGHT(TEXT(AU469,"0.#"),1)=".",TRUE,FALSE)</formula>
    </cfRule>
  </conditionalFormatting>
  <conditionalFormatting sqref="AI470">
    <cfRule type="expression" dxfId="2345" priority="1827">
      <formula>IF(RIGHT(TEXT(AI470,"0.#"),1)=".",FALSE,TRUE)</formula>
    </cfRule>
    <cfRule type="expression" dxfId="2344" priority="1828">
      <formula>IF(RIGHT(TEXT(AI470,"0.#"),1)=".",TRUE,FALSE)</formula>
    </cfRule>
  </conditionalFormatting>
  <conditionalFormatting sqref="AI468">
    <cfRule type="expression" dxfId="2343" priority="1831">
      <formula>IF(RIGHT(TEXT(AI468,"0.#"),1)=".",FALSE,TRUE)</formula>
    </cfRule>
    <cfRule type="expression" dxfId="2342" priority="1832">
      <formula>IF(RIGHT(TEXT(AI468,"0.#"),1)=".",TRUE,FALSE)</formula>
    </cfRule>
  </conditionalFormatting>
  <conditionalFormatting sqref="AI469">
    <cfRule type="expression" dxfId="2341" priority="1829">
      <formula>IF(RIGHT(TEXT(AI469,"0.#"),1)=".",FALSE,TRUE)</formula>
    </cfRule>
    <cfRule type="expression" dxfId="2340" priority="1830">
      <formula>IF(RIGHT(TEXT(AI469,"0.#"),1)=".",TRUE,FALSE)</formula>
    </cfRule>
  </conditionalFormatting>
  <conditionalFormatting sqref="AQ468">
    <cfRule type="expression" dxfId="2339" priority="1821">
      <formula>IF(RIGHT(TEXT(AQ468,"0.#"),1)=".",FALSE,TRUE)</formula>
    </cfRule>
    <cfRule type="expression" dxfId="2338" priority="1822">
      <formula>IF(RIGHT(TEXT(AQ468,"0.#"),1)=".",TRUE,FALSE)</formula>
    </cfRule>
  </conditionalFormatting>
  <conditionalFormatting sqref="AQ469">
    <cfRule type="expression" dxfId="2337" priority="1825">
      <formula>IF(RIGHT(TEXT(AQ469,"0.#"),1)=".",FALSE,TRUE)</formula>
    </cfRule>
    <cfRule type="expression" dxfId="2336" priority="1826">
      <formula>IF(RIGHT(TEXT(AQ469,"0.#"),1)=".",TRUE,FALSE)</formula>
    </cfRule>
  </conditionalFormatting>
  <conditionalFormatting sqref="AQ470">
    <cfRule type="expression" dxfId="2335" priority="1823">
      <formula>IF(RIGHT(TEXT(AQ470,"0.#"),1)=".",FALSE,TRUE)</formula>
    </cfRule>
    <cfRule type="expression" dxfId="2334" priority="1824">
      <formula>IF(RIGHT(TEXT(AQ470,"0.#"),1)=".",TRUE,FALSE)</formula>
    </cfRule>
  </conditionalFormatting>
  <conditionalFormatting sqref="AE475">
    <cfRule type="expression" dxfId="2333" priority="1815">
      <formula>IF(RIGHT(TEXT(AE475,"0.#"),1)=".",FALSE,TRUE)</formula>
    </cfRule>
    <cfRule type="expression" dxfId="2332" priority="1816">
      <formula>IF(RIGHT(TEXT(AE475,"0.#"),1)=".",TRUE,FALSE)</formula>
    </cfRule>
  </conditionalFormatting>
  <conditionalFormatting sqref="AE473">
    <cfRule type="expression" dxfId="2331" priority="1819">
      <formula>IF(RIGHT(TEXT(AE473,"0.#"),1)=".",FALSE,TRUE)</formula>
    </cfRule>
    <cfRule type="expression" dxfId="2330" priority="1820">
      <formula>IF(RIGHT(TEXT(AE473,"0.#"),1)=".",TRUE,FALSE)</formula>
    </cfRule>
  </conditionalFormatting>
  <conditionalFormatting sqref="AE474">
    <cfRule type="expression" dxfId="2329" priority="1817">
      <formula>IF(RIGHT(TEXT(AE474,"0.#"),1)=".",FALSE,TRUE)</formula>
    </cfRule>
    <cfRule type="expression" dxfId="2328" priority="1818">
      <formula>IF(RIGHT(TEXT(AE474,"0.#"),1)=".",TRUE,FALSE)</formula>
    </cfRule>
  </conditionalFormatting>
  <conditionalFormatting sqref="AM475">
    <cfRule type="expression" dxfId="2327" priority="1809">
      <formula>IF(RIGHT(TEXT(AM475,"0.#"),1)=".",FALSE,TRUE)</formula>
    </cfRule>
    <cfRule type="expression" dxfId="2326" priority="1810">
      <formula>IF(RIGHT(TEXT(AM475,"0.#"),1)=".",TRUE,FALSE)</formula>
    </cfRule>
  </conditionalFormatting>
  <conditionalFormatting sqref="AM473">
    <cfRule type="expression" dxfId="2325" priority="1813">
      <formula>IF(RIGHT(TEXT(AM473,"0.#"),1)=".",FALSE,TRUE)</formula>
    </cfRule>
    <cfRule type="expression" dxfId="2324" priority="1814">
      <formula>IF(RIGHT(TEXT(AM473,"0.#"),1)=".",TRUE,FALSE)</formula>
    </cfRule>
  </conditionalFormatting>
  <conditionalFormatting sqref="AM474">
    <cfRule type="expression" dxfId="2323" priority="1811">
      <formula>IF(RIGHT(TEXT(AM474,"0.#"),1)=".",FALSE,TRUE)</formula>
    </cfRule>
    <cfRule type="expression" dxfId="2322" priority="1812">
      <formula>IF(RIGHT(TEXT(AM474,"0.#"),1)=".",TRUE,FALSE)</formula>
    </cfRule>
  </conditionalFormatting>
  <conditionalFormatting sqref="AU475">
    <cfRule type="expression" dxfId="2321" priority="1803">
      <formula>IF(RIGHT(TEXT(AU475,"0.#"),1)=".",FALSE,TRUE)</formula>
    </cfRule>
    <cfRule type="expression" dxfId="2320" priority="1804">
      <formula>IF(RIGHT(TEXT(AU475,"0.#"),1)=".",TRUE,FALSE)</formula>
    </cfRule>
  </conditionalFormatting>
  <conditionalFormatting sqref="AU473">
    <cfRule type="expression" dxfId="2319" priority="1807">
      <formula>IF(RIGHT(TEXT(AU473,"0.#"),1)=".",FALSE,TRUE)</formula>
    </cfRule>
    <cfRule type="expression" dxfId="2318" priority="1808">
      <formula>IF(RIGHT(TEXT(AU473,"0.#"),1)=".",TRUE,FALSE)</formula>
    </cfRule>
  </conditionalFormatting>
  <conditionalFormatting sqref="AU474">
    <cfRule type="expression" dxfId="2317" priority="1805">
      <formula>IF(RIGHT(TEXT(AU474,"0.#"),1)=".",FALSE,TRUE)</formula>
    </cfRule>
    <cfRule type="expression" dxfId="2316" priority="1806">
      <formula>IF(RIGHT(TEXT(AU474,"0.#"),1)=".",TRUE,FALSE)</formula>
    </cfRule>
  </conditionalFormatting>
  <conditionalFormatting sqref="AI475">
    <cfRule type="expression" dxfId="2315" priority="1797">
      <formula>IF(RIGHT(TEXT(AI475,"0.#"),1)=".",FALSE,TRUE)</formula>
    </cfRule>
    <cfRule type="expression" dxfId="2314" priority="1798">
      <formula>IF(RIGHT(TEXT(AI475,"0.#"),1)=".",TRUE,FALSE)</formula>
    </cfRule>
  </conditionalFormatting>
  <conditionalFormatting sqref="AI473">
    <cfRule type="expression" dxfId="2313" priority="1801">
      <formula>IF(RIGHT(TEXT(AI473,"0.#"),1)=".",FALSE,TRUE)</formula>
    </cfRule>
    <cfRule type="expression" dxfId="2312" priority="1802">
      <formula>IF(RIGHT(TEXT(AI473,"0.#"),1)=".",TRUE,FALSE)</formula>
    </cfRule>
  </conditionalFormatting>
  <conditionalFormatting sqref="AI474">
    <cfRule type="expression" dxfId="2311" priority="1799">
      <formula>IF(RIGHT(TEXT(AI474,"0.#"),1)=".",FALSE,TRUE)</formula>
    </cfRule>
    <cfRule type="expression" dxfId="2310" priority="1800">
      <formula>IF(RIGHT(TEXT(AI474,"0.#"),1)=".",TRUE,FALSE)</formula>
    </cfRule>
  </conditionalFormatting>
  <conditionalFormatting sqref="AQ473">
    <cfRule type="expression" dxfId="2309" priority="1791">
      <formula>IF(RIGHT(TEXT(AQ473,"0.#"),1)=".",FALSE,TRUE)</formula>
    </cfRule>
    <cfRule type="expression" dxfId="2308" priority="1792">
      <formula>IF(RIGHT(TEXT(AQ473,"0.#"),1)=".",TRUE,FALSE)</formula>
    </cfRule>
  </conditionalFormatting>
  <conditionalFormatting sqref="AQ474">
    <cfRule type="expression" dxfId="2307" priority="1795">
      <formula>IF(RIGHT(TEXT(AQ474,"0.#"),1)=".",FALSE,TRUE)</formula>
    </cfRule>
    <cfRule type="expression" dxfId="2306" priority="1796">
      <formula>IF(RIGHT(TEXT(AQ474,"0.#"),1)=".",TRUE,FALSE)</formula>
    </cfRule>
  </conditionalFormatting>
  <conditionalFormatting sqref="AQ475">
    <cfRule type="expression" dxfId="2305" priority="1793">
      <formula>IF(RIGHT(TEXT(AQ475,"0.#"),1)=".",FALSE,TRUE)</formula>
    </cfRule>
    <cfRule type="expression" dxfId="2304" priority="1794">
      <formula>IF(RIGHT(TEXT(AQ475,"0.#"),1)=".",TRUE,FALSE)</formula>
    </cfRule>
  </conditionalFormatting>
  <conditionalFormatting sqref="AE480">
    <cfRule type="expression" dxfId="2303" priority="1785">
      <formula>IF(RIGHT(TEXT(AE480,"0.#"),1)=".",FALSE,TRUE)</formula>
    </cfRule>
    <cfRule type="expression" dxfId="2302" priority="1786">
      <formula>IF(RIGHT(TEXT(AE480,"0.#"),1)=".",TRUE,FALSE)</formula>
    </cfRule>
  </conditionalFormatting>
  <conditionalFormatting sqref="AE478">
    <cfRule type="expression" dxfId="2301" priority="1789">
      <formula>IF(RIGHT(TEXT(AE478,"0.#"),1)=".",FALSE,TRUE)</formula>
    </cfRule>
    <cfRule type="expression" dxfId="2300" priority="1790">
      <formula>IF(RIGHT(TEXT(AE478,"0.#"),1)=".",TRUE,FALSE)</formula>
    </cfRule>
  </conditionalFormatting>
  <conditionalFormatting sqref="AE479">
    <cfRule type="expression" dxfId="2299" priority="1787">
      <formula>IF(RIGHT(TEXT(AE479,"0.#"),1)=".",FALSE,TRUE)</formula>
    </cfRule>
    <cfRule type="expression" dxfId="2298" priority="1788">
      <formula>IF(RIGHT(TEXT(AE479,"0.#"),1)=".",TRUE,FALSE)</formula>
    </cfRule>
  </conditionalFormatting>
  <conditionalFormatting sqref="AM480">
    <cfRule type="expression" dxfId="2297" priority="1779">
      <formula>IF(RIGHT(TEXT(AM480,"0.#"),1)=".",FALSE,TRUE)</formula>
    </cfRule>
    <cfRule type="expression" dxfId="2296" priority="1780">
      <formula>IF(RIGHT(TEXT(AM480,"0.#"),1)=".",TRUE,FALSE)</formula>
    </cfRule>
  </conditionalFormatting>
  <conditionalFormatting sqref="AM478">
    <cfRule type="expression" dxfId="2295" priority="1783">
      <formula>IF(RIGHT(TEXT(AM478,"0.#"),1)=".",FALSE,TRUE)</formula>
    </cfRule>
    <cfRule type="expression" dxfId="2294" priority="1784">
      <formula>IF(RIGHT(TEXT(AM478,"0.#"),1)=".",TRUE,FALSE)</formula>
    </cfRule>
  </conditionalFormatting>
  <conditionalFormatting sqref="AM479">
    <cfRule type="expression" dxfId="2293" priority="1781">
      <formula>IF(RIGHT(TEXT(AM479,"0.#"),1)=".",FALSE,TRUE)</formula>
    </cfRule>
    <cfRule type="expression" dxfId="2292" priority="1782">
      <formula>IF(RIGHT(TEXT(AM479,"0.#"),1)=".",TRUE,FALSE)</formula>
    </cfRule>
  </conditionalFormatting>
  <conditionalFormatting sqref="AU480">
    <cfRule type="expression" dxfId="2291" priority="1773">
      <formula>IF(RIGHT(TEXT(AU480,"0.#"),1)=".",FALSE,TRUE)</formula>
    </cfRule>
    <cfRule type="expression" dxfId="2290" priority="1774">
      <formula>IF(RIGHT(TEXT(AU480,"0.#"),1)=".",TRUE,FALSE)</formula>
    </cfRule>
  </conditionalFormatting>
  <conditionalFormatting sqref="AU478">
    <cfRule type="expression" dxfId="2289" priority="1777">
      <formula>IF(RIGHT(TEXT(AU478,"0.#"),1)=".",FALSE,TRUE)</formula>
    </cfRule>
    <cfRule type="expression" dxfId="2288" priority="1778">
      <formula>IF(RIGHT(TEXT(AU478,"0.#"),1)=".",TRUE,FALSE)</formula>
    </cfRule>
  </conditionalFormatting>
  <conditionalFormatting sqref="AU479">
    <cfRule type="expression" dxfId="2287" priority="1775">
      <formula>IF(RIGHT(TEXT(AU479,"0.#"),1)=".",FALSE,TRUE)</formula>
    </cfRule>
    <cfRule type="expression" dxfId="2286" priority="1776">
      <formula>IF(RIGHT(TEXT(AU479,"0.#"),1)=".",TRUE,FALSE)</formula>
    </cfRule>
  </conditionalFormatting>
  <conditionalFormatting sqref="AI480">
    <cfRule type="expression" dxfId="2285" priority="1767">
      <formula>IF(RIGHT(TEXT(AI480,"0.#"),1)=".",FALSE,TRUE)</formula>
    </cfRule>
    <cfRule type="expression" dxfId="2284" priority="1768">
      <formula>IF(RIGHT(TEXT(AI480,"0.#"),1)=".",TRUE,FALSE)</formula>
    </cfRule>
  </conditionalFormatting>
  <conditionalFormatting sqref="AI478">
    <cfRule type="expression" dxfId="2283" priority="1771">
      <formula>IF(RIGHT(TEXT(AI478,"0.#"),1)=".",FALSE,TRUE)</formula>
    </cfRule>
    <cfRule type="expression" dxfId="2282" priority="1772">
      <formula>IF(RIGHT(TEXT(AI478,"0.#"),1)=".",TRUE,FALSE)</formula>
    </cfRule>
  </conditionalFormatting>
  <conditionalFormatting sqref="AI479">
    <cfRule type="expression" dxfId="2281" priority="1769">
      <formula>IF(RIGHT(TEXT(AI479,"0.#"),1)=".",FALSE,TRUE)</formula>
    </cfRule>
    <cfRule type="expression" dxfId="2280" priority="1770">
      <formula>IF(RIGHT(TEXT(AI479,"0.#"),1)=".",TRUE,FALSE)</formula>
    </cfRule>
  </conditionalFormatting>
  <conditionalFormatting sqref="AQ478">
    <cfRule type="expression" dxfId="2279" priority="1761">
      <formula>IF(RIGHT(TEXT(AQ478,"0.#"),1)=".",FALSE,TRUE)</formula>
    </cfRule>
    <cfRule type="expression" dxfId="2278" priority="1762">
      <formula>IF(RIGHT(TEXT(AQ478,"0.#"),1)=".",TRUE,FALSE)</formula>
    </cfRule>
  </conditionalFormatting>
  <conditionalFormatting sqref="AQ479">
    <cfRule type="expression" dxfId="2277" priority="1765">
      <formula>IF(RIGHT(TEXT(AQ479,"0.#"),1)=".",FALSE,TRUE)</formula>
    </cfRule>
    <cfRule type="expression" dxfId="2276" priority="1766">
      <formula>IF(RIGHT(TEXT(AQ479,"0.#"),1)=".",TRUE,FALSE)</formula>
    </cfRule>
  </conditionalFormatting>
  <conditionalFormatting sqref="AQ480">
    <cfRule type="expression" dxfId="2275" priority="1763">
      <formula>IF(RIGHT(TEXT(AQ480,"0.#"),1)=".",FALSE,TRUE)</formula>
    </cfRule>
    <cfRule type="expression" dxfId="2274" priority="1764">
      <formula>IF(RIGHT(TEXT(AQ480,"0.#"),1)=".",TRUE,FALSE)</formula>
    </cfRule>
  </conditionalFormatting>
  <conditionalFormatting sqref="AM47">
    <cfRule type="expression" dxfId="2273" priority="2055">
      <formula>IF(RIGHT(TEXT(AM47,"0.#"),1)=".",FALSE,TRUE)</formula>
    </cfRule>
    <cfRule type="expression" dxfId="2272" priority="2056">
      <formula>IF(RIGHT(TEXT(AM47,"0.#"),1)=".",TRUE,FALSE)</formula>
    </cfRule>
  </conditionalFormatting>
  <conditionalFormatting sqref="AI46">
    <cfRule type="expression" dxfId="2271" priority="2059">
      <formula>IF(RIGHT(TEXT(AI46,"0.#"),1)=".",FALSE,TRUE)</formula>
    </cfRule>
    <cfRule type="expression" dxfId="2270" priority="2060">
      <formula>IF(RIGHT(TEXT(AI46,"0.#"),1)=".",TRUE,FALSE)</formula>
    </cfRule>
  </conditionalFormatting>
  <conditionalFormatting sqref="AM46">
    <cfRule type="expression" dxfId="2269" priority="2057">
      <formula>IF(RIGHT(TEXT(AM46,"0.#"),1)=".",FALSE,TRUE)</formula>
    </cfRule>
    <cfRule type="expression" dxfId="2268" priority="2058">
      <formula>IF(RIGHT(TEXT(AM46,"0.#"),1)=".",TRUE,FALSE)</formula>
    </cfRule>
  </conditionalFormatting>
  <conditionalFormatting sqref="AU46:AU48">
    <cfRule type="expression" dxfId="2267" priority="2049">
      <formula>IF(RIGHT(TEXT(AU46,"0.#"),1)=".",FALSE,TRUE)</formula>
    </cfRule>
    <cfRule type="expression" dxfId="2266" priority="2050">
      <formula>IF(RIGHT(TEXT(AU46,"0.#"),1)=".",TRUE,FALSE)</formula>
    </cfRule>
  </conditionalFormatting>
  <conditionalFormatting sqref="AM48">
    <cfRule type="expression" dxfId="2265" priority="2053">
      <formula>IF(RIGHT(TEXT(AM48,"0.#"),1)=".",FALSE,TRUE)</formula>
    </cfRule>
    <cfRule type="expression" dxfId="2264" priority="2054">
      <formula>IF(RIGHT(TEXT(AM48,"0.#"),1)=".",TRUE,FALSE)</formula>
    </cfRule>
  </conditionalFormatting>
  <conditionalFormatting sqref="AQ46:AQ48">
    <cfRule type="expression" dxfId="2263" priority="2051">
      <formula>IF(RIGHT(TEXT(AQ46,"0.#"),1)=".",FALSE,TRUE)</formula>
    </cfRule>
    <cfRule type="expression" dxfId="2262" priority="2052">
      <formula>IF(RIGHT(TEXT(AQ46,"0.#"),1)=".",TRUE,FALSE)</formula>
    </cfRule>
  </conditionalFormatting>
  <conditionalFormatting sqref="AE146:AE147 AI146:AI147 AM146:AM147 AQ146:AQ147 AU146:AU147">
    <cfRule type="expression" dxfId="2261" priority="2043">
      <formula>IF(RIGHT(TEXT(AE146,"0.#"),1)=".",FALSE,TRUE)</formula>
    </cfRule>
    <cfRule type="expression" dxfId="2260" priority="2044">
      <formula>IF(RIGHT(TEXT(AE146,"0.#"),1)=".",TRUE,FALSE)</formula>
    </cfRule>
  </conditionalFormatting>
  <conditionalFormatting sqref="AE138:AE139 AI138:AI139 AM138:AM139 AQ138:AQ139 AU138:AU139">
    <cfRule type="expression" dxfId="2259" priority="2047">
      <formula>IF(RIGHT(TEXT(AE138,"0.#"),1)=".",FALSE,TRUE)</formula>
    </cfRule>
    <cfRule type="expression" dxfId="2258" priority="2048">
      <formula>IF(RIGHT(TEXT(AE138,"0.#"),1)=".",TRUE,FALSE)</formula>
    </cfRule>
  </conditionalFormatting>
  <conditionalFormatting sqref="AE142:AE143 AI142:AI143 AM142:AM143 AQ142:AQ143 AU142:AU143">
    <cfRule type="expression" dxfId="2257" priority="2045">
      <formula>IF(RIGHT(TEXT(AE142,"0.#"),1)=".",FALSE,TRUE)</formula>
    </cfRule>
    <cfRule type="expression" dxfId="2256" priority="2046">
      <formula>IF(RIGHT(TEXT(AE142,"0.#"),1)=".",TRUE,FALSE)</formula>
    </cfRule>
  </conditionalFormatting>
  <conditionalFormatting sqref="AE198:AE199 AI198:AI199 AM198:AM199 AQ198:AQ199 AU198:AU199">
    <cfRule type="expression" dxfId="2255" priority="2037">
      <formula>IF(RIGHT(TEXT(AE198,"0.#"),1)=".",FALSE,TRUE)</formula>
    </cfRule>
    <cfRule type="expression" dxfId="2254" priority="2038">
      <formula>IF(RIGHT(TEXT(AE198,"0.#"),1)=".",TRUE,FALSE)</formula>
    </cfRule>
  </conditionalFormatting>
  <conditionalFormatting sqref="AE150:AE151 AI150:AI151 AM150:AM151 AQ150:AQ151 AU150:AU151">
    <cfRule type="expression" dxfId="2253" priority="2041">
      <formula>IF(RIGHT(TEXT(AE150,"0.#"),1)=".",FALSE,TRUE)</formula>
    </cfRule>
    <cfRule type="expression" dxfId="2252" priority="2042">
      <formula>IF(RIGHT(TEXT(AE150,"0.#"),1)=".",TRUE,FALSE)</formula>
    </cfRule>
  </conditionalFormatting>
  <conditionalFormatting sqref="AE194:AE195 AI194:AI195 AM194:AM195 AQ194:AQ195 AU194:AU195">
    <cfRule type="expression" dxfId="2251" priority="2039">
      <formula>IF(RIGHT(TEXT(AE194,"0.#"),1)=".",FALSE,TRUE)</formula>
    </cfRule>
    <cfRule type="expression" dxfId="2250" priority="2040">
      <formula>IF(RIGHT(TEXT(AE194,"0.#"),1)=".",TRUE,FALSE)</formula>
    </cfRule>
  </conditionalFormatting>
  <conditionalFormatting sqref="AE210:AE211 AI210:AI211 AM210:AM211 AQ210:AQ211 AU210:AU211">
    <cfRule type="expression" dxfId="2249" priority="2031">
      <formula>IF(RIGHT(TEXT(AE210,"0.#"),1)=".",FALSE,TRUE)</formula>
    </cfRule>
    <cfRule type="expression" dxfId="2248" priority="2032">
      <formula>IF(RIGHT(TEXT(AE210,"0.#"),1)=".",TRUE,FALSE)</formula>
    </cfRule>
  </conditionalFormatting>
  <conditionalFormatting sqref="AE202:AE203 AI202:AI203 AM202:AM203 AQ202:AQ203 AU202:AU203">
    <cfRule type="expression" dxfId="2247" priority="2035">
      <formula>IF(RIGHT(TEXT(AE202,"0.#"),1)=".",FALSE,TRUE)</formula>
    </cfRule>
    <cfRule type="expression" dxfId="2246" priority="2036">
      <formula>IF(RIGHT(TEXT(AE202,"0.#"),1)=".",TRUE,FALSE)</formula>
    </cfRule>
  </conditionalFormatting>
  <conditionalFormatting sqref="AE206:AE207 AI206:AI207 AM206:AM207 AQ206:AQ207 AU206:AU207">
    <cfRule type="expression" dxfId="2245" priority="2033">
      <formula>IF(RIGHT(TEXT(AE206,"0.#"),1)=".",FALSE,TRUE)</formula>
    </cfRule>
    <cfRule type="expression" dxfId="2244" priority="2034">
      <formula>IF(RIGHT(TEXT(AE206,"0.#"),1)=".",TRUE,FALSE)</formula>
    </cfRule>
  </conditionalFormatting>
  <conditionalFormatting sqref="AE262:AE263 AI262:AI263 AM262:AM263 AQ262:AQ263 AU262:AU263">
    <cfRule type="expression" dxfId="2243" priority="2025">
      <formula>IF(RIGHT(TEXT(AE262,"0.#"),1)=".",FALSE,TRUE)</formula>
    </cfRule>
    <cfRule type="expression" dxfId="2242" priority="2026">
      <formula>IF(RIGHT(TEXT(AE262,"0.#"),1)=".",TRUE,FALSE)</formula>
    </cfRule>
  </conditionalFormatting>
  <conditionalFormatting sqref="AE254:AE255 AI254:AI255 AM254:AM255 AQ254:AQ255 AU254:AU255">
    <cfRule type="expression" dxfId="2241" priority="2029">
      <formula>IF(RIGHT(TEXT(AE254,"0.#"),1)=".",FALSE,TRUE)</formula>
    </cfRule>
    <cfRule type="expression" dxfId="2240" priority="2030">
      <formula>IF(RIGHT(TEXT(AE254,"0.#"),1)=".",TRUE,FALSE)</formula>
    </cfRule>
  </conditionalFormatting>
  <conditionalFormatting sqref="AE258:AE259 AI258:AI259 AM258:AM259 AQ258:AQ259 AU258:AU259">
    <cfRule type="expression" dxfId="2239" priority="2027">
      <formula>IF(RIGHT(TEXT(AE258,"0.#"),1)=".",FALSE,TRUE)</formula>
    </cfRule>
    <cfRule type="expression" dxfId="2238" priority="2028">
      <formula>IF(RIGHT(TEXT(AE258,"0.#"),1)=".",TRUE,FALSE)</formula>
    </cfRule>
  </conditionalFormatting>
  <conditionalFormatting sqref="AE314:AE315 AI314:AI315 AM314:AM315 AQ314:AQ315 AU314:AU315">
    <cfRule type="expression" dxfId="2237" priority="2019">
      <formula>IF(RIGHT(TEXT(AE314,"0.#"),1)=".",FALSE,TRUE)</formula>
    </cfRule>
    <cfRule type="expression" dxfId="2236" priority="2020">
      <formula>IF(RIGHT(TEXT(AE314,"0.#"),1)=".",TRUE,FALSE)</formula>
    </cfRule>
  </conditionalFormatting>
  <conditionalFormatting sqref="AE266:AE267 AI266:AI267 AM266:AM267 AQ266:AQ267 AU266:AU267">
    <cfRule type="expression" dxfId="2235" priority="2023">
      <formula>IF(RIGHT(TEXT(AE266,"0.#"),1)=".",FALSE,TRUE)</formula>
    </cfRule>
    <cfRule type="expression" dxfId="2234" priority="2024">
      <formula>IF(RIGHT(TEXT(AE266,"0.#"),1)=".",TRUE,FALSE)</formula>
    </cfRule>
  </conditionalFormatting>
  <conditionalFormatting sqref="AE270:AE271 AI270:AI271 AM270:AM271 AQ270:AQ271 AU270:AU271">
    <cfRule type="expression" dxfId="2233" priority="2021">
      <formula>IF(RIGHT(TEXT(AE270,"0.#"),1)=".",FALSE,TRUE)</formula>
    </cfRule>
    <cfRule type="expression" dxfId="2232" priority="2022">
      <formula>IF(RIGHT(TEXT(AE270,"0.#"),1)=".",TRUE,FALSE)</formula>
    </cfRule>
  </conditionalFormatting>
  <conditionalFormatting sqref="AE326:AE327 AI326:AI327 AM326:AM327 AQ326:AQ327 AU326:AU327">
    <cfRule type="expression" dxfId="2231" priority="2013">
      <formula>IF(RIGHT(TEXT(AE326,"0.#"),1)=".",FALSE,TRUE)</formula>
    </cfRule>
    <cfRule type="expression" dxfId="2230" priority="2014">
      <formula>IF(RIGHT(TEXT(AE326,"0.#"),1)=".",TRUE,FALSE)</formula>
    </cfRule>
  </conditionalFormatting>
  <conditionalFormatting sqref="AE318:AE319 AI318:AI319 AM318:AM319 AQ318:AQ319 AU318:AU319">
    <cfRule type="expression" dxfId="2229" priority="2017">
      <formula>IF(RIGHT(TEXT(AE318,"0.#"),1)=".",FALSE,TRUE)</formula>
    </cfRule>
    <cfRule type="expression" dxfId="2228" priority="2018">
      <formula>IF(RIGHT(TEXT(AE318,"0.#"),1)=".",TRUE,FALSE)</formula>
    </cfRule>
  </conditionalFormatting>
  <conditionalFormatting sqref="AE322:AE323 AI322:AI323 AM322:AM323 AQ322:AQ323 AU322:AU323">
    <cfRule type="expression" dxfId="2227" priority="2015">
      <formula>IF(RIGHT(TEXT(AE322,"0.#"),1)=".",FALSE,TRUE)</formula>
    </cfRule>
    <cfRule type="expression" dxfId="2226" priority="2016">
      <formula>IF(RIGHT(TEXT(AE322,"0.#"),1)=".",TRUE,FALSE)</formula>
    </cfRule>
  </conditionalFormatting>
  <conditionalFormatting sqref="AE378:AE379 AI378:AI379 AM378:AM379 AQ378:AQ379 AU378:AU379">
    <cfRule type="expression" dxfId="2225" priority="2007">
      <formula>IF(RIGHT(TEXT(AE378,"0.#"),1)=".",FALSE,TRUE)</formula>
    </cfRule>
    <cfRule type="expression" dxfId="2224" priority="2008">
      <formula>IF(RIGHT(TEXT(AE378,"0.#"),1)=".",TRUE,FALSE)</formula>
    </cfRule>
  </conditionalFormatting>
  <conditionalFormatting sqref="AE330:AE331 AI330:AI331 AM330:AM331 AQ330:AQ331 AU330:AU331">
    <cfRule type="expression" dxfId="2223" priority="2011">
      <formula>IF(RIGHT(TEXT(AE330,"0.#"),1)=".",FALSE,TRUE)</formula>
    </cfRule>
    <cfRule type="expression" dxfId="2222" priority="2012">
      <formula>IF(RIGHT(TEXT(AE330,"0.#"),1)=".",TRUE,FALSE)</formula>
    </cfRule>
  </conditionalFormatting>
  <conditionalFormatting sqref="AE374:AE375 AI374:AI375 AM374:AM375 AQ374:AQ375 AU374:AU375">
    <cfRule type="expression" dxfId="2221" priority="2009">
      <formula>IF(RIGHT(TEXT(AE374,"0.#"),1)=".",FALSE,TRUE)</formula>
    </cfRule>
    <cfRule type="expression" dxfId="2220" priority="2010">
      <formula>IF(RIGHT(TEXT(AE374,"0.#"),1)=".",TRUE,FALSE)</formula>
    </cfRule>
  </conditionalFormatting>
  <conditionalFormatting sqref="AE390:AE391 AI390:AI391 AM390:AM391 AQ390:AQ391 AU390:AU391">
    <cfRule type="expression" dxfId="2219" priority="2001">
      <formula>IF(RIGHT(TEXT(AE390,"0.#"),1)=".",FALSE,TRUE)</formula>
    </cfRule>
    <cfRule type="expression" dxfId="2218" priority="2002">
      <formula>IF(RIGHT(TEXT(AE390,"0.#"),1)=".",TRUE,FALSE)</formula>
    </cfRule>
  </conditionalFormatting>
  <conditionalFormatting sqref="AE382:AE383 AI382:AI383 AM382:AM383 AQ382:AQ383 AU382:AU383">
    <cfRule type="expression" dxfId="2217" priority="2005">
      <formula>IF(RIGHT(TEXT(AE382,"0.#"),1)=".",FALSE,TRUE)</formula>
    </cfRule>
    <cfRule type="expression" dxfId="2216" priority="2006">
      <formula>IF(RIGHT(TEXT(AE382,"0.#"),1)=".",TRUE,FALSE)</formula>
    </cfRule>
  </conditionalFormatting>
  <conditionalFormatting sqref="AE386:AE387 AI386:AI387 AM386:AM387 AQ386:AQ387 AU386:AU387">
    <cfRule type="expression" dxfId="2215" priority="2003">
      <formula>IF(RIGHT(TEXT(AE386,"0.#"),1)=".",FALSE,TRUE)</formula>
    </cfRule>
    <cfRule type="expression" dxfId="2214" priority="2004">
      <formula>IF(RIGHT(TEXT(AE386,"0.#"),1)=".",TRUE,FALSE)</formula>
    </cfRule>
  </conditionalFormatting>
  <conditionalFormatting sqref="AE440">
    <cfRule type="expression" dxfId="2213" priority="1995">
      <formula>IF(RIGHT(TEXT(AE440,"0.#"),1)=".",FALSE,TRUE)</formula>
    </cfRule>
    <cfRule type="expression" dxfId="2212" priority="1996">
      <formula>IF(RIGHT(TEXT(AE440,"0.#"),1)=".",TRUE,FALSE)</formula>
    </cfRule>
  </conditionalFormatting>
  <conditionalFormatting sqref="AE438">
    <cfRule type="expression" dxfId="2211" priority="1999">
      <formula>IF(RIGHT(TEXT(AE438,"0.#"),1)=".",FALSE,TRUE)</formula>
    </cfRule>
    <cfRule type="expression" dxfId="2210" priority="2000">
      <formula>IF(RIGHT(TEXT(AE438,"0.#"),1)=".",TRUE,FALSE)</formula>
    </cfRule>
  </conditionalFormatting>
  <conditionalFormatting sqref="AE439">
    <cfRule type="expression" dxfId="2209" priority="1997">
      <formula>IF(RIGHT(TEXT(AE439,"0.#"),1)=".",FALSE,TRUE)</formula>
    </cfRule>
    <cfRule type="expression" dxfId="2208" priority="1998">
      <formula>IF(RIGHT(TEXT(AE439,"0.#"),1)=".",TRUE,FALSE)</formula>
    </cfRule>
  </conditionalFormatting>
  <conditionalFormatting sqref="AM440">
    <cfRule type="expression" dxfId="2207" priority="1989">
      <formula>IF(RIGHT(TEXT(AM440,"0.#"),1)=".",FALSE,TRUE)</formula>
    </cfRule>
    <cfRule type="expression" dxfId="2206" priority="1990">
      <formula>IF(RIGHT(TEXT(AM440,"0.#"),1)=".",TRUE,FALSE)</formula>
    </cfRule>
  </conditionalFormatting>
  <conditionalFormatting sqref="AM438">
    <cfRule type="expression" dxfId="2205" priority="1993">
      <formula>IF(RIGHT(TEXT(AM438,"0.#"),1)=".",FALSE,TRUE)</formula>
    </cfRule>
    <cfRule type="expression" dxfId="2204" priority="1994">
      <formula>IF(RIGHT(TEXT(AM438,"0.#"),1)=".",TRUE,FALSE)</formula>
    </cfRule>
  </conditionalFormatting>
  <conditionalFormatting sqref="AM439">
    <cfRule type="expression" dxfId="2203" priority="1991">
      <formula>IF(RIGHT(TEXT(AM439,"0.#"),1)=".",FALSE,TRUE)</formula>
    </cfRule>
    <cfRule type="expression" dxfId="2202" priority="1992">
      <formula>IF(RIGHT(TEXT(AM439,"0.#"),1)=".",TRUE,FALSE)</formula>
    </cfRule>
  </conditionalFormatting>
  <conditionalFormatting sqref="AU440">
    <cfRule type="expression" dxfId="2201" priority="1983">
      <formula>IF(RIGHT(TEXT(AU440,"0.#"),1)=".",FALSE,TRUE)</formula>
    </cfRule>
    <cfRule type="expression" dxfId="2200" priority="1984">
      <formula>IF(RIGHT(TEXT(AU440,"0.#"),1)=".",TRUE,FALSE)</formula>
    </cfRule>
  </conditionalFormatting>
  <conditionalFormatting sqref="AU438">
    <cfRule type="expression" dxfId="2199" priority="1987">
      <formula>IF(RIGHT(TEXT(AU438,"0.#"),1)=".",FALSE,TRUE)</formula>
    </cfRule>
    <cfRule type="expression" dxfId="2198" priority="1988">
      <formula>IF(RIGHT(TEXT(AU438,"0.#"),1)=".",TRUE,FALSE)</formula>
    </cfRule>
  </conditionalFormatting>
  <conditionalFormatting sqref="AU439">
    <cfRule type="expression" dxfId="2197" priority="1985">
      <formula>IF(RIGHT(TEXT(AU439,"0.#"),1)=".",FALSE,TRUE)</formula>
    </cfRule>
    <cfRule type="expression" dxfId="2196" priority="1986">
      <formula>IF(RIGHT(TEXT(AU439,"0.#"),1)=".",TRUE,FALSE)</formula>
    </cfRule>
  </conditionalFormatting>
  <conditionalFormatting sqref="AI440">
    <cfRule type="expression" dxfId="2195" priority="1977">
      <formula>IF(RIGHT(TEXT(AI440,"0.#"),1)=".",FALSE,TRUE)</formula>
    </cfRule>
    <cfRule type="expression" dxfId="2194" priority="1978">
      <formula>IF(RIGHT(TEXT(AI440,"0.#"),1)=".",TRUE,FALSE)</formula>
    </cfRule>
  </conditionalFormatting>
  <conditionalFormatting sqref="AI438">
    <cfRule type="expression" dxfId="2193" priority="1981">
      <formula>IF(RIGHT(TEXT(AI438,"0.#"),1)=".",FALSE,TRUE)</formula>
    </cfRule>
    <cfRule type="expression" dxfId="2192" priority="1982">
      <formula>IF(RIGHT(TEXT(AI438,"0.#"),1)=".",TRUE,FALSE)</formula>
    </cfRule>
  </conditionalFormatting>
  <conditionalFormatting sqref="AI439">
    <cfRule type="expression" dxfId="2191" priority="1979">
      <formula>IF(RIGHT(TEXT(AI439,"0.#"),1)=".",FALSE,TRUE)</formula>
    </cfRule>
    <cfRule type="expression" dxfId="2190" priority="1980">
      <formula>IF(RIGHT(TEXT(AI439,"0.#"),1)=".",TRUE,FALSE)</formula>
    </cfRule>
  </conditionalFormatting>
  <conditionalFormatting sqref="AQ438">
    <cfRule type="expression" dxfId="2189" priority="1971">
      <formula>IF(RIGHT(TEXT(AQ438,"0.#"),1)=".",FALSE,TRUE)</formula>
    </cfRule>
    <cfRule type="expression" dxfId="2188" priority="1972">
      <formula>IF(RIGHT(TEXT(AQ438,"0.#"),1)=".",TRUE,FALSE)</formula>
    </cfRule>
  </conditionalFormatting>
  <conditionalFormatting sqref="AQ439">
    <cfRule type="expression" dxfId="2187" priority="1975">
      <formula>IF(RIGHT(TEXT(AQ439,"0.#"),1)=".",FALSE,TRUE)</formula>
    </cfRule>
    <cfRule type="expression" dxfId="2186" priority="1976">
      <formula>IF(RIGHT(TEXT(AQ439,"0.#"),1)=".",TRUE,FALSE)</formula>
    </cfRule>
  </conditionalFormatting>
  <conditionalFormatting sqref="AQ440">
    <cfRule type="expression" dxfId="2185" priority="1973">
      <formula>IF(RIGHT(TEXT(AQ440,"0.#"),1)=".",FALSE,TRUE)</formula>
    </cfRule>
    <cfRule type="expression" dxfId="2184" priority="1974">
      <formula>IF(RIGHT(TEXT(AQ440,"0.#"),1)=".",TRUE,FALSE)</formula>
    </cfRule>
  </conditionalFormatting>
  <conditionalFormatting sqref="AE445">
    <cfRule type="expression" dxfId="2183" priority="1965">
      <formula>IF(RIGHT(TEXT(AE445,"0.#"),1)=".",FALSE,TRUE)</formula>
    </cfRule>
    <cfRule type="expression" dxfId="2182" priority="1966">
      <formula>IF(RIGHT(TEXT(AE445,"0.#"),1)=".",TRUE,FALSE)</formula>
    </cfRule>
  </conditionalFormatting>
  <conditionalFormatting sqref="AE443">
    <cfRule type="expression" dxfId="2181" priority="1969">
      <formula>IF(RIGHT(TEXT(AE443,"0.#"),1)=".",FALSE,TRUE)</formula>
    </cfRule>
    <cfRule type="expression" dxfId="2180" priority="1970">
      <formula>IF(RIGHT(TEXT(AE443,"0.#"),1)=".",TRUE,FALSE)</formula>
    </cfRule>
  </conditionalFormatting>
  <conditionalFormatting sqref="AE444">
    <cfRule type="expression" dxfId="2179" priority="1967">
      <formula>IF(RIGHT(TEXT(AE444,"0.#"),1)=".",FALSE,TRUE)</formula>
    </cfRule>
    <cfRule type="expression" dxfId="2178" priority="1968">
      <formula>IF(RIGHT(TEXT(AE444,"0.#"),1)=".",TRUE,FALSE)</formula>
    </cfRule>
  </conditionalFormatting>
  <conditionalFormatting sqref="AM445">
    <cfRule type="expression" dxfId="2177" priority="1959">
      <formula>IF(RIGHT(TEXT(AM445,"0.#"),1)=".",FALSE,TRUE)</formula>
    </cfRule>
    <cfRule type="expression" dxfId="2176" priority="1960">
      <formula>IF(RIGHT(TEXT(AM445,"0.#"),1)=".",TRUE,FALSE)</formula>
    </cfRule>
  </conditionalFormatting>
  <conditionalFormatting sqref="AM443">
    <cfRule type="expression" dxfId="2175" priority="1963">
      <formula>IF(RIGHT(TEXT(AM443,"0.#"),1)=".",FALSE,TRUE)</formula>
    </cfRule>
    <cfRule type="expression" dxfId="2174" priority="1964">
      <formula>IF(RIGHT(TEXT(AM443,"0.#"),1)=".",TRUE,FALSE)</formula>
    </cfRule>
  </conditionalFormatting>
  <conditionalFormatting sqref="AM444">
    <cfRule type="expression" dxfId="2173" priority="1961">
      <formula>IF(RIGHT(TEXT(AM444,"0.#"),1)=".",FALSE,TRUE)</formula>
    </cfRule>
    <cfRule type="expression" dxfId="2172" priority="1962">
      <formula>IF(RIGHT(TEXT(AM444,"0.#"),1)=".",TRUE,FALSE)</formula>
    </cfRule>
  </conditionalFormatting>
  <conditionalFormatting sqref="AU445">
    <cfRule type="expression" dxfId="2171" priority="1953">
      <formula>IF(RIGHT(TEXT(AU445,"0.#"),1)=".",FALSE,TRUE)</formula>
    </cfRule>
    <cfRule type="expression" dxfId="2170" priority="1954">
      <formula>IF(RIGHT(TEXT(AU445,"0.#"),1)=".",TRUE,FALSE)</formula>
    </cfRule>
  </conditionalFormatting>
  <conditionalFormatting sqref="AU443">
    <cfRule type="expression" dxfId="2169" priority="1957">
      <formula>IF(RIGHT(TEXT(AU443,"0.#"),1)=".",FALSE,TRUE)</formula>
    </cfRule>
    <cfRule type="expression" dxfId="2168" priority="1958">
      <formula>IF(RIGHT(TEXT(AU443,"0.#"),1)=".",TRUE,FALSE)</formula>
    </cfRule>
  </conditionalFormatting>
  <conditionalFormatting sqref="AU444">
    <cfRule type="expression" dxfId="2167" priority="1955">
      <formula>IF(RIGHT(TEXT(AU444,"0.#"),1)=".",FALSE,TRUE)</formula>
    </cfRule>
    <cfRule type="expression" dxfId="2166" priority="1956">
      <formula>IF(RIGHT(TEXT(AU444,"0.#"),1)=".",TRUE,FALSE)</formula>
    </cfRule>
  </conditionalFormatting>
  <conditionalFormatting sqref="AI445">
    <cfRule type="expression" dxfId="2165" priority="1947">
      <formula>IF(RIGHT(TEXT(AI445,"0.#"),1)=".",FALSE,TRUE)</formula>
    </cfRule>
    <cfRule type="expression" dxfId="2164" priority="1948">
      <formula>IF(RIGHT(TEXT(AI445,"0.#"),1)=".",TRUE,FALSE)</formula>
    </cfRule>
  </conditionalFormatting>
  <conditionalFormatting sqref="AI443">
    <cfRule type="expression" dxfId="2163" priority="1951">
      <formula>IF(RIGHT(TEXT(AI443,"0.#"),1)=".",FALSE,TRUE)</formula>
    </cfRule>
    <cfRule type="expression" dxfId="2162" priority="1952">
      <formula>IF(RIGHT(TEXT(AI443,"0.#"),1)=".",TRUE,FALSE)</formula>
    </cfRule>
  </conditionalFormatting>
  <conditionalFormatting sqref="AI444">
    <cfRule type="expression" dxfId="2161" priority="1949">
      <formula>IF(RIGHT(TEXT(AI444,"0.#"),1)=".",FALSE,TRUE)</formula>
    </cfRule>
    <cfRule type="expression" dxfId="2160" priority="1950">
      <formula>IF(RIGHT(TEXT(AI444,"0.#"),1)=".",TRUE,FALSE)</formula>
    </cfRule>
  </conditionalFormatting>
  <conditionalFormatting sqref="AQ443">
    <cfRule type="expression" dxfId="2159" priority="1941">
      <formula>IF(RIGHT(TEXT(AQ443,"0.#"),1)=".",FALSE,TRUE)</formula>
    </cfRule>
    <cfRule type="expression" dxfId="2158" priority="1942">
      <formula>IF(RIGHT(TEXT(AQ443,"0.#"),1)=".",TRUE,FALSE)</formula>
    </cfRule>
  </conditionalFormatting>
  <conditionalFormatting sqref="AQ444">
    <cfRule type="expression" dxfId="2157" priority="1945">
      <formula>IF(RIGHT(TEXT(AQ444,"0.#"),1)=".",FALSE,TRUE)</formula>
    </cfRule>
    <cfRule type="expression" dxfId="2156" priority="1946">
      <formula>IF(RIGHT(TEXT(AQ444,"0.#"),1)=".",TRUE,FALSE)</formula>
    </cfRule>
  </conditionalFormatting>
  <conditionalFormatting sqref="AQ445">
    <cfRule type="expression" dxfId="2155" priority="1943">
      <formula>IF(RIGHT(TEXT(AQ445,"0.#"),1)=".",FALSE,TRUE)</formula>
    </cfRule>
    <cfRule type="expression" dxfId="2154" priority="1944">
      <formula>IF(RIGHT(TEXT(AQ445,"0.#"),1)=".",TRUE,FALSE)</formula>
    </cfRule>
  </conditionalFormatting>
  <conditionalFormatting sqref="Y880:Y899">
    <cfRule type="expression" dxfId="2153" priority="2171">
      <formula>IF(RIGHT(TEXT(Y880,"0.#"),1)=".",FALSE,TRUE)</formula>
    </cfRule>
    <cfRule type="expression" dxfId="2152" priority="2172">
      <formula>IF(RIGHT(TEXT(Y880,"0.#"),1)=".",TRUE,FALSE)</formula>
    </cfRule>
  </conditionalFormatting>
  <conditionalFormatting sqref="Y905:Y932">
    <cfRule type="expression" dxfId="2151" priority="2159">
      <formula>IF(RIGHT(TEXT(Y905,"0.#"),1)=".",FALSE,TRUE)</formula>
    </cfRule>
    <cfRule type="expression" dxfId="2150" priority="2160">
      <formula>IF(RIGHT(TEXT(Y905,"0.#"),1)=".",TRUE,FALSE)</formula>
    </cfRule>
  </conditionalFormatting>
  <conditionalFormatting sqref="Y903:Y904">
    <cfRule type="expression" dxfId="2149" priority="2153">
      <formula>IF(RIGHT(TEXT(Y903,"0.#"),1)=".",FALSE,TRUE)</formula>
    </cfRule>
    <cfRule type="expression" dxfId="2148" priority="2154">
      <formula>IF(RIGHT(TEXT(Y903,"0.#"),1)=".",TRUE,FALSE)</formula>
    </cfRule>
  </conditionalFormatting>
  <conditionalFormatting sqref="Y938:Y965">
    <cfRule type="expression" dxfId="2147" priority="2147">
      <formula>IF(RIGHT(TEXT(Y938,"0.#"),1)=".",FALSE,TRUE)</formula>
    </cfRule>
    <cfRule type="expression" dxfId="2146" priority="2148">
      <formula>IF(RIGHT(TEXT(Y938,"0.#"),1)=".",TRUE,FALSE)</formula>
    </cfRule>
  </conditionalFormatting>
  <conditionalFormatting sqref="Y936:Y937">
    <cfRule type="expression" dxfId="2145" priority="2141">
      <formula>IF(RIGHT(TEXT(Y936,"0.#"),1)=".",FALSE,TRUE)</formula>
    </cfRule>
    <cfRule type="expression" dxfId="2144" priority="2142">
      <formula>IF(RIGHT(TEXT(Y936,"0.#"),1)=".",TRUE,FALSE)</formula>
    </cfRule>
  </conditionalFormatting>
  <conditionalFormatting sqref="Y971:Y998">
    <cfRule type="expression" dxfId="2143" priority="2135">
      <formula>IF(RIGHT(TEXT(Y971,"0.#"),1)=".",FALSE,TRUE)</formula>
    </cfRule>
    <cfRule type="expression" dxfId="2142" priority="2136">
      <formula>IF(RIGHT(TEXT(Y971,"0.#"),1)=".",TRUE,FALSE)</formula>
    </cfRule>
  </conditionalFormatting>
  <conditionalFormatting sqref="Y969:Y970">
    <cfRule type="expression" dxfId="2141" priority="2129">
      <formula>IF(RIGHT(TEXT(Y969,"0.#"),1)=".",FALSE,TRUE)</formula>
    </cfRule>
    <cfRule type="expression" dxfId="2140" priority="2130">
      <formula>IF(RIGHT(TEXT(Y969,"0.#"),1)=".",TRUE,FALSE)</formula>
    </cfRule>
  </conditionalFormatting>
  <conditionalFormatting sqref="Y1004:Y1031">
    <cfRule type="expression" dxfId="2139" priority="2123">
      <formula>IF(RIGHT(TEXT(Y1004,"0.#"),1)=".",FALSE,TRUE)</formula>
    </cfRule>
    <cfRule type="expression" dxfId="2138" priority="2124">
      <formula>IF(RIGHT(TEXT(Y1004,"0.#"),1)=".",TRUE,FALSE)</formula>
    </cfRule>
  </conditionalFormatting>
  <conditionalFormatting sqref="W23">
    <cfRule type="expression" dxfId="2137" priority="2407">
      <formula>IF(RIGHT(TEXT(W23,"0.#"),1)=".",FALSE,TRUE)</formula>
    </cfRule>
    <cfRule type="expression" dxfId="2136" priority="2408">
      <formula>IF(RIGHT(TEXT(W23,"0.#"),1)=".",TRUE,FALSE)</formula>
    </cfRule>
  </conditionalFormatting>
  <conditionalFormatting sqref="W24:W27">
    <cfRule type="expression" dxfId="2135" priority="2405">
      <formula>IF(RIGHT(TEXT(W24,"0.#"),1)=".",FALSE,TRUE)</formula>
    </cfRule>
    <cfRule type="expression" dxfId="2134" priority="2406">
      <formula>IF(RIGHT(TEXT(W24,"0.#"),1)=".",TRUE,FALSE)</formula>
    </cfRule>
  </conditionalFormatting>
  <conditionalFormatting sqref="W28">
    <cfRule type="expression" dxfId="2133" priority="2397">
      <formula>IF(RIGHT(TEXT(W28,"0.#"),1)=".",FALSE,TRUE)</formula>
    </cfRule>
    <cfRule type="expression" dxfId="2132" priority="2398">
      <formula>IF(RIGHT(TEXT(W28,"0.#"),1)=".",TRUE,FALSE)</formula>
    </cfRule>
  </conditionalFormatting>
  <conditionalFormatting sqref="P23">
    <cfRule type="expression" dxfId="2131" priority="2395">
      <formula>IF(RIGHT(TEXT(P23,"0.#"),1)=".",FALSE,TRUE)</formula>
    </cfRule>
    <cfRule type="expression" dxfId="2130" priority="2396">
      <formula>IF(RIGHT(TEXT(P23,"0.#"),1)=".",TRUE,FALSE)</formula>
    </cfRule>
  </conditionalFormatting>
  <conditionalFormatting sqref="P24:P27">
    <cfRule type="expression" dxfId="2129" priority="2393">
      <formula>IF(RIGHT(TEXT(P24,"0.#"),1)=".",FALSE,TRUE)</formula>
    </cfRule>
    <cfRule type="expression" dxfId="2128" priority="2394">
      <formula>IF(RIGHT(TEXT(P24,"0.#"),1)=".",TRUE,FALSE)</formula>
    </cfRule>
  </conditionalFormatting>
  <conditionalFormatting sqref="P28">
    <cfRule type="expression" dxfId="2127" priority="2391">
      <formula>IF(RIGHT(TEXT(P28,"0.#"),1)=".",FALSE,TRUE)</formula>
    </cfRule>
    <cfRule type="expression" dxfId="2126" priority="2392">
      <formula>IF(RIGHT(TEXT(P28,"0.#"),1)=".",TRUE,FALSE)</formula>
    </cfRule>
  </conditionalFormatting>
  <conditionalFormatting sqref="AQ114">
    <cfRule type="expression" dxfId="2125" priority="2375">
      <formula>IF(RIGHT(TEXT(AQ114,"0.#"),1)=".",FALSE,TRUE)</formula>
    </cfRule>
    <cfRule type="expression" dxfId="2124" priority="2376">
      <formula>IF(RIGHT(TEXT(AQ114,"0.#"),1)=".",TRUE,FALSE)</formula>
    </cfRule>
  </conditionalFormatting>
  <conditionalFormatting sqref="AQ104">
    <cfRule type="expression" dxfId="2123" priority="2389">
      <formula>IF(RIGHT(TEXT(AQ104,"0.#"),1)=".",FALSE,TRUE)</formula>
    </cfRule>
    <cfRule type="expression" dxfId="2122" priority="2390">
      <formula>IF(RIGHT(TEXT(AQ104,"0.#"),1)=".",TRUE,FALSE)</formula>
    </cfRule>
  </conditionalFormatting>
  <conditionalFormatting sqref="AQ105">
    <cfRule type="expression" dxfId="2121" priority="2387">
      <formula>IF(RIGHT(TEXT(AQ105,"0.#"),1)=".",FALSE,TRUE)</formula>
    </cfRule>
    <cfRule type="expression" dxfId="2120" priority="2388">
      <formula>IF(RIGHT(TEXT(AQ105,"0.#"),1)=".",TRUE,FALSE)</formula>
    </cfRule>
  </conditionalFormatting>
  <conditionalFormatting sqref="AQ107">
    <cfRule type="expression" dxfId="2119" priority="2385">
      <formula>IF(RIGHT(TEXT(AQ107,"0.#"),1)=".",FALSE,TRUE)</formula>
    </cfRule>
    <cfRule type="expression" dxfId="2118" priority="2386">
      <formula>IF(RIGHT(TEXT(AQ107,"0.#"),1)=".",TRUE,FALSE)</formula>
    </cfRule>
  </conditionalFormatting>
  <conditionalFormatting sqref="AQ108">
    <cfRule type="expression" dxfId="2117" priority="2383">
      <formula>IF(RIGHT(TEXT(AQ108,"0.#"),1)=".",FALSE,TRUE)</formula>
    </cfRule>
    <cfRule type="expression" dxfId="2116" priority="2384">
      <formula>IF(RIGHT(TEXT(AQ108,"0.#"),1)=".",TRUE,FALSE)</formula>
    </cfRule>
  </conditionalFormatting>
  <conditionalFormatting sqref="AQ110">
    <cfRule type="expression" dxfId="2115" priority="2381">
      <formula>IF(RIGHT(TEXT(AQ110,"0.#"),1)=".",FALSE,TRUE)</formula>
    </cfRule>
    <cfRule type="expression" dxfId="2114" priority="2382">
      <formula>IF(RIGHT(TEXT(AQ110,"0.#"),1)=".",TRUE,FALSE)</formula>
    </cfRule>
  </conditionalFormatting>
  <conditionalFormatting sqref="AQ111">
    <cfRule type="expression" dxfId="2113" priority="2379">
      <formula>IF(RIGHT(TEXT(AQ111,"0.#"),1)=".",FALSE,TRUE)</formula>
    </cfRule>
    <cfRule type="expression" dxfId="2112" priority="2380">
      <formula>IF(RIGHT(TEXT(AQ111,"0.#"),1)=".",TRUE,FALSE)</formula>
    </cfRule>
  </conditionalFormatting>
  <conditionalFormatting sqref="AQ113">
    <cfRule type="expression" dxfId="2111" priority="2377">
      <formula>IF(RIGHT(TEXT(AQ113,"0.#"),1)=".",FALSE,TRUE)</formula>
    </cfRule>
    <cfRule type="expression" dxfId="2110" priority="2378">
      <formula>IF(RIGHT(TEXT(AQ113,"0.#"),1)=".",TRUE,FALSE)</formula>
    </cfRule>
  </conditionalFormatting>
  <conditionalFormatting sqref="AE67">
    <cfRule type="expression" dxfId="2109" priority="2307">
      <formula>IF(RIGHT(TEXT(AE67,"0.#"),1)=".",FALSE,TRUE)</formula>
    </cfRule>
    <cfRule type="expression" dxfId="2108" priority="2308">
      <formula>IF(RIGHT(TEXT(AE67,"0.#"),1)=".",TRUE,FALSE)</formula>
    </cfRule>
  </conditionalFormatting>
  <conditionalFormatting sqref="AE68">
    <cfRule type="expression" dxfId="2107" priority="2305">
      <formula>IF(RIGHT(TEXT(AE68,"0.#"),1)=".",FALSE,TRUE)</formula>
    </cfRule>
    <cfRule type="expression" dxfId="2106" priority="2306">
      <formula>IF(RIGHT(TEXT(AE68,"0.#"),1)=".",TRUE,FALSE)</formula>
    </cfRule>
  </conditionalFormatting>
  <conditionalFormatting sqref="AE69">
    <cfRule type="expression" dxfId="2105" priority="2303">
      <formula>IF(RIGHT(TEXT(AE69,"0.#"),1)=".",FALSE,TRUE)</formula>
    </cfRule>
    <cfRule type="expression" dxfId="2104" priority="2304">
      <formula>IF(RIGHT(TEXT(AE69,"0.#"),1)=".",TRUE,FALSE)</formula>
    </cfRule>
  </conditionalFormatting>
  <conditionalFormatting sqref="AI69">
    <cfRule type="expression" dxfId="2103" priority="2301">
      <formula>IF(RIGHT(TEXT(AI69,"0.#"),1)=".",FALSE,TRUE)</formula>
    </cfRule>
    <cfRule type="expression" dxfId="2102" priority="2302">
      <formula>IF(RIGHT(TEXT(AI69,"0.#"),1)=".",TRUE,FALSE)</formula>
    </cfRule>
  </conditionalFormatting>
  <conditionalFormatting sqref="AI68">
    <cfRule type="expression" dxfId="2101" priority="2299">
      <formula>IF(RIGHT(TEXT(AI68,"0.#"),1)=".",FALSE,TRUE)</formula>
    </cfRule>
    <cfRule type="expression" dxfId="2100" priority="2300">
      <formula>IF(RIGHT(TEXT(AI68,"0.#"),1)=".",TRUE,FALSE)</formula>
    </cfRule>
  </conditionalFormatting>
  <conditionalFormatting sqref="AI67">
    <cfRule type="expression" dxfId="2099" priority="2297">
      <formula>IF(RIGHT(TEXT(AI67,"0.#"),1)=".",FALSE,TRUE)</formula>
    </cfRule>
    <cfRule type="expression" dxfId="2098" priority="2298">
      <formula>IF(RIGHT(TEXT(AI67,"0.#"),1)=".",TRUE,FALSE)</formula>
    </cfRule>
  </conditionalFormatting>
  <conditionalFormatting sqref="AM67">
    <cfRule type="expression" dxfId="2097" priority="2295">
      <formula>IF(RIGHT(TEXT(AM67,"0.#"),1)=".",FALSE,TRUE)</formula>
    </cfRule>
    <cfRule type="expression" dxfId="2096" priority="2296">
      <formula>IF(RIGHT(TEXT(AM67,"0.#"),1)=".",TRUE,FALSE)</formula>
    </cfRule>
  </conditionalFormatting>
  <conditionalFormatting sqref="AM68">
    <cfRule type="expression" dxfId="2095" priority="2293">
      <formula>IF(RIGHT(TEXT(AM68,"0.#"),1)=".",FALSE,TRUE)</formula>
    </cfRule>
    <cfRule type="expression" dxfId="2094" priority="2294">
      <formula>IF(RIGHT(TEXT(AM68,"0.#"),1)=".",TRUE,FALSE)</formula>
    </cfRule>
  </conditionalFormatting>
  <conditionalFormatting sqref="AM69">
    <cfRule type="expression" dxfId="2093" priority="2291">
      <formula>IF(RIGHT(TEXT(AM69,"0.#"),1)=".",FALSE,TRUE)</formula>
    </cfRule>
    <cfRule type="expression" dxfId="2092" priority="2292">
      <formula>IF(RIGHT(TEXT(AM69,"0.#"),1)=".",TRUE,FALSE)</formula>
    </cfRule>
  </conditionalFormatting>
  <conditionalFormatting sqref="AQ67:AQ69">
    <cfRule type="expression" dxfId="2091" priority="2289">
      <formula>IF(RIGHT(TEXT(AQ67,"0.#"),1)=".",FALSE,TRUE)</formula>
    </cfRule>
    <cfRule type="expression" dxfId="2090" priority="2290">
      <formula>IF(RIGHT(TEXT(AQ67,"0.#"),1)=".",TRUE,FALSE)</formula>
    </cfRule>
  </conditionalFormatting>
  <conditionalFormatting sqref="AU67:AU69">
    <cfRule type="expression" dxfId="2089" priority="2287">
      <formula>IF(RIGHT(TEXT(AU67,"0.#"),1)=".",FALSE,TRUE)</formula>
    </cfRule>
    <cfRule type="expression" dxfId="2088" priority="2288">
      <formula>IF(RIGHT(TEXT(AU67,"0.#"),1)=".",TRUE,FALSE)</formula>
    </cfRule>
  </conditionalFormatting>
  <conditionalFormatting sqref="AE70">
    <cfRule type="expression" dxfId="2087" priority="2285">
      <formula>IF(RIGHT(TEXT(AE70,"0.#"),1)=".",FALSE,TRUE)</formula>
    </cfRule>
    <cfRule type="expression" dxfId="2086" priority="2286">
      <formula>IF(RIGHT(TEXT(AE70,"0.#"),1)=".",TRUE,FALSE)</formula>
    </cfRule>
  </conditionalFormatting>
  <conditionalFormatting sqref="AE71">
    <cfRule type="expression" dxfId="2085" priority="2283">
      <formula>IF(RIGHT(TEXT(AE71,"0.#"),1)=".",FALSE,TRUE)</formula>
    </cfRule>
    <cfRule type="expression" dxfId="2084" priority="2284">
      <formula>IF(RIGHT(TEXT(AE71,"0.#"),1)=".",TRUE,FALSE)</formula>
    </cfRule>
  </conditionalFormatting>
  <conditionalFormatting sqref="AE72">
    <cfRule type="expression" dxfId="2083" priority="2281">
      <formula>IF(RIGHT(TEXT(AE72,"0.#"),1)=".",FALSE,TRUE)</formula>
    </cfRule>
    <cfRule type="expression" dxfId="2082" priority="2282">
      <formula>IF(RIGHT(TEXT(AE72,"0.#"),1)=".",TRUE,FALSE)</formula>
    </cfRule>
  </conditionalFormatting>
  <conditionalFormatting sqref="AI72">
    <cfRule type="expression" dxfId="2081" priority="2279">
      <formula>IF(RIGHT(TEXT(AI72,"0.#"),1)=".",FALSE,TRUE)</formula>
    </cfRule>
    <cfRule type="expression" dxfId="2080" priority="2280">
      <formula>IF(RIGHT(TEXT(AI72,"0.#"),1)=".",TRUE,FALSE)</formula>
    </cfRule>
  </conditionalFormatting>
  <conditionalFormatting sqref="AI71">
    <cfRule type="expression" dxfId="2079" priority="2277">
      <formula>IF(RIGHT(TEXT(AI71,"0.#"),1)=".",FALSE,TRUE)</formula>
    </cfRule>
    <cfRule type="expression" dxfId="2078" priority="2278">
      <formula>IF(RIGHT(TEXT(AI71,"0.#"),1)=".",TRUE,FALSE)</formula>
    </cfRule>
  </conditionalFormatting>
  <conditionalFormatting sqref="AI70">
    <cfRule type="expression" dxfId="2077" priority="2275">
      <formula>IF(RIGHT(TEXT(AI70,"0.#"),1)=".",FALSE,TRUE)</formula>
    </cfRule>
    <cfRule type="expression" dxfId="2076" priority="2276">
      <formula>IF(RIGHT(TEXT(AI70,"0.#"),1)=".",TRUE,FALSE)</formula>
    </cfRule>
  </conditionalFormatting>
  <conditionalFormatting sqref="AM70">
    <cfRule type="expression" dxfId="2075" priority="2273">
      <formula>IF(RIGHT(TEXT(AM70,"0.#"),1)=".",FALSE,TRUE)</formula>
    </cfRule>
    <cfRule type="expression" dxfId="2074" priority="2274">
      <formula>IF(RIGHT(TEXT(AM70,"0.#"),1)=".",TRUE,FALSE)</formula>
    </cfRule>
  </conditionalFormatting>
  <conditionalFormatting sqref="AM71">
    <cfRule type="expression" dxfId="2073" priority="2271">
      <formula>IF(RIGHT(TEXT(AM71,"0.#"),1)=".",FALSE,TRUE)</formula>
    </cfRule>
    <cfRule type="expression" dxfId="2072" priority="2272">
      <formula>IF(RIGHT(TEXT(AM71,"0.#"),1)=".",TRUE,FALSE)</formula>
    </cfRule>
  </conditionalFormatting>
  <conditionalFormatting sqref="AM72">
    <cfRule type="expression" dxfId="2071" priority="2269">
      <formula>IF(RIGHT(TEXT(AM72,"0.#"),1)=".",FALSE,TRUE)</formula>
    </cfRule>
    <cfRule type="expression" dxfId="2070" priority="2270">
      <formula>IF(RIGHT(TEXT(AM72,"0.#"),1)=".",TRUE,FALSE)</formula>
    </cfRule>
  </conditionalFormatting>
  <conditionalFormatting sqref="AQ70:AQ72">
    <cfRule type="expression" dxfId="2069" priority="2267">
      <formula>IF(RIGHT(TEXT(AQ70,"0.#"),1)=".",FALSE,TRUE)</formula>
    </cfRule>
    <cfRule type="expression" dxfId="2068" priority="2268">
      <formula>IF(RIGHT(TEXT(AQ70,"0.#"),1)=".",TRUE,FALSE)</formula>
    </cfRule>
  </conditionalFormatting>
  <conditionalFormatting sqref="AU70:AU72">
    <cfRule type="expression" dxfId="2067" priority="2265">
      <formula>IF(RIGHT(TEXT(AU70,"0.#"),1)=".",FALSE,TRUE)</formula>
    </cfRule>
    <cfRule type="expression" dxfId="2066" priority="2266">
      <formula>IF(RIGHT(TEXT(AU70,"0.#"),1)=".",TRUE,FALSE)</formula>
    </cfRule>
  </conditionalFormatting>
  <conditionalFormatting sqref="AU656">
    <cfRule type="expression" dxfId="2065" priority="783">
      <formula>IF(RIGHT(TEXT(AU656,"0.#"),1)=".",FALSE,TRUE)</formula>
    </cfRule>
    <cfRule type="expression" dxfId="2064" priority="784">
      <formula>IF(RIGHT(TEXT(AU656,"0.#"),1)=".",TRUE,FALSE)</formula>
    </cfRule>
  </conditionalFormatting>
  <conditionalFormatting sqref="AQ655">
    <cfRule type="expression" dxfId="2063" priority="775">
      <formula>IF(RIGHT(TEXT(AQ655,"0.#"),1)=".",FALSE,TRUE)</formula>
    </cfRule>
    <cfRule type="expression" dxfId="2062" priority="776">
      <formula>IF(RIGHT(TEXT(AQ655,"0.#"),1)=".",TRUE,FALSE)</formula>
    </cfRule>
  </conditionalFormatting>
  <conditionalFormatting sqref="AI696">
    <cfRule type="expression" dxfId="2061" priority="567">
      <formula>IF(RIGHT(TEXT(AI696,"0.#"),1)=".",FALSE,TRUE)</formula>
    </cfRule>
    <cfRule type="expression" dxfId="2060" priority="568">
      <formula>IF(RIGHT(TEXT(AI696,"0.#"),1)=".",TRUE,FALSE)</formula>
    </cfRule>
  </conditionalFormatting>
  <conditionalFormatting sqref="AQ694">
    <cfRule type="expression" dxfId="2059" priority="561">
      <formula>IF(RIGHT(TEXT(AQ694,"0.#"),1)=".",FALSE,TRUE)</formula>
    </cfRule>
    <cfRule type="expression" dxfId="2058" priority="562">
      <formula>IF(RIGHT(TEXT(AQ694,"0.#"),1)=".",TRUE,FALSE)</formula>
    </cfRule>
  </conditionalFormatting>
  <conditionalFormatting sqref="AL880:AO899">
    <cfRule type="expression" dxfId="2057" priority="2173">
      <formula>IF(AND(AL880&gt;=0, RIGHT(TEXT(AL880,"0.#"),1)&lt;&gt;"."),TRUE,FALSE)</formula>
    </cfRule>
    <cfRule type="expression" dxfId="2056" priority="2174">
      <formula>IF(AND(AL880&gt;=0, RIGHT(TEXT(AL880,"0.#"),1)="."),TRUE,FALSE)</formula>
    </cfRule>
    <cfRule type="expression" dxfId="2055" priority="2175">
      <formula>IF(AND(AL880&lt;0, RIGHT(TEXT(AL880,"0.#"),1)&lt;&gt;"."),TRUE,FALSE)</formula>
    </cfRule>
    <cfRule type="expression" dxfId="2054" priority="2176">
      <formula>IF(AND(AL880&lt;0, RIGHT(TEXT(AL880,"0.#"),1)="."),TRUE,FALSE)</formula>
    </cfRule>
  </conditionalFormatting>
  <conditionalFormatting sqref="AL905:AO932">
    <cfRule type="expression" dxfId="2053" priority="2161">
      <formula>IF(AND(AL905&gt;=0, RIGHT(TEXT(AL905,"0.#"),1)&lt;&gt;"."),TRUE,FALSE)</formula>
    </cfRule>
    <cfRule type="expression" dxfId="2052" priority="2162">
      <formula>IF(AND(AL905&gt;=0, RIGHT(TEXT(AL905,"0.#"),1)="."),TRUE,FALSE)</formula>
    </cfRule>
    <cfRule type="expression" dxfId="2051" priority="2163">
      <formula>IF(AND(AL905&lt;0, RIGHT(TEXT(AL905,"0.#"),1)&lt;&gt;"."),TRUE,FALSE)</formula>
    </cfRule>
    <cfRule type="expression" dxfId="2050" priority="2164">
      <formula>IF(AND(AL905&lt;0, RIGHT(TEXT(AL905,"0.#"),1)="."),TRUE,FALSE)</formula>
    </cfRule>
  </conditionalFormatting>
  <conditionalFormatting sqref="AL903:AO904">
    <cfRule type="expression" dxfId="2049" priority="2155">
      <formula>IF(AND(AL903&gt;=0, RIGHT(TEXT(AL903,"0.#"),1)&lt;&gt;"."),TRUE,FALSE)</formula>
    </cfRule>
    <cfRule type="expression" dxfId="2048" priority="2156">
      <formula>IF(AND(AL903&gt;=0, RIGHT(TEXT(AL903,"0.#"),1)="."),TRUE,FALSE)</formula>
    </cfRule>
    <cfRule type="expression" dxfId="2047" priority="2157">
      <formula>IF(AND(AL903&lt;0, RIGHT(TEXT(AL903,"0.#"),1)&lt;&gt;"."),TRUE,FALSE)</formula>
    </cfRule>
    <cfRule type="expression" dxfId="2046" priority="2158">
      <formula>IF(AND(AL903&lt;0, RIGHT(TEXT(AL903,"0.#"),1)="."),TRUE,FALSE)</formula>
    </cfRule>
  </conditionalFormatting>
  <conditionalFormatting sqref="AL938:AO965">
    <cfRule type="expression" dxfId="2045" priority="2149">
      <formula>IF(AND(AL938&gt;=0, RIGHT(TEXT(AL938,"0.#"),1)&lt;&gt;"."),TRUE,FALSE)</formula>
    </cfRule>
    <cfRule type="expression" dxfId="2044" priority="2150">
      <formula>IF(AND(AL938&gt;=0, RIGHT(TEXT(AL938,"0.#"),1)="."),TRUE,FALSE)</formula>
    </cfRule>
    <cfRule type="expression" dxfId="2043" priority="2151">
      <formula>IF(AND(AL938&lt;0, RIGHT(TEXT(AL938,"0.#"),1)&lt;&gt;"."),TRUE,FALSE)</formula>
    </cfRule>
    <cfRule type="expression" dxfId="2042" priority="2152">
      <formula>IF(AND(AL938&lt;0, RIGHT(TEXT(AL938,"0.#"),1)="."),TRUE,FALSE)</formula>
    </cfRule>
  </conditionalFormatting>
  <conditionalFormatting sqref="AL936:AO937">
    <cfRule type="expression" dxfId="2041" priority="2143">
      <formula>IF(AND(AL936&gt;=0, RIGHT(TEXT(AL936,"0.#"),1)&lt;&gt;"."),TRUE,FALSE)</formula>
    </cfRule>
    <cfRule type="expression" dxfId="2040" priority="2144">
      <formula>IF(AND(AL936&gt;=0, RIGHT(TEXT(AL936,"0.#"),1)="."),TRUE,FALSE)</formula>
    </cfRule>
    <cfRule type="expression" dxfId="2039" priority="2145">
      <formula>IF(AND(AL936&lt;0, RIGHT(TEXT(AL936,"0.#"),1)&lt;&gt;"."),TRUE,FALSE)</formula>
    </cfRule>
    <cfRule type="expression" dxfId="2038" priority="2146">
      <formula>IF(AND(AL936&lt;0, RIGHT(TEXT(AL936,"0.#"),1)="."),TRUE,FALSE)</formula>
    </cfRule>
  </conditionalFormatting>
  <conditionalFormatting sqref="AL971:AO998">
    <cfRule type="expression" dxfId="2037" priority="2137">
      <formula>IF(AND(AL971&gt;=0, RIGHT(TEXT(AL971,"0.#"),1)&lt;&gt;"."),TRUE,FALSE)</formula>
    </cfRule>
    <cfRule type="expression" dxfId="2036" priority="2138">
      <formula>IF(AND(AL971&gt;=0, RIGHT(TEXT(AL971,"0.#"),1)="."),TRUE,FALSE)</formula>
    </cfRule>
    <cfRule type="expression" dxfId="2035" priority="2139">
      <formula>IF(AND(AL971&lt;0, RIGHT(TEXT(AL971,"0.#"),1)&lt;&gt;"."),TRUE,FALSE)</formula>
    </cfRule>
    <cfRule type="expression" dxfId="2034" priority="2140">
      <formula>IF(AND(AL971&lt;0, RIGHT(TEXT(AL971,"0.#"),1)="."),TRUE,FALSE)</formula>
    </cfRule>
  </conditionalFormatting>
  <conditionalFormatting sqref="AL969:AO970">
    <cfRule type="expression" dxfId="2033" priority="2131">
      <formula>IF(AND(AL969&gt;=0, RIGHT(TEXT(AL969,"0.#"),1)&lt;&gt;"."),TRUE,FALSE)</formula>
    </cfRule>
    <cfRule type="expression" dxfId="2032" priority="2132">
      <formula>IF(AND(AL969&gt;=0, RIGHT(TEXT(AL969,"0.#"),1)="."),TRUE,FALSE)</formula>
    </cfRule>
    <cfRule type="expression" dxfId="2031" priority="2133">
      <formula>IF(AND(AL969&lt;0, RIGHT(TEXT(AL969,"0.#"),1)&lt;&gt;"."),TRUE,FALSE)</formula>
    </cfRule>
    <cfRule type="expression" dxfId="2030" priority="2134">
      <formula>IF(AND(AL969&lt;0, RIGHT(TEXT(AL969,"0.#"),1)="."),TRUE,FALSE)</formula>
    </cfRule>
  </conditionalFormatting>
  <conditionalFormatting sqref="AL1004:AO1031">
    <cfRule type="expression" dxfId="2029" priority="2125">
      <formula>IF(AND(AL1004&gt;=0, RIGHT(TEXT(AL1004,"0.#"),1)&lt;&gt;"."),TRUE,FALSE)</formula>
    </cfRule>
    <cfRule type="expression" dxfId="2028" priority="2126">
      <formula>IF(AND(AL1004&gt;=0, RIGHT(TEXT(AL1004,"0.#"),1)="."),TRUE,FALSE)</formula>
    </cfRule>
    <cfRule type="expression" dxfId="2027" priority="2127">
      <formula>IF(AND(AL1004&lt;0, RIGHT(TEXT(AL1004,"0.#"),1)&lt;&gt;"."),TRUE,FALSE)</formula>
    </cfRule>
    <cfRule type="expression" dxfId="2026" priority="2128">
      <formula>IF(AND(AL1004&lt;0, RIGHT(TEXT(AL1004,"0.#"),1)="."),TRUE,FALSE)</formula>
    </cfRule>
  </conditionalFormatting>
  <conditionalFormatting sqref="AL1002:AO1003">
    <cfRule type="expression" dxfId="2025" priority="2119">
      <formula>IF(AND(AL1002&gt;=0, RIGHT(TEXT(AL1002,"0.#"),1)&lt;&gt;"."),TRUE,FALSE)</formula>
    </cfRule>
    <cfRule type="expression" dxfId="2024" priority="2120">
      <formula>IF(AND(AL1002&gt;=0, RIGHT(TEXT(AL1002,"0.#"),1)="."),TRUE,FALSE)</formula>
    </cfRule>
    <cfRule type="expression" dxfId="2023" priority="2121">
      <formula>IF(AND(AL1002&lt;0, RIGHT(TEXT(AL1002,"0.#"),1)&lt;&gt;"."),TRUE,FALSE)</formula>
    </cfRule>
    <cfRule type="expression" dxfId="2022" priority="2122">
      <formula>IF(AND(AL1002&lt;0, RIGHT(TEXT(AL1002,"0.#"),1)="."),TRUE,FALSE)</formula>
    </cfRule>
  </conditionalFormatting>
  <conditionalFormatting sqref="Y1002:Y1003">
    <cfRule type="expression" dxfId="2021" priority="2117">
      <formula>IF(RIGHT(TEXT(Y1002,"0.#"),1)=".",FALSE,TRUE)</formula>
    </cfRule>
    <cfRule type="expression" dxfId="2020" priority="2118">
      <formula>IF(RIGHT(TEXT(Y1002,"0.#"),1)=".",TRUE,FALSE)</formula>
    </cfRule>
  </conditionalFormatting>
  <conditionalFormatting sqref="AL1037:AO1064">
    <cfRule type="expression" dxfId="2019" priority="2113">
      <formula>IF(AND(AL1037&gt;=0, RIGHT(TEXT(AL1037,"0.#"),1)&lt;&gt;"."),TRUE,FALSE)</formula>
    </cfRule>
    <cfRule type="expression" dxfId="2018" priority="2114">
      <formula>IF(AND(AL1037&gt;=0, RIGHT(TEXT(AL1037,"0.#"),1)="."),TRUE,FALSE)</formula>
    </cfRule>
    <cfRule type="expression" dxfId="2017" priority="2115">
      <formula>IF(AND(AL1037&lt;0, RIGHT(TEXT(AL1037,"0.#"),1)&lt;&gt;"."),TRUE,FALSE)</formula>
    </cfRule>
    <cfRule type="expression" dxfId="2016" priority="2116">
      <formula>IF(AND(AL1037&lt;0, RIGHT(TEXT(AL1037,"0.#"),1)="."),TRUE,FALSE)</formula>
    </cfRule>
  </conditionalFormatting>
  <conditionalFormatting sqref="Y1037:Y1064">
    <cfRule type="expression" dxfId="2015" priority="2111">
      <formula>IF(RIGHT(TEXT(Y1037,"0.#"),1)=".",FALSE,TRUE)</formula>
    </cfRule>
    <cfRule type="expression" dxfId="2014" priority="2112">
      <formula>IF(RIGHT(TEXT(Y1037,"0.#"),1)=".",TRUE,FALSE)</formula>
    </cfRule>
  </conditionalFormatting>
  <conditionalFormatting sqref="AL1035:AO1036">
    <cfRule type="expression" dxfId="2013" priority="2107">
      <formula>IF(AND(AL1035&gt;=0, RIGHT(TEXT(AL1035,"0.#"),1)&lt;&gt;"."),TRUE,FALSE)</formula>
    </cfRule>
    <cfRule type="expression" dxfId="2012" priority="2108">
      <formula>IF(AND(AL1035&gt;=0, RIGHT(TEXT(AL1035,"0.#"),1)="."),TRUE,FALSE)</formula>
    </cfRule>
    <cfRule type="expression" dxfId="2011" priority="2109">
      <formula>IF(AND(AL1035&lt;0, RIGHT(TEXT(AL1035,"0.#"),1)&lt;&gt;"."),TRUE,FALSE)</formula>
    </cfRule>
    <cfRule type="expression" dxfId="2010" priority="2110">
      <formula>IF(AND(AL1035&lt;0, RIGHT(TEXT(AL1035,"0.#"),1)="."),TRUE,FALSE)</formula>
    </cfRule>
  </conditionalFormatting>
  <conditionalFormatting sqref="Y1035:Y1036">
    <cfRule type="expression" dxfId="2009" priority="2105">
      <formula>IF(RIGHT(TEXT(Y1035,"0.#"),1)=".",FALSE,TRUE)</formula>
    </cfRule>
    <cfRule type="expression" dxfId="2008" priority="2106">
      <formula>IF(RIGHT(TEXT(Y1035,"0.#"),1)=".",TRUE,FALSE)</formula>
    </cfRule>
  </conditionalFormatting>
  <conditionalFormatting sqref="AL1070:AO1097">
    <cfRule type="expression" dxfId="2007" priority="2101">
      <formula>IF(AND(AL1070&gt;=0, RIGHT(TEXT(AL1070,"0.#"),1)&lt;&gt;"."),TRUE,FALSE)</formula>
    </cfRule>
    <cfRule type="expression" dxfId="2006" priority="2102">
      <formula>IF(AND(AL1070&gt;=0, RIGHT(TEXT(AL1070,"0.#"),1)="."),TRUE,FALSE)</formula>
    </cfRule>
    <cfRule type="expression" dxfId="2005" priority="2103">
      <formula>IF(AND(AL1070&lt;0, RIGHT(TEXT(AL1070,"0.#"),1)&lt;&gt;"."),TRUE,FALSE)</formula>
    </cfRule>
    <cfRule type="expression" dxfId="2004" priority="2104">
      <formula>IF(AND(AL1070&lt;0, RIGHT(TEXT(AL1070,"0.#"),1)="."),TRUE,FALSE)</formula>
    </cfRule>
  </conditionalFormatting>
  <conditionalFormatting sqref="Y1070:Y1097">
    <cfRule type="expression" dxfId="2003" priority="2099">
      <formula>IF(RIGHT(TEXT(Y1070,"0.#"),1)=".",FALSE,TRUE)</formula>
    </cfRule>
    <cfRule type="expression" dxfId="2002" priority="2100">
      <formula>IF(RIGHT(TEXT(Y1070,"0.#"),1)=".",TRUE,FALSE)</formula>
    </cfRule>
  </conditionalFormatting>
  <conditionalFormatting sqref="AL1068:AO1069">
    <cfRule type="expression" dxfId="2001" priority="2095">
      <formula>IF(AND(AL1068&gt;=0, RIGHT(TEXT(AL1068,"0.#"),1)&lt;&gt;"."),TRUE,FALSE)</formula>
    </cfRule>
    <cfRule type="expression" dxfId="2000" priority="2096">
      <formula>IF(AND(AL1068&gt;=0, RIGHT(TEXT(AL1068,"0.#"),1)="."),TRUE,FALSE)</formula>
    </cfRule>
    <cfRule type="expression" dxfId="1999" priority="2097">
      <formula>IF(AND(AL1068&lt;0, RIGHT(TEXT(AL1068,"0.#"),1)&lt;&gt;"."),TRUE,FALSE)</formula>
    </cfRule>
    <cfRule type="expression" dxfId="1998" priority="2098">
      <formula>IF(AND(AL1068&lt;0, RIGHT(TEXT(AL1068,"0.#"),1)="."),TRUE,FALSE)</formula>
    </cfRule>
  </conditionalFormatting>
  <conditionalFormatting sqref="Y1068:Y1069">
    <cfRule type="expression" dxfId="1997" priority="2093">
      <formula>IF(RIGHT(TEXT(Y1068,"0.#"),1)=".",FALSE,TRUE)</formula>
    </cfRule>
    <cfRule type="expression" dxfId="1996" priority="2094">
      <formula>IF(RIGHT(TEXT(Y1068,"0.#"),1)=".",TRUE,FALSE)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3:V13">
    <cfRule type="expression" dxfId="801" priority="101">
      <formula>IF(RIGHT(TEXT(P13,"0.#"),1)=".",FALSE,TRUE)</formula>
    </cfRule>
    <cfRule type="expression" dxfId="800" priority="102">
      <formula>IF(RIGHT(TEXT(P13,"0.#"),1)=".",TRUE,FALSE)</formula>
    </cfRule>
  </conditionalFormatting>
  <conditionalFormatting sqref="P14:V14">
    <cfRule type="expression" dxfId="799" priority="99">
      <formula>IF(RIGHT(TEXT(P14,"0.#"),1)=".",FALSE,TRUE)</formula>
    </cfRule>
    <cfRule type="expression" dxfId="798" priority="100">
      <formula>IF(RIGHT(TEXT(P14,"0.#"),1)=".",TRUE,FALSE)</formula>
    </cfRule>
  </conditionalFormatting>
  <conditionalFormatting sqref="P15:V17">
    <cfRule type="expression" dxfId="797" priority="97">
      <formula>IF(RIGHT(TEXT(P15,"0.#"),1)=".",FALSE,TRUE)</formula>
    </cfRule>
    <cfRule type="expression" dxfId="796" priority="98">
      <formula>IF(RIGHT(TEXT(P15,"0.#"),1)=".",TRUE,FALSE)</formula>
    </cfRule>
  </conditionalFormatting>
  <conditionalFormatting sqref="P19:V19">
    <cfRule type="expression" dxfId="795" priority="95">
      <formula>IF(RIGHT(TEXT(P19,"0.#"),1)=".",FALSE,TRUE)</formula>
    </cfRule>
    <cfRule type="expression" dxfId="794" priority="96">
      <formula>IF(RIGHT(TEXT(P19,"0.#"),1)=".",TRUE,FALSE)</formula>
    </cfRule>
  </conditionalFormatting>
  <conditionalFormatting sqref="W13:AC13">
    <cfRule type="expression" dxfId="793" priority="93">
      <formula>IF(RIGHT(TEXT(W13,"0.#"),1)=".",FALSE,TRUE)</formula>
    </cfRule>
    <cfRule type="expression" dxfId="792" priority="94">
      <formula>IF(RIGHT(TEXT(W13,"0.#"),1)=".",TRUE,FALSE)</formula>
    </cfRule>
  </conditionalFormatting>
  <conditionalFormatting sqref="W14:AC14">
    <cfRule type="expression" dxfId="791" priority="91">
      <formula>IF(RIGHT(TEXT(W14,"0.#"),1)=".",FALSE,TRUE)</formula>
    </cfRule>
    <cfRule type="expression" dxfId="790" priority="92">
      <formula>IF(RIGHT(TEXT(W14,"0.#"),1)=".",TRUE,FALSE)</formula>
    </cfRule>
  </conditionalFormatting>
  <conditionalFormatting sqref="W15:AC17">
    <cfRule type="expression" dxfId="789" priority="89">
      <formula>IF(RIGHT(TEXT(W15,"0.#"),1)=".",FALSE,TRUE)</formula>
    </cfRule>
    <cfRule type="expression" dxfId="788" priority="90">
      <formula>IF(RIGHT(TEXT(W15,"0.#"),1)=".",TRUE,FALSE)</formula>
    </cfRule>
  </conditionalFormatting>
  <conditionalFormatting sqref="W19:AC19">
    <cfRule type="expression" dxfId="787" priority="87">
      <formula>IF(RIGHT(TEXT(W19,"0.#"),1)=".",FALSE,TRUE)</formula>
    </cfRule>
    <cfRule type="expression" dxfId="786" priority="88">
      <formula>IF(RIGHT(TEXT(W19,"0.#"),1)=".",TRUE,FALSE)</formula>
    </cfRule>
  </conditionalFormatting>
  <conditionalFormatting sqref="AD13:AJ13">
    <cfRule type="expression" dxfId="785" priority="85">
      <formula>IF(RIGHT(TEXT(AD13,"0.#"),1)=".",FALSE,TRUE)</formula>
    </cfRule>
    <cfRule type="expression" dxfId="784" priority="86">
      <formula>IF(RIGHT(TEXT(AD13,"0.#"),1)=".",TRUE,FALSE)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7">
    <cfRule type="expression" dxfId="777" priority="77">
      <formula>IF(RIGHT(TEXT(AK15,"0.#"),1)=".",FALSE,TRUE)</formula>
    </cfRule>
    <cfRule type="expression" dxfId="776" priority="78">
      <formula>IF(RIGHT(TEXT(AK15,"0.#"),1)=".",TRUE,FALSE)</formula>
    </cfRule>
  </conditionalFormatting>
  <conditionalFormatting sqref="AI87">
    <cfRule type="expression" dxfId="775" priority="69">
      <formula>IF(RIGHT(TEXT(AI87,"0.#"),1)=".",FALSE,TRUE)</formula>
    </cfRule>
    <cfRule type="expression" dxfId="774" priority="70">
      <formula>IF(RIGHT(TEXT(AI87,"0.#"),1)=".",TRUE,FALSE)</formula>
    </cfRule>
  </conditionalFormatting>
  <conditionalFormatting sqref="AE89">
    <cfRule type="expression" dxfId="773" priority="75">
      <formula>IF(RIGHT(TEXT(AE89,"0.#"),1)=".",FALSE,TRUE)</formula>
    </cfRule>
    <cfRule type="expression" dxfId="772" priority="76">
      <formula>IF(RIGHT(TEXT(AE89,"0.#"),1)=".",TRUE,FALSE)</formula>
    </cfRule>
  </conditionalFormatting>
  <conditionalFormatting sqref="AE88">
    <cfRule type="expression" dxfId="771" priority="73">
      <formula>IF(RIGHT(TEXT(AE88,"0.#"),1)=".",FALSE,TRUE)</formula>
    </cfRule>
    <cfRule type="expression" dxfId="770" priority="74">
      <formula>IF(RIGHT(TEXT(AE88,"0.#"),1)=".",TRUE,FALSE)</formula>
    </cfRule>
  </conditionalFormatting>
  <conditionalFormatting sqref="AE87">
    <cfRule type="expression" dxfId="769" priority="71">
      <formula>IF(RIGHT(TEXT(AE87,"0.#"),1)=".",FALSE,TRUE)</formula>
    </cfRule>
    <cfRule type="expression" dxfId="768" priority="72">
      <formula>IF(RIGHT(TEXT(AE87,"0.#"),1)=".",TRUE,FALSE)</formula>
    </cfRule>
  </conditionalFormatting>
  <conditionalFormatting sqref="AI88">
    <cfRule type="expression" dxfId="767" priority="67">
      <formula>IF(RIGHT(TEXT(AI88,"0.#"),1)=".",FALSE,TRUE)</formula>
    </cfRule>
    <cfRule type="expression" dxfId="766" priority="68">
      <formula>IF(RIGHT(TEXT(AI88,"0.#"),1)=".",TRUE,FALSE)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E94">
    <cfRule type="expression" dxfId="763" priority="63">
      <formula>IF(RIGHT(TEXT(AE94,"0.#"),1)=".",FALSE,TRUE)</formula>
    </cfRule>
    <cfRule type="expression" dxfId="762" priority="64">
      <formula>IF(RIGHT(TEXT(AE94,"0.#"),1)=".",TRUE,FALSE)</formula>
    </cfRule>
  </conditionalFormatting>
  <conditionalFormatting sqref="AE93">
    <cfRule type="expression" dxfId="761" priority="61">
      <formula>IF(RIGHT(TEXT(AE93,"0.#"),1)=".",FALSE,TRUE)</formula>
    </cfRule>
    <cfRule type="expression" dxfId="760" priority="62">
      <formula>IF(RIGHT(TEXT(AE93,"0.#"),1)=".",TRUE,FALSE)</formula>
    </cfRule>
  </conditionalFormatting>
  <conditionalFormatting sqref="AE92">
    <cfRule type="expression" dxfId="759" priority="59">
      <formula>IF(RIGHT(TEXT(AE92,"0.#"),1)=".",FALSE,TRUE)</formula>
    </cfRule>
    <cfRule type="expression" dxfId="758" priority="60">
      <formula>IF(RIGHT(TEXT(AE92,"0.#"),1)=".",TRUE,FALSE)</formula>
    </cfRule>
  </conditionalFormatting>
  <conditionalFormatting sqref="AI92">
    <cfRule type="expression" dxfId="757" priority="57">
      <formula>IF(RIGHT(TEXT(AI92,"0.#"),1)=".",FALSE,TRUE)</formula>
    </cfRule>
    <cfRule type="expression" dxfId="756" priority="58">
      <formula>IF(RIGHT(TEXT(AI92,"0.#"),1)=".",TRUE,FALSE)</formula>
    </cfRule>
  </conditionalFormatting>
  <conditionalFormatting sqref="AI93">
    <cfRule type="expression" dxfId="755" priority="55">
      <formula>IF(RIGHT(TEXT(AI93,"0.#"),1)=".",FALSE,TRUE)</formula>
    </cfRule>
    <cfRule type="expression" dxfId="754" priority="56">
      <formula>IF(RIGHT(TEXT(AI93,"0.#"),1)=".",TRUE,FALSE)</formula>
    </cfRule>
  </conditionalFormatting>
  <conditionalFormatting sqref="AI94">
    <cfRule type="expression" dxfId="753" priority="53">
      <formula>IF(RIGHT(TEXT(AI94,"0.#"),1)=".",FALSE,TRUE)</formula>
    </cfRule>
    <cfRule type="expression" dxfId="752" priority="54">
      <formula>IF(RIGHT(TEXT(AI94,"0.#"),1)=".",TRUE,FALSE)</formula>
    </cfRule>
  </conditionalFormatting>
  <conditionalFormatting sqref="AM93">
    <cfRule type="expression" dxfId="751" priority="51">
      <formula>IF(RIGHT(TEXT(AM93,"0.#"),1)=".",FALSE,TRUE)</formula>
    </cfRule>
    <cfRule type="expression" dxfId="750" priority="52">
      <formula>IF(RIGHT(TEXT(AM93,"0.#"),1)=".",TRUE,FALSE)</formula>
    </cfRule>
  </conditionalFormatting>
  <conditionalFormatting sqref="AM94">
    <cfRule type="expression" dxfId="749" priority="49">
      <formula>IF(RIGHT(TEXT(AM94,"0.#"),1)=".",FALSE,TRUE)</formula>
    </cfRule>
    <cfRule type="expression" dxfId="748" priority="50">
      <formula>IF(RIGHT(TEXT(AM94,"0.#"),1)=".",TRUE,FALSE)</formula>
    </cfRule>
  </conditionalFormatting>
  <conditionalFormatting sqref="Y839:Y846">
    <cfRule type="expression" dxfId="747" priority="47">
      <formula>IF(RIGHT(TEXT(Y839,"0.#"),1)=".",FALSE,TRUE)</formula>
    </cfRule>
    <cfRule type="expression" dxfId="746" priority="48">
      <formula>IF(RIGHT(TEXT(Y839,"0.#"),1)=".",TRUE,FALSE)</formula>
    </cfRule>
  </conditionalFormatting>
  <conditionalFormatting sqref="Y837:Y838">
    <cfRule type="expression" dxfId="745" priority="45">
      <formula>IF(RIGHT(TEXT(Y837,"0.#"),1)=".",FALSE,TRUE)</formula>
    </cfRule>
    <cfRule type="expression" dxfId="744" priority="46">
      <formula>IF(RIGHT(TEXT(Y837,"0.#"),1)=".",TRUE,FALSE)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AL838:AO846">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872:Y875">
    <cfRule type="expression" dxfId="735" priority="35">
      <formula>IF(RIGHT(TEXT(Y872,"0.#"),1)=".",FALSE,TRUE)</formula>
    </cfRule>
    <cfRule type="expression" dxfId="734" priority="36">
      <formula>IF(RIGHT(TEXT(Y872,"0.#"),1)=".",TRUE,FALSE)</formula>
    </cfRule>
  </conditionalFormatting>
  <conditionalFormatting sqref="Y870:Y871">
    <cfRule type="expression" dxfId="733" priority="33">
      <formula>IF(RIGHT(TEXT(Y870,"0.#"),1)=".",FALSE,TRUE)</formula>
    </cfRule>
    <cfRule type="expression" dxfId="732" priority="34">
      <formula>IF(RIGHT(TEXT(Y870,"0.#"),1)=".",TRUE,FALSE)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AL871:AO875">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5" manualBreakCount="5">
    <brk id="99" max="49" man="1"/>
    <brk id="699" max="49" man="1"/>
    <brk id="735" max="49" man="1"/>
    <brk id="833"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t="s">
        <v>566</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経済協力</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t="s">
        <v>566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548</v>
      </c>
      <c r="AF2" s="1036"/>
      <c r="AG2" s="1036"/>
      <c r="AH2" s="1036"/>
      <c r="AI2" s="1036" t="s">
        <v>545</v>
      </c>
      <c r="AJ2" s="1036"/>
      <c r="AK2" s="1036"/>
      <c r="AL2" s="1036"/>
      <c r="AM2" s="1036" t="s">
        <v>519</v>
      </c>
      <c r="AN2" s="1036"/>
      <c r="AO2" s="1036"/>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549</v>
      </c>
      <c r="AF9" s="1036"/>
      <c r="AG9" s="1036"/>
      <c r="AH9" s="1036"/>
      <c r="AI9" s="1036" t="s">
        <v>545</v>
      </c>
      <c r="AJ9" s="1036"/>
      <c r="AK9" s="1036"/>
      <c r="AL9" s="1036"/>
      <c r="AM9" s="1036" t="s">
        <v>519</v>
      </c>
      <c r="AN9" s="1036"/>
      <c r="AO9" s="1036"/>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548</v>
      </c>
      <c r="AF16" s="1036"/>
      <c r="AG16" s="1036"/>
      <c r="AH16" s="1036"/>
      <c r="AI16" s="1036" t="s">
        <v>546</v>
      </c>
      <c r="AJ16" s="1036"/>
      <c r="AK16" s="1036"/>
      <c r="AL16" s="1036"/>
      <c r="AM16" s="1036" t="s">
        <v>519</v>
      </c>
      <c r="AN16" s="1036"/>
      <c r="AO16" s="1036"/>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550</v>
      </c>
      <c r="AF23" s="1036"/>
      <c r="AG23" s="1036"/>
      <c r="AH23" s="1036"/>
      <c r="AI23" s="1036" t="s">
        <v>545</v>
      </c>
      <c r="AJ23" s="1036"/>
      <c r="AK23" s="1036"/>
      <c r="AL23" s="1036"/>
      <c r="AM23" s="1036" t="s">
        <v>519</v>
      </c>
      <c r="AN23" s="1036"/>
      <c r="AO23" s="1036"/>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548</v>
      </c>
      <c r="AF30" s="1036"/>
      <c r="AG30" s="1036"/>
      <c r="AH30" s="1036"/>
      <c r="AI30" s="1036" t="s">
        <v>545</v>
      </c>
      <c r="AJ30" s="1036"/>
      <c r="AK30" s="1036"/>
      <c r="AL30" s="1036"/>
      <c r="AM30" s="1036" t="s">
        <v>543</v>
      </c>
      <c r="AN30" s="1036"/>
      <c r="AO30" s="1036"/>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550</v>
      </c>
      <c r="AF37" s="1036"/>
      <c r="AG37" s="1036"/>
      <c r="AH37" s="1036"/>
      <c r="AI37" s="1036" t="s">
        <v>547</v>
      </c>
      <c r="AJ37" s="1036"/>
      <c r="AK37" s="1036"/>
      <c r="AL37" s="1036"/>
      <c r="AM37" s="1036" t="s">
        <v>544</v>
      </c>
      <c r="AN37" s="1036"/>
      <c r="AO37" s="1036"/>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548</v>
      </c>
      <c r="AF44" s="1036"/>
      <c r="AG44" s="1036"/>
      <c r="AH44" s="1036"/>
      <c r="AI44" s="1036" t="s">
        <v>545</v>
      </c>
      <c r="AJ44" s="1036"/>
      <c r="AK44" s="1036"/>
      <c r="AL44" s="1036"/>
      <c r="AM44" s="1036" t="s">
        <v>519</v>
      </c>
      <c r="AN44" s="1036"/>
      <c r="AO44" s="1036"/>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548</v>
      </c>
      <c r="AF51" s="1036"/>
      <c r="AG51" s="1036"/>
      <c r="AH51" s="1036"/>
      <c r="AI51" s="1036" t="s">
        <v>545</v>
      </c>
      <c r="AJ51" s="1036"/>
      <c r="AK51" s="1036"/>
      <c r="AL51" s="1036"/>
      <c r="AM51" s="1036" t="s">
        <v>519</v>
      </c>
      <c r="AN51" s="1036"/>
      <c r="AO51" s="1036"/>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548</v>
      </c>
      <c r="AF58" s="1036"/>
      <c r="AG58" s="1036"/>
      <c r="AH58" s="1036"/>
      <c r="AI58" s="1036" t="s">
        <v>545</v>
      </c>
      <c r="AJ58" s="1036"/>
      <c r="AK58" s="1036"/>
      <c r="AL58" s="1036"/>
      <c r="AM58" s="1036" t="s">
        <v>519</v>
      </c>
      <c r="AN58" s="1036"/>
      <c r="AO58" s="1036"/>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548</v>
      </c>
      <c r="AF65" s="1036"/>
      <c r="AG65" s="1036"/>
      <c r="AH65" s="1036"/>
      <c r="AI65" s="1036" t="s">
        <v>545</v>
      </c>
      <c r="AJ65" s="1036"/>
      <c r="AK65" s="1036"/>
      <c r="AL65" s="1036"/>
      <c r="AM65" s="1036" t="s">
        <v>519</v>
      </c>
      <c r="AN65" s="1036"/>
      <c r="AO65" s="1036"/>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483</v>
      </c>
      <c r="H2" s="596"/>
      <c r="I2" s="596"/>
      <c r="J2" s="596"/>
      <c r="K2" s="596"/>
      <c r="L2" s="596"/>
      <c r="M2" s="596"/>
      <c r="N2" s="596"/>
      <c r="O2" s="596"/>
      <c r="P2" s="596"/>
      <c r="Q2" s="596"/>
      <c r="R2" s="596"/>
      <c r="S2" s="596"/>
      <c r="T2" s="596"/>
      <c r="U2" s="596"/>
      <c r="V2" s="596"/>
      <c r="W2" s="596"/>
      <c r="X2" s="596"/>
      <c r="Y2" s="596"/>
      <c r="Z2" s="596"/>
      <c r="AA2" s="596"/>
      <c r="AB2" s="597"/>
      <c r="AC2" s="595" t="s">
        <v>485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1" zoomScale="55" zoomScaleNormal="75" zoomScaleSheetLayoutView="55" zoomScalePageLayoutView="70" workbookViewId="0">
      <selection activeCell="BG114" sqref="BG1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2019-06-28T07:48:18Z</cp:lastPrinted>
  <dcterms:created xsi:type="dcterms:W3CDTF">2012-03-13T00:50:25Z</dcterms:created>
  <dcterms:modified xsi:type="dcterms:W3CDTF">2019-07-19T06:41:02Z</dcterms:modified>
</cp:coreProperties>
</file>