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⑫施策Ⅵ－１　経済協力（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<sst xmlns="http://schemas.openxmlformats.org/spreadsheetml/2006/main" count="2839" uniqueCount="627">
  <si>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</si>
  <si>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</si>
  <si>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</si>
  <si>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</si>
  <si>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</si>
  <si>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</si>
  <si>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</si>
  <si>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</si>
  <si>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</si>
  <si>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</si>
  <si>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</si>
  <si>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</si>
  <si>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</si>
  <si>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</si>
  <si>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</si>
  <si>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</si>
  <si>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</si>
  <si>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</si>
  <si>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</si>
  <si>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</si>
  <si>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</si>
  <si>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</si>
  <si>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</si>
  <si>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</si>
  <si>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</si>
  <si>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</si>
  <si>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</si>
  <si>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</si>
  <si>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</si>
  <si>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</si>
  <si>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</si>
  <si>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</si>
  <si>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</si>
  <si>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</si>
  <si>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</si>
  <si>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</si>
  <si>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</si>
  <si>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</si>
  <si>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</si>
  <si>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</si>
  <si>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</si>
  <si>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</si>
  <si>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</si>
  <si>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</si>
  <si>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</si>
  <si>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</si>
  <si>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</si>
  <si>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</si>
  <si>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</si>
  <si>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</si>
  <si>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</si>
  <si>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</si>
  <si>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</si>
  <si>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</si>
  <si>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</si>
  <si>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</si>
  <si>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</si>
  <si>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</si>
  <si>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</si>
  <si>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</si>
  <si>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</si>
  <si>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</si>
  <si>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</si>
  <si>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</si>
  <si>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</si>
  <si>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</si>
  <si>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</si>
  <si>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</si>
  <si>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</si>
  <si>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</si>
  <si>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</si>
  <si>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</si>
  <si>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</si>
  <si>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</si>
  <si>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</si>
  <si>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</si>
  <si>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</si>
  <si>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</si>
  <si>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</si>
  <si>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</si>
  <si>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</si>
  <si>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</si>
  <si>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</si>
  <si>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</si>
  <si>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</si>
  <si>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</si>
  <si>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</si>
  <si>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</si>
  <si>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</si>
  <si>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</si>
  <si>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</si>
  <si>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</si>
  <si>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</si>
  <si>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</si>
  <si>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</si>
  <si>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</si>
  <si>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</si>
  <si>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</si>
  <si>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</si>
  <si>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</si>
  <si>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</si>
  <si>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</si>
  <si>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</si>
  <si>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</si>
  <si>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</si>
  <si>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</si>
  <si>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</si>
  <si>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</si>
  <si>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</si>
  <si>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</si>
  <si>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</si>
  <si>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</si>
  <si>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</si>
  <si>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</si>
  <si>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</si>
  <si>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</si>
  <si>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</si>
  <si>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</si>
  <si>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</si>
  <si>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</si>
  <si>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</si>
  <si>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</si>
  <si>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</si>
  <si>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</si>
  <si>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</si>
  <si>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</si>
  <si>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</si>
  <si>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</si>
  <si>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</si>
  <si>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</si>
  <si>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</si>
  <si>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</si>
  <si>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</si>
  <si>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</si>
  <si>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</si>
  <si>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</si>
  <si>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</si>
  <si>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</si>
  <si>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</si>
  <si>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</si>
  <si>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</si>
  <si>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</si>
  <si>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</si>
  <si>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</si>
  <si>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</si>
  <si>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</si>
  <si>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</si>
  <si>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</si>
  <si>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</si>
  <si>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</si>
  <si>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</si>
  <si>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</si>
  <si>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</si>
  <si>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</si>
  <si>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</si>
  <si>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</si>
  <si>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</si>
  <si>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</si>
  <si>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</si>
  <si>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</si>
  <si>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</si>
  <si>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</si>
  <si>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</si>
  <si>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</si>
  <si>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</si>
  <si>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</si>
  <si>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</si>
  <si>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</si>
  <si>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</si>
  <si>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</si>
  <si>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</si>
  <si>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</si>
  <si>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</si>
  <si>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</si>
  <si>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</si>
  <si>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</si>
  <si>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</si>
  <si>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</si>
  <si>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</si>
  <si>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</si>
  <si>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</si>
  <si>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</si>
  <si>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</si>
  <si>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</si>
  <si>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</si>
  <si>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</si>
  <si>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</si>
  <si>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</si>
  <si>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</si>
  <si>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</si>
  <si>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</si>
  <si>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</si>
  <si>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</si>
  <si>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</si>
  <si>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</si>
  <si>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</si>
  <si>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</si>
  <si>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</si>
  <si>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</si>
  <si>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</si>
  <si>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</si>
  <si>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</si>
  <si>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</si>
  <si>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</si>
  <si>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</si>
  <si>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</si>
  <si>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</si>
  <si>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</si>
  <si>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</si>
  <si>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</si>
  <si>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</si>
  <si>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</si>
  <si>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</si>
  <si>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</si>
  <si>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</si>
  <si>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</si>
  <si>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</si>
  <si>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</si>
  <si>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</si>
  <si>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</si>
  <si>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</si>
  <si>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</si>
  <si>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</si>
  <si>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</si>
  <si>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</si>
  <si>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</si>
  <si>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</si>
  <si>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</si>
  <si>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</si>
  <si>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</si>
  <si>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</si>
  <si>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</si>
  <si>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</si>
  <si>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</si>
  <si>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</si>
  <si>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</si>
  <si>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</si>
  <si>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</si>
  <si>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</si>
  <si>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</si>
  <si>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</si>
  <si>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</si>
  <si>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</si>
  <si>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</si>
  <si>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</si>
  <si>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</si>
  <si>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</si>
  <si>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</si>
  <si>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</si>
  <si>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</si>
  <si>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</si>
  <si>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</si>
  <si>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</si>
  <si>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</si>
  <si>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</si>
  <si>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</si>
  <si>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</si>
  <si>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</si>
  <si>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</si>
  <si>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</si>
  <si>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</si>
  <si>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</si>
  <si>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</si>
  <si>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</si>
  <si>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</si>
  <si>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</si>
  <si>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</si>
  <si>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</si>
  <si>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</si>
  <si>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</si>
  <si>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</si>
  <si>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</si>
  <si>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</si>
  <si>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</si>
  <si>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</si>
  <si>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</si>
  <si>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</si>
  <si>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</si>
  <si>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</si>
  <si>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</si>
  <si>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</si>
  <si>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</si>
  <si>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</si>
  <si>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</si>
  <si>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</si>
  <si>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</si>
  <si>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</si>
  <si>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</si>
  <si>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</si>
  <si>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</si>
  <si>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</si>
  <si>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</si>
  <si>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</si>
  <si>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</si>
  <si>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</si>
  <si>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</si>
  <si>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</si>
  <si>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</si>
  <si>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</si>
  <si>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</si>
  <si>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</si>
  <si>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</si>
  <si>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</si>
  <si>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</si>
  <si>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</si>
  <si>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</si>
  <si>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</si>
  <si>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</si>
  <si>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</si>
  <si>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</si>
  <si>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</si>
  <si>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</si>
  <si>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</si>
  <si>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</si>
  <si>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</si>
  <si>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</si>
  <si>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</si>
  <si>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</si>
  <si>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</si>
  <si>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</si>
  <si>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</si>
  <si>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</si>
  <si>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</si>
  <si>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</si>
  <si>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</si>
  <si>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</si>
  <si>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</si>
  <si>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</si>
  <si>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</si>
  <si>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</si>
  <si>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</si>
  <si>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</si>
  <si>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</si>
  <si>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</si>
  <si>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</si>
  <si>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</si>
  <si>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</si>
  <si>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</si>
  <si>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</si>
  <si>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</si>
  <si>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</si>
  <si>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</si>
  <si>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</si>
  <si>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</si>
  <si>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</si>
  <si>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</si>
  <si>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</si>
  <si>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</si>
  <si>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</si>
  <si>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</si>
  <si>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</si>
  <si>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</si>
  <si>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</si>
  <si>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</si>
  <si>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</si>
  <si>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</si>
  <si>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</si>
  <si>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</si>
  <si>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</si>
  <si>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</si>
  <si>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</si>
  <si>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</si>
  <si>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</si>
  <si>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</si>
  <si>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</si>
  <si>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</si>
  <si>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</si>
  <si>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</si>
  <si>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</si>
  <si>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</si>
  <si>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</si>
  <si>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</si>
  <si>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</si>
  <si>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</si>
  <si>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</si>
  <si>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</si>
  <si>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</si>
  <si>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</si>
  <si>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</si>
  <si>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</si>
  <si>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</si>
  <si>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</si>
  <si>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</si>
  <si>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</si>
  <si>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</si>
  <si>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</si>
  <si>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</si>
  <si>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</si>
  <si>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</si>
  <si>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</si>
  <si>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</si>
  <si>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</si>
  <si>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</si>
  <si>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</si>
  <si>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</si>
  <si>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</si>
  <si>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</si>
  <si>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</si>
  <si>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</si>
  <si>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</si>
  <si>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</si>
  <si>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</si>
  <si>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</si>
  <si>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</si>
  <si>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</si>
  <si>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</si>
  <si>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</si>
  <si>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</si>
  <si>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</si>
  <si>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</si>
  <si>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</si>
  <si>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</si>
  <si>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</si>
  <si>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</si>
  <si>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</si>
  <si>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</si>
  <si>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</si>
  <si>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</si>
  <si>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</si>
  <si>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</si>
  <si>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</si>
  <si>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</si>
  <si>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</si>
  <si>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</si>
  <si>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</si>
  <si>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</si>
  <si>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</si>
  <si>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</si>
  <si>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</si>
  <si>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</si>
  <si>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</si>
  <si>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</si>
  <si>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</si>
  <si>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</si>
  <si>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</si>
  <si>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</si>
  <si>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</si>
  <si>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</si>
  <si>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</si>
  <si>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</si>
  <si>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</si>
  <si>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</si>
  <si>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</si>
  <si>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</si>
  <si>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</si>
  <si>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</si>
  <si>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</si>
  <si>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</si>
  <si>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</si>
  <si>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</si>
  <si>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</si>
  <si>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</si>
  <si>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</si>
  <si>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</si>
  <si>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</si>
  <si>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</si>
  <si>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</si>
  <si>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</si>
  <si>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</si>
  <si>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</si>
  <si>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</si>
  <si>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</si>
  <si>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</si>
  <si>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</si>
  <si>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</si>
  <si>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</si>
  <si>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</si>
  <si>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</si>
  <si>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</si>
  <si>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</si>
  <si>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</si>
  <si>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</si>
  <si>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</si>
  <si>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</si>
  <si>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</si>
  <si>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</si>
  <si>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</si>
  <si>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</si>
  <si>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</si>
  <si>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</si>
  <si>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</si>
  <si>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</si>
  <si>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</si>
  <si>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</si>
  <si>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</si>
  <si>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</si>
  <si>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</si>
  <si>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</si>
  <si>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</si>
  <si>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</si>
  <si>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</si>
  <si>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</si>
  <si>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</si>
  <si>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</si>
  <si>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</si>
  <si>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</si>
  <si>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</si>
  <si>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</si>
  <si>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</si>
  <si>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</si>
  <si>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</si>
  <si>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</si>
  <si>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</si>
  <si>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</si>
  <si>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</si>
  <si>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</si>
  <si>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</si>
  <si>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</si>
  <si>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</si>
  <si>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</si>
  <si>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</si>
  <si>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</si>
  <si>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</si>
  <si>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</si>
  <si>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</si>
  <si>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</si>
  <si>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</si>
  <si>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</si>
  <si>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</si>
  <si>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</si>
  <si>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</si>
  <si>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</si>
  <si>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</si>
  <si>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</si>
  <si>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</si>
  <si>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</si>
  <si>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</si>
  <si>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</si>
  <si>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</si>
  <si>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</si>
  <si>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</si>
  <si>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</si>
  <si>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</si>
  <si>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</si>
  <si>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</si>
  <si>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</si>
  <si>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</si>
  <si>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</si>
  <si>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</si>
  <si>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</si>
  <si>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</si>
  <si>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</si>
  <si>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</si>
  <si>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</si>
  <si>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</si>
  <si>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</si>
  <si>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</si>
  <si>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</si>
  <si>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</si>
  <si>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</si>
  <si>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</si>
  <si>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</si>
  <si>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</si>
  <si>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</si>
  <si>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</si>
  <si>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</si>
  <si>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</si>
  <si>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</si>
  <si>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</si>
  <si>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</si>
  <si>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</si>
  <si>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</si>
  <si>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</si>
  <si>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</si>
  <si>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</si>
  <si>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</si>
  <si>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</si>
  <si>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</si>
  <si>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</si>
  <si>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</si>
  <si>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</si>
  <si>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開発協力白書編集等</t>
    <rPh sb="0" eb="2">
      <t>カイハツ</t>
    </rPh>
    <rPh sb="2" eb="4">
      <t>キョウリョク</t>
    </rPh>
    <rPh sb="4" eb="6">
      <t>ハクショ</t>
    </rPh>
    <rPh sb="6" eb="8">
      <t>ヘンシュウ</t>
    </rPh>
    <rPh sb="8" eb="9">
      <t>トウ</t>
    </rPh>
    <phoneticPr fontId="5"/>
  </si>
  <si>
    <t>国際協力局</t>
    <rPh sb="0" eb="5">
      <t>コクサイキョウリョクキョク</t>
    </rPh>
    <phoneticPr fontId="5"/>
  </si>
  <si>
    <t>開発協力企画室</t>
    <rPh sb="0" eb="7">
      <t>カイハツキョウリョクキカクシツ</t>
    </rPh>
    <phoneticPr fontId="5"/>
  </si>
  <si>
    <t>板垣　克巳</t>
    <rPh sb="0" eb="2">
      <t>イタガキ</t>
    </rPh>
    <rPh sb="3" eb="5">
      <t>カツミ</t>
    </rPh>
    <phoneticPr fontId="5"/>
  </si>
  <si>
    <t>○</t>
  </si>
  <si>
    <t>外務省設置法第４条第１項第１号（ハ），２４号</t>
    <phoneticPr fontId="5"/>
  </si>
  <si>
    <t>－</t>
    <phoneticPr fontId="5"/>
  </si>
  <si>
    <t>-</t>
  </si>
  <si>
    <t>-</t>
    <phoneticPr fontId="5"/>
  </si>
  <si>
    <t>政府開発援助庁費</t>
    <rPh sb="0" eb="2">
      <t>セイフ</t>
    </rPh>
    <rPh sb="2" eb="4">
      <t>カイハツ</t>
    </rPh>
    <rPh sb="4" eb="6">
      <t>エンジョ</t>
    </rPh>
    <rPh sb="6" eb="8">
      <t>チョウヒ</t>
    </rPh>
    <phoneticPr fontId="5"/>
  </si>
  <si>
    <t>開発協力分野における世界の諸課題と我が国の開発協力政策に対する国民の理解度向上を図り，我が国政策に対する支持を高めるため，開発協力白書を通じた広報及び啓蒙に努める。</t>
    <phoneticPr fontId="5"/>
  </si>
  <si>
    <t>アクセス数</t>
    <rPh sb="4" eb="5">
      <t>スウ</t>
    </rPh>
    <phoneticPr fontId="5"/>
  </si>
  <si>
    <t>-</t>
    <phoneticPr fontId="5"/>
  </si>
  <si>
    <t>-</t>
    <phoneticPr fontId="5"/>
  </si>
  <si>
    <t>外務省ホームページ</t>
    <rPh sb="0" eb="3">
      <t>ガイムショウ</t>
    </rPh>
    <phoneticPr fontId="5"/>
  </si>
  <si>
    <t>開発協力白書の発行部数（地方自治体，大学図書館等への配布分を含む。年１回発行）</t>
    <phoneticPr fontId="5"/>
  </si>
  <si>
    <t>部数</t>
    <rPh sb="0" eb="2">
      <t>ブスウ</t>
    </rPh>
    <phoneticPr fontId="5"/>
  </si>
  <si>
    <t>発行額／発行部数　　　　　　　　　　　　　　</t>
    <rPh sb="0" eb="3">
      <t>ハッコウガク</t>
    </rPh>
    <rPh sb="4" eb="6">
      <t>ハッコウ</t>
    </rPh>
    <rPh sb="6" eb="8">
      <t>ブスウ</t>
    </rPh>
    <phoneticPr fontId="5"/>
  </si>
  <si>
    <t>　　発行額/
発行部数</t>
    <rPh sb="2" eb="5">
      <t>ハッコウガク</t>
    </rPh>
    <rPh sb="7" eb="9">
      <t>ハッコウ</t>
    </rPh>
    <rPh sb="9" eb="11">
      <t>ブスウ</t>
    </rPh>
    <phoneticPr fontId="5"/>
  </si>
  <si>
    <t>円</t>
    <rPh sb="0" eb="1">
      <t>エン</t>
    </rPh>
    <phoneticPr fontId="5"/>
  </si>
  <si>
    <t>18,733千円
／
5,500部</t>
    <rPh sb="6" eb="8">
      <t>センエン</t>
    </rPh>
    <rPh sb="16" eb="17">
      <t>ブ</t>
    </rPh>
    <phoneticPr fontId="5"/>
  </si>
  <si>
    <t>20,062千円
／
5,500部</t>
    <rPh sb="6" eb="8">
      <t>センエン</t>
    </rPh>
    <rPh sb="16" eb="17">
      <t>ブ</t>
    </rPh>
    <phoneticPr fontId="5"/>
  </si>
  <si>
    <t>16,554千円
／
5,500部</t>
    <rPh sb="6" eb="8">
      <t>センエン</t>
    </rPh>
    <rPh sb="16" eb="17">
      <t>ブ</t>
    </rPh>
    <phoneticPr fontId="5"/>
  </si>
  <si>
    <t>基本目標Ⅵ　経済協力</t>
    <phoneticPr fontId="5"/>
  </si>
  <si>
    <t>施策Ⅵ－１　経済協力</t>
    <phoneticPr fontId="5"/>
  </si>
  <si>
    <t>開発協力白書(日本語版及び英語版)及び参考資料集を作成する。
これにより，開発協力の広報効果を高め，国民に対する説明責任を果たし，国内外における日本の開発協力に対する理解を深める。</t>
    <phoneticPr fontId="5"/>
  </si>
  <si>
    <t>－</t>
    <phoneticPr fontId="5"/>
  </si>
  <si>
    <t>-</t>
    <phoneticPr fontId="5"/>
  </si>
  <si>
    <t>－</t>
    <phoneticPr fontId="5"/>
  </si>
  <si>
    <t>‐</t>
  </si>
  <si>
    <t>無</t>
  </si>
  <si>
    <t>開発協力政策の効果と必要性に対する国民の関心は高いことから，ニーズを的確に反映しているといえる。</t>
    <phoneticPr fontId="5"/>
  </si>
  <si>
    <t>閣議に提出される報告書の作成であることから、政府が行う必要がある。</t>
    <phoneticPr fontId="5"/>
  </si>
  <si>
    <t>価格面に加え，有力な広報ツールとしての開発協力白書の機能を最大限活かすための適切な専門性を有しているかどうか，様々な課題を課すことにより，審査を通じて妥当な選定がなされるよう努めている。昨年度は予算削減のため，一者応札となったが，適切な選定を行っている。</t>
    <phoneticPr fontId="5"/>
  </si>
  <si>
    <t>入札を実施することでコスト等の妥当性を確保している。</t>
    <phoneticPr fontId="5"/>
  </si>
  <si>
    <t>経費の内訳は，開発協力白書編集・製本・発送等の作業経費及びその人件費のみとなっており，真に必要なものに限定されている。</t>
    <phoneticPr fontId="5"/>
  </si>
  <si>
    <t>一般競争入札や企画競争入札等により，コスト削減に取り組んでいる。</t>
    <phoneticPr fontId="5"/>
  </si>
  <si>
    <t>毎年，閣議報告後に公表され，多くのメディアに取り上げられているほか，教育機関等でも活用されており，見込みに見合ったものとなっている。</t>
    <phoneticPr fontId="5"/>
  </si>
  <si>
    <t>開発協力白書は，図書館等にも置かれており，また，ウェブ版へのアクセスは，外務省HPのＯＤＡ関連部分では最大のものとなっている。</t>
    <phoneticPr fontId="5"/>
  </si>
  <si>
    <t>本案件は，前年の開発協力実績についての報告に加え，政府が行う国際開発協力の政策と実施につき，わかりやすく紹介することで，開発協力についての国民各層の理解と支持を増進させることを目的としているが，年１回の白書発行・頒布を通じて効率的に右目的を達成することができた。</t>
    <phoneticPr fontId="5"/>
  </si>
  <si>
    <t>一般国民に開発協力政策を身近に感じてもらうため、開発協力関係者の現場での活動に焦点を当てた記事であるコラムの数をこれまで増やしてきているほか，2011年版以降，理解を助けるため，写真・図版等を多用し，視覚的表現を豊富に盛り込むことを心がけている。今後もこうした読みやすさ，わかりやすさ等を高めていくことで，一般国民の開発協力政策に対する親近感や理解をより一層深めていきたいと考える。</t>
    <phoneticPr fontId="5"/>
  </si>
  <si>
    <t>556</t>
    <phoneticPr fontId="5"/>
  </si>
  <si>
    <t>279</t>
    <phoneticPr fontId="5"/>
  </si>
  <si>
    <t>111</t>
    <phoneticPr fontId="5"/>
  </si>
  <si>
    <t>106</t>
    <phoneticPr fontId="5"/>
  </si>
  <si>
    <t>111</t>
    <phoneticPr fontId="5"/>
  </si>
  <si>
    <t>140</t>
    <phoneticPr fontId="5"/>
  </si>
  <si>
    <t>140</t>
    <phoneticPr fontId="5"/>
  </si>
  <si>
    <t>30年度より日本語版，英語版の作成を分割して調達することとし，日本語版のみ作成したため不用が生じた。今年度は英語版，日本語版を作成予定であり，不用は生じない見込み。</t>
    <rPh sb="2" eb="4">
      <t>ネンド</t>
    </rPh>
    <rPh sb="6" eb="10">
      <t>ニホンゴバン</t>
    </rPh>
    <rPh sb="11" eb="14">
      <t>エイゴバン</t>
    </rPh>
    <rPh sb="15" eb="17">
      <t>サクセイ</t>
    </rPh>
    <rPh sb="18" eb="20">
      <t>ブンカツ</t>
    </rPh>
    <rPh sb="22" eb="24">
      <t>チョウタツ</t>
    </rPh>
    <rPh sb="31" eb="35">
      <t>ニホンゴバン</t>
    </rPh>
    <rPh sb="37" eb="39">
      <t>サクセイ</t>
    </rPh>
    <rPh sb="43" eb="45">
      <t>フヨウ</t>
    </rPh>
    <rPh sb="46" eb="47">
      <t>ショウ</t>
    </rPh>
    <rPh sb="50" eb="53">
      <t>コンネンド</t>
    </rPh>
    <rPh sb="54" eb="57">
      <t>エイゴバン</t>
    </rPh>
    <rPh sb="58" eb="62">
      <t>ニホンゴバン</t>
    </rPh>
    <rPh sb="63" eb="65">
      <t>サクセイ</t>
    </rPh>
    <rPh sb="65" eb="67">
      <t>ヨテイ</t>
    </rPh>
    <rPh sb="71" eb="73">
      <t>フヨウ</t>
    </rPh>
    <rPh sb="74" eb="75">
      <t>ショウ</t>
    </rPh>
    <rPh sb="78" eb="80">
      <t>ミコ</t>
    </rPh>
    <phoneticPr fontId="5"/>
  </si>
  <si>
    <t>人件費</t>
    <rPh sb="0" eb="3">
      <t>ジンケンヒ</t>
    </rPh>
    <phoneticPr fontId="5"/>
  </si>
  <si>
    <t>開発協力白書執筆（一部），編集，製本，発送</t>
    <rPh sb="0" eb="2">
      <t>カイハツ</t>
    </rPh>
    <rPh sb="2" eb="4">
      <t>キョウリョク</t>
    </rPh>
    <rPh sb="4" eb="6">
      <t>ハクショ</t>
    </rPh>
    <rPh sb="6" eb="8">
      <t>シッピツ</t>
    </rPh>
    <rPh sb="9" eb="11">
      <t>イチブ</t>
    </rPh>
    <rPh sb="13" eb="15">
      <t>ヘンシュウ</t>
    </rPh>
    <rPh sb="16" eb="18">
      <t>セイホン</t>
    </rPh>
    <rPh sb="19" eb="21">
      <t>ハッソウ</t>
    </rPh>
    <phoneticPr fontId="5"/>
  </si>
  <si>
    <t>日経印刷</t>
    <rPh sb="0" eb="2">
      <t>ニッケイ</t>
    </rPh>
    <rPh sb="2" eb="4">
      <t>インサツ</t>
    </rPh>
    <phoneticPr fontId="5"/>
  </si>
  <si>
    <t>開発協力白書執筆（一部），編集，製本，発送</t>
    <phoneticPr fontId="5"/>
  </si>
  <si>
    <t>開発協力大綱の実施状況に関し，閣議に報告するとともに，我が国の開発協力政策について一般国民の理解と支持を増進させるなど，国内外への広報活動において広報媒体・資料として効果的に使用するため，開発協力白書（日本語版及び英語版）及び参考資料集を作成する。</t>
    <rPh sb="18" eb="20">
      <t>ホウコク</t>
    </rPh>
    <rPh sb="27" eb="28">
      <t>ワ</t>
    </rPh>
    <rPh sb="29" eb="30">
      <t>クニ</t>
    </rPh>
    <phoneticPr fontId="5"/>
  </si>
  <si>
    <t>開発協力白書（日本語版及び英語版）及び参考資料集の作成経費
開発協力白書は，開発協力大綱の実施状況及び我が国の開発協力実績等につき有用な情報を掲載していることから，開発協力政策の企画・立案や実施に携わる者にとって基礎的な情報・資料として活用されている。同白書において，開発協力大綱の実施状況を年１回包括的にとりまとめ，内外に公表することは，国民に対して説明を果たすとともに，我が国開発協力政策の広報効果を高め，その理解を深める観点からも不可欠である。</t>
    <rPh sb="95" eb="97">
      <t>ジッシ</t>
    </rPh>
    <rPh sb="170" eb="172">
      <t>コクミン</t>
    </rPh>
    <rPh sb="173" eb="174">
      <t>タイ</t>
    </rPh>
    <rPh sb="176" eb="178">
      <t>セツメイ</t>
    </rPh>
    <rPh sb="179" eb="180">
      <t>ハ</t>
    </rPh>
    <phoneticPr fontId="5"/>
  </si>
  <si>
    <t>外務省HPの開発協力白書のページへのアクセス数</t>
    <rPh sb="0" eb="3">
      <t>ガイムショウ</t>
    </rPh>
    <rPh sb="6" eb="8">
      <t>カイハツ</t>
    </rPh>
    <rPh sb="8" eb="10">
      <t>キョウリョク</t>
    </rPh>
    <rPh sb="10" eb="12">
      <t>ハクショ</t>
    </rPh>
    <rPh sb="22" eb="2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</si>
</sst>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11766</xdr:colOff>
      <xdr:row>742</xdr:row>
      <xdr:rowOff>344582</xdr:rowOff>
    </xdr:from>
    <xdr:ext cx="888898" cy="459100"/>
    <xdr:sp macro="" textlink="">
      <xdr:nvSpPr>
        <xdr:cNvPr id="3" name="テキスト ボックス 2"/>
        <xdr:cNvSpPr txBox="1"/>
      </xdr:nvSpPr>
      <xdr:spPr>
        <a:xfrm>
          <a:off x="4812366" y="38768432"/>
          <a:ext cx="88889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外務省</a:t>
          </a:r>
          <a:endParaRPr kumimoji="1" lang="en-US" altLang="ja-JP" sz="1100"/>
        </a:p>
        <a:p>
          <a:r>
            <a:rPr kumimoji="1" lang="ja-JP" altLang="en-US" sz="1100"/>
            <a:t>（９百万円）</a:t>
          </a:r>
        </a:p>
      </xdr:txBody>
    </xdr:sp>
    <xdr:clientData/>
  </xdr:oneCellAnchor>
  <xdr:twoCellAnchor>
    <xdr:from>
      <xdr:col>21</xdr:col>
      <xdr:colOff>136710</xdr:colOff>
      <xdr:row>742</xdr:row>
      <xdr:rowOff>66675</xdr:rowOff>
    </xdr:from>
    <xdr:to>
      <xdr:col>31</xdr:col>
      <xdr:colOff>9525</xdr:colOff>
      <xdr:row>744</xdr:row>
      <xdr:rowOff>286310</xdr:rowOff>
    </xdr:to>
    <xdr:sp macro="" textlink="">
      <xdr:nvSpPr>
        <xdr:cNvPr id="4" name="正方形/長方形 3"/>
        <xdr:cNvSpPr/>
      </xdr:nvSpPr>
      <xdr:spPr>
        <a:xfrm>
          <a:off x="4337235" y="38490525"/>
          <a:ext cx="1873065" cy="9244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138617</xdr:colOff>
      <xdr:row>744</xdr:row>
      <xdr:rowOff>238125</xdr:rowOff>
    </xdr:from>
    <xdr:to>
      <xdr:col>19</xdr:col>
      <xdr:colOff>184336</xdr:colOff>
      <xdr:row>747</xdr:row>
      <xdr:rowOff>246529</xdr:rowOff>
    </xdr:to>
    <xdr:sp macro="" textlink="">
      <xdr:nvSpPr>
        <xdr:cNvPr id="5" name="左大かっこ 4"/>
        <xdr:cNvSpPr/>
      </xdr:nvSpPr>
      <xdr:spPr>
        <a:xfrm>
          <a:off x="3939092" y="39366825"/>
          <a:ext cx="45719" cy="1065679"/>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95250</xdr:colOff>
      <xdr:row>744</xdr:row>
      <xdr:rowOff>133349</xdr:rowOff>
    </xdr:from>
    <xdr:to>
      <xdr:col>32</xdr:col>
      <xdr:colOff>180975</xdr:colOff>
      <xdr:row>747</xdr:row>
      <xdr:rowOff>157442</xdr:rowOff>
    </xdr:to>
    <xdr:sp macro="" textlink="">
      <xdr:nvSpPr>
        <xdr:cNvPr id="6" name="右大かっこ 5"/>
        <xdr:cNvSpPr/>
      </xdr:nvSpPr>
      <xdr:spPr>
        <a:xfrm>
          <a:off x="6496050" y="39262049"/>
          <a:ext cx="85725" cy="1081368"/>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xdr:col>
      <xdr:colOff>85725</xdr:colOff>
      <xdr:row>745</xdr:row>
      <xdr:rowOff>90207</xdr:rowOff>
    </xdr:from>
    <xdr:ext cx="2454088" cy="776567"/>
    <xdr:sp macro="" textlink="">
      <xdr:nvSpPr>
        <xdr:cNvPr id="7" name="テキスト ボックス 6"/>
        <xdr:cNvSpPr txBox="1"/>
      </xdr:nvSpPr>
      <xdr:spPr>
        <a:xfrm>
          <a:off x="4086225" y="39571332"/>
          <a:ext cx="2454088" cy="7765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開発協力白書（日本語版）作成に伴う執筆（一部）・編集・製本・発送</a:t>
          </a:r>
        </a:p>
      </xdr:txBody>
    </xdr:sp>
    <xdr:clientData/>
  </xdr:oneCellAnchor>
  <xdr:twoCellAnchor>
    <xdr:from>
      <xdr:col>26</xdr:col>
      <xdr:colOff>0</xdr:colOff>
      <xdr:row>747</xdr:row>
      <xdr:rowOff>79001</xdr:rowOff>
    </xdr:from>
    <xdr:to>
      <xdr:col>26</xdr:col>
      <xdr:colOff>0</xdr:colOff>
      <xdr:row>749</xdr:row>
      <xdr:rowOff>117661</xdr:rowOff>
    </xdr:to>
    <xdr:cxnSp macro="">
      <xdr:nvCxnSpPr>
        <xdr:cNvPr id="9" name="直線矢印コネクタ 8"/>
        <xdr:cNvCxnSpPr/>
      </xdr:nvCxnSpPr>
      <xdr:spPr>
        <a:xfrm>
          <a:off x="5200650" y="40264976"/>
          <a:ext cx="0" cy="74351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749</xdr:row>
      <xdr:rowOff>140072</xdr:rowOff>
    </xdr:from>
    <xdr:to>
      <xdr:col>34</xdr:col>
      <xdr:colOff>9525</xdr:colOff>
      <xdr:row>752</xdr:row>
      <xdr:rowOff>7283</xdr:rowOff>
    </xdr:to>
    <xdr:sp macro="" textlink="">
      <xdr:nvSpPr>
        <xdr:cNvPr id="11" name="正方形/長方形 10"/>
        <xdr:cNvSpPr/>
      </xdr:nvSpPr>
      <xdr:spPr>
        <a:xfrm>
          <a:off x="3811681" y="41030897"/>
          <a:ext cx="2998694" cy="9244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20</xdr:col>
      <xdr:colOff>84604</xdr:colOff>
      <xdr:row>749</xdr:row>
      <xdr:rowOff>178174</xdr:rowOff>
    </xdr:from>
    <xdr:ext cx="2496671" cy="874058"/>
    <xdr:sp macro="" textlink="">
      <xdr:nvSpPr>
        <xdr:cNvPr id="13" name="テキスト ボックス 12"/>
        <xdr:cNvSpPr txBox="1"/>
      </xdr:nvSpPr>
      <xdr:spPr>
        <a:xfrm>
          <a:off x="4085104" y="41068999"/>
          <a:ext cx="2496671" cy="874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Ａ　開発協力白書（日本語版）制作</a:t>
          </a:r>
          <a:endParaRPr kumimoji="1" lang="en-US" altLang="ja-JP" sz="1100"/>
        </a:p>
        <a:p>
          <a:r>
            <a:rPr kumimoji="1" lang="ja-JP" altLang="en-US" sz="1100"/>
            <a:t>　日経印刷（株）</a:t>
          </a:r>
          <a:endParaRPr kumimoji="1" lang="en-US" altLang="ja-JP" sz="1100"/>
        </a:p>
        <a:p>
          <a:r>
            <a:rPr kumimoji="1" lang="ja-JP" altLang="en-US" sz="1100"/>
            <a:t>　　９百万円</a:t>
          </a:r>
          <a:endParaRPr kumimoji="1" lang="en-US" altLang="ja-JP" sz="1100"/>
        </a:p>
        <a:p>
          <a:r>
            <a:rPr kumimoji="1" lang="ja-JP" altLang="en-US" sz="1100"/>
            <a:t>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152</v>
      </c>
      <c r="AT2" s="941"/>
      <c r="AU2" s="941"/>
      <c r="AV2" s="52" t="str">
        <f>IF(AW2="", "", "-")</f>
        <v/>
      </c>
      <c r="AW2" s="912"/>
      <c r="AX2" s="912"/>
    </row>
    <row r="3" spans="1:50" ht="21" customHeight="1" thickBot="1">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0" t="s">
        <v>68</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5" t="s">
        <v>378</v>
      </c>
      <c r="B8" s="496"/>
      <c r="C8" s="496"/>
      <c r="D8" s="496"/>
      <c r="E8" s="496"/>
      <c r="F8" s="497"/>
      <c r="G8" s="942" t="str">
        <f>入力規則等!A28</f>
        <v>ＯＤＡ</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経済協力</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50" t="s">
        <v>23</v>
      </c>
      <c r="B9" s="851"/>
      <c r="C9" s="851"/>
      <c r="D9" s="851"/>
      <c r="E9" s="851"/>
      <c r="F9" s="851"/>
      <c r="G9" s="852" t="s">
        <v>624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1" t="s">
        <v>30</v>
      </c>
      <c r="B10" s="662"/>
      <c r="C10" s="662"/>
      <c r="D10" s="662"/>
      <c r="E10" s="662"/>
      <c r="F10" s="662"/>
      <c r="G10" s="755" t="s">
        <v>625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c r="A13" s="615"/>
      <c r="B13" s="616"/>
      <c r="C13" s="616"/>
      <c r="D13" s="616"/>
      <c r="E13" s="616"/>
      <c r="F13" s="617"/>
      <c r="G13" s="724" t="s">
        <v>6</v>
      </c>
      <c r="H13" s="725"/>
      <c r="I13" s="765" t="s">
        <v>7</v>
      </c>
      <c r="J13" s="766"/>
      <c r="K13" s="766"/>
      <c r="L13" s="766"/>
      <c r="M13" s="766"/>
      <c r="N13" s="766"/>
      <c r="O13" s="767"/>
      <c r="P13" s="658">
        <v>20</v>
      </c>
      <c r="Q13" s="659"/>
      <c r="R13" s="659"/>
      <c r="S13" s="659"/>
      <c r="T13" s="659"/>
      <c r="U13" s="659"/>
      <c r="V13" s="660"/>
      <c r="W13" s="658">
        <v>20</v>
      </c>
      <c r="X13" s="659"/>
      <c r="Y13" s="659"/>
      <c r="Z13" s="659"/>
      <c r="AA13" s="659"/>
      <c r="AB13" s="659"/>
      <c r="AC13" s="660"/>
      <c r="AD13" s="658">
        <v>17</v>
      </c>
      <c r="AE13" s="659"/>
      <c r="AF13" s="659"/>
      <c r="AG13" s="659"/>
      <c r="AH13" s="659"/>
      <c r="AI13" s="659"/>
      <c r="AJ13" s="660"/>
      <c r="AK13" s="658">
        <v>17</v>
      </c>
      <c r="AL13" s="659"/>
      <c r="AM13" s="659"/>
      <c r="AN13" s="659"/>
      <c r="AO13" s="659"/>
      <c r="AP13" s="659"/>
      <c r="AQ13" s="660"/>
      <c r="AR13" s="920"/>
      <c r="AS13" s="921"/>
      <c r="AT13" s="921"/>
      <c r="AU13" s="921"/>
      <c r="AV13" s="921"/>
      <c r="AW13" s="921"/>
      <c r="AX13" s="922"/>
    </row>
    <row r="14" spans="1:50" ht="21" customHeight="1">
      <c r="A14" s="615"/>
      <c r="B14" s="616"/>
      <c r="C14" s="616"/>
      <c r="D14" s="616"/>
      <c r="E14" s="616"/>
      <c r="F14" s="617"/>
      <c r="G14" s="726"/>
      <c r="H14" s="727"/>
      <c r="I14" s="712" t="s">
        <v>8</v>
      </c>
      <c r="J14" s="763"/>
      <c r="K14" s="763"/>
      <c r="L14" s="763"/>
      <c r="M14" s="763"/>
      <c r="N14" s="763"/>
      <c r="O14" s="764"/>
      <c r="P14" s="658" t="s">
        <v>579</v>
      </c>
      <c r="Q14" s="659"/>
      <c r="R14" s="659"/>
      <c r="S14" s="659"/>
      <c r="T14" s="659"/>
      <c r="U14" s="659"/>
      <c r="V14" s="660"/>
      <c r="W14" s="658" t="s">
        <v>579</v>
      </c>
      <c r="X14" s="659"/>
      <c r="Y14" s="659"/>
      <c r="Z14" s="659"/>
      <c r="AA14" s="659"/>
      <c r="AB14" s="659"/>
      <c r="AC14" s="660"/>
      <c r="AD14" s="658" t="s">
        <v>579</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579</v>
      </c>
      <c r="Q15" s="659"/>
      <c r="R15" s="659"/>
      <c r="S15" s="659"/>
      <c r="T15" s="659"/>
      <c r="U15" s="659"/>
      <c r="V15" s="660"/>
      <c r="W15" s="658" t="s">
        <v>579</v>
      </c>
      <c r="X15" s="659"/>
      <c r="Y15" s="659"/>
      <c r="Z15" s="659"/>
      <c r="AA15" s="659"/>
      <c r="AB15" s="659"/>
      <c r="AC15" s="660"/>
      <c r="AD15" s="658" t="s">
        <v>579</v>
      </c>
      <c r="AE15" s="659"/>
      <c r="AF15" s="659"/>
      <c r="AG15" s="659"/>
      <c r="AH15" s="659"/>
      <c r="AI15" s="659"/>
      <c r="AJ15" s="660"/>
      <c r="AK15" s="658" t="s">
        <v>579</v>
      </c>
      <c r="AL15" s="659"/>
      <c r="AM15" s="659"/>
      <c r="AN15" s="659"/>
      <c r="AO15" s="659"/>
      <c r="AP15" s="659"/>
      <c r="AQ15" s="660"/>
      <c r="AR15" s="658"/>
      <c r="AS15" s="659"/>
      <c r="AT15" s="659"/>
      <c r="AU15" s="659"/>
      <c r="AV15" s="659"/>
      <c r="AW15" s="659"/>
      <c r="AX15" s="807"/>
    </row>
    <row r="16" spans="1:50" ht="21" customHeight="1">
      <c r="A16" s="615"/>
      <c r="B16" s="616"/>
      <c r="C16" s="616"/>
      <c r="D16" s="616"/>
      <c r="E16" s="616"/>
      <c r="F16" s="617"/>
      <c r="G16" s="726"/>
      <c r="H16" s="727"/>
      <c r="I16" s="712" t="s">
        <v>52</v>
      </c>
      <c r="J16" s="713"/>
      <c r="K16" s="713"/>
      <c r="L16" s="713"/>
      <c r="M16" s="713"/>
      <c r="N16" s="713"/>
      <c r="O16" s="714"/>
      <c r="P16" s="658" t="s">
        <v>579</v>
      </c>
      <c r="Q16" s="659"/>
      <c r="R16" s="659"/>
      <c r="S16" s="659"/>
      <c r="T16" s="659"/>
      <c r="U16" s="659"/>
      <c r="V16" s="660"/>
      <c r="W16" s="658" t="s">
        <v>579</v>
      </c>
      <c r="X16" s="659"/>
      <c r="Y16" s="659"/>
      <c r="Z16" s="659"/>
      <c r="AA16" s="659"/>
      <c r="AB16" s="659"/>
      <c r="AC16" s="660"/>
      <c r="AD16" s="658" t="s">
        <v>579</v>
      </c>
      <c r="AE16" s="659"/>
      <c r="AF16" s="659"/>
      <c r="AG16" s="659"/>
      <c r="AH16" s="659"/>
      <c r="AI16" s="659"/>
      <c r="AJ16" s="660"/>
      <c r="AK16" s="658" t="s">
        <v>579</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579</v>
      </c>
      <c r="Q17" s="659"/>
      <c r="R17" s="659"/>
      <c r="S17" s="659"/>
      <c r="T17" s="659"/>
      <c r="U17" s="659"/>
      <c r="V17" s="660"/>
      <c r="W17" s="658" t="s">
        <v>579</v>
      </c>
      <c r="X17" s="659"/>
      <c r="Y17" s="659"/>
      <c r="Z17" s="659"/>
      <c r="AA17" s="659"/>
      <c r="AB17" s="659"/>
      <c r="AC17" s="660"/>
      <c r="AD17" s="658" t="s">
        <v>579</v>
      </c>
      <c r="AE17" s="659"/>
      <c r="AF17" s="659"/>
      <c r="AG17" s="659"/>
      <c r="AH17" s="659"/>
      <c r="AI17" s="659"/>
      <c r="AJ17" s="660"/>
      <c r="AK17" s="658" t="s">
        <v>579</v>
      </c>
      <c r="AL17" s="659"/>
      <c r="AM17" s="659"/>
      <c r="AN17" s="659"/>
      <c r="AO17" s="659"/>
      <c r="AP17" s="659"/>
      <c r="AQ17" s="660"/>
      <c r="AR17" s="918"/>
      <c r="AS17" s="918"/>
      <c r="AT17" s="918"/>
      <c r="AU17" s="918"/>
      <c r="AV17" s="918"/>
      <c r="AW17" s="918"/>
      <c r="AX17" s="919"/>
    </row>
    <row r="18" spans="1:50" ht="24.75" customHeight="1">
      <c r="A18" s="615"/>
      <c r="B18" s="616"/>
      <c r="C18" s="616"/>
      <c r="D18" s="616"/>
      <c r="E18" s="616"/>
      <c r="F18" s="617"/>
      <c r="G18" s="728"/>
      <c r="H18" s="729"/>
      <c r="I18" s="717" t="s">
        <v>20</v>
      </c>
      <c r="J18" s="718"/>
      <c r="K18" s="718"/>
      <c r="L18" s="718"/>
      <c r="M18" s="718"/>
      <c r="N18" s="718"/>
      <c r="O18" s="719"/>
      <c r="P18" s="879">
        <f>SUM(P13:V17)</f>
        <v>20</v>
      </c>
      <c r="Q18" s="880"/>
      <c r="R18" s="880"/>
      <c r="S18" s="880"/>
      <c r="T18" s="880"/>
      <c r="U18" s="880"/>
      <c r="V18" s="881"/>
      <c r="W18" s="879">
        <f>SUM(W13:AC17)</f>
        <v>20</v>
      </c>
      <c r="X18" s="880"/>
      <c r="Y18" s="880"/>
      <c r="Z18" s="880"/>
      <c r="AA18" s="880"/>
      <c r="AB18" s="880"/>
      <c r="AC18" s="881"/>
      <c r="AD18" s="879">
        <f>SUM(AD13:AJ17)</f>
        <v>17</v>
      </c>
      <c r="AE18" s="880"/>
      <c r="AF18" s="880"/>
      <c r="AG18" s="880"/>
      <c r="AH18" s="880"/>
      <c r="AI18" s="880"/>
      <c r="AJ18" s="881"/>
      <c r="AK18" s="879">
        <f>SUM(AK13:AQ17)</f>
        <v>17</v>
      </c>
      <c r="AL18" s="880"/>
      <c r="AM18" s="880"/>
      <c r="AN18" s="880"/>
      <c r="AO18" s="880"/>
      <c r="AP18" s="880"/>
      <c r="AQ18" s="881"/>
      <c r="AR18" s="879">
        <f>SUM(AR13:AX17)</f>
        <v>0</v>
      </c>
      <c r="AS18" s="880"/>
      <c r="AT18" s="880"/>
      <c r="AU18" s="880"/>
      <c r="AV18" s="880"/>
      <c r="AW18" s="880"/>
      <c r="AX18" s="882"/>
    </row>
    <row r="19" spans="1:50" ht="24.75" customHeight="1">
      <c r="A19" s="615"/>
      <c r="B19" s="616"/>
      <c r="C19" s="616"/>
      <c r="D19" s="616"/>
      <c r="E19" s="616"/>
      <c r="F19" s="617"/>
      <c r="G19" s="877" t="s">
        <v>9</v>
      </c>
      <c r="H19" s="878"/>
      <c r="I19" s="878"/>
      <c r="J19" s="878"/>
      <c r="K19" s="878"/>
      <c r="L19" s="878"/>
      <c r="M19" s="878"/>
      <c r="N19" s="878"/>
      <c r="O19" s="878"/>
      <c r="P19" s="658">
        <v>20</v>
      </c>
      <c r="Q19" s="659"/>
      <c r="R19" s="659"/>
      <c r="S19" s="659"/>
      <c r="T19" s="659"/>
      <c r="U19" s="659"/>
      <c r="V19" s="660"/>
      <c r="W19" s="658">
        <v>20</v>
      </c>
      <c r="X19" s="659"/>
      <c r="Y19" s="659"/>
      <c r="Z19" s="659"/>
      <c r="AA19" s="659"/>
      <c r="AB19" s="659"/>
      <c r="AC19" s="660"/>
      <c r="AD19" s="658">
        <v>9</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0.52941176470588236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0.52941176470588236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53" t="s">
        <v>580</v>
      </c>
      <c r="H23" s="954"/>
      <c r="I23" s="954"/>
      <c r="J23" s="954"/>
      <c r="K23" s="954"/>
      <c r="L23" s="954"/>
      <c r="M23" s="954"/>
      <c r="N23" s="954"/>
      <c r="O23" s="955"/>
      <c r="P23" s="920">
        <v>17</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458</v>
      </c>
      <c r="H29" s="963"/>
      <c r="I29" s="963"/>
      <c r="J29" s="963"/>
      <c r="K29" s="963"/>
      <c r="L29" s="963"/>
      <c r="M29" s="963"/>
      <c r="N29" s="963"/>
      <c r="O29" s="964"/>
      <c r="P29" s="658">
        <f>AK13</f>
        <v>17</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8" t="s">
        <v>300</v>
      </c>
      <c r="AX31" s="399"/>
    </row>
    <row r="32" spans="1:50" ht="45" customHeight="1">
      <c r="A32" s="403"/>
      <c r="B32" s="401"/>
      <c r="C32" s="401"/>
      <c r="D32" s="401"/>
      <c r="E32" s="401"/>
      <c r="F32" s="402"/>
      <c r="G32" s="564" t="s">
        <v>581</v>
      </c>
      <c r="H32" s="565"/>
      <c r="I32" s="565"/>
      <c r="J32" s="565"/>
      <c r="K32" s="565"/>
      <c r="L32" s="565"/>
      <c r="M32" s="565"/>
      <c r="N32" s="565"/>
      <c r="O32" s="566"/>
      <c r="P32" s="105" t="s">
        <v>626</v>
      </c>
      <c r="Q32" s="105"/>
      <c r="R32" s="105"/>
      <c r="S32" s="105"/>
      <c r="T32" s="105"/>
      <c r="U32" s="105"/>
      <c r="V32" s="105"/>
      <c r="W32" s="105"/>
      <c r="X32" s="106"/>
      <c r="Y32" s="471" t="s">
        <v>12</v>
      </c>
      <c r="Z32" s="531"/>
      <c r="AA32" s="532"/>
      <c r="AB32" s="461" t="s">
        <v>582</v>
      </c>
      <c r="AC32" s="461"/>
      <c r="AD32" s="461"/>
      <c r="AE32" s="218">
        <v>870000</v>
      </c>
      <c r="AF32" s="219"/>
      <c r="AG32" s="219"/>
      <c r="AH32" s="219"/>
      <c r="AI32" s="218">
        <v>785000</v>
      </c>
      <c r="AJ32" s="219"/>
      <c r="AK32" s="219"/>
      <c r="AL32" s="219"/>
      <c r="AM32" s="218">
        <v>645959</v>
      </c>
      <c r="AN32" s="219"/>
      <c r="AO32" s="219"/>
      <c r="AP32" s="219"/>
      <c r="AQ32" s="340" t="s">
        <v>584</v>
      </c>
      <c r="AR32" s="207"/>
      <c r="AS32" s="207"/>
      <c r="AT32" s="341"/>
      <c r="AU32" s="219" t="s">
        <v>583</v>
      </c>
      <c r="AV32" s="219"/>
      <c r="AW32" s="219"/>
      <c r="AX32" s="221"/>
    </row>
    <row r="33" spans="1:50" ht="4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582</v>
      </c>
      <c r="AC33" s="461"/>
      <c r="AD33" s="461"/>
      <c r="AE33" s="218">
        <v>1000000</v>
      </c>
      <c r="AF33" s="219"/>
      <c r="AG33" s="219"/>
      <c r="AH33" s="219"/>
      <c r="AI33" s="218">
        <v>1000000</v>
      </c>
      <c r="AJ33" s="219"/>
      <c r="AK33" s="219"/>
      <c r="AL33" s="219"/>
      <c r="AM33" s="218">
        <v>1000000</v>
      </c>
      <c r="AN33" s="219"/>
      <c r="AO33" s="219"/>
      <c r="AP33" s="219"/>
      <c r="AQ33" s="218">
        <v>1000000</v>
      </c>
      <c r="AR33" s="219"/>
      <c r="AS33" s="219"/>
      <c r="AT33" s="219"/>
      <c r="AU33" s="219" t="s">
        <v>584</v>
      </c>
      <c r="AV33" s="219"/>
      <c r="AW33" s="219"/>
      <c r="AX33" s="221"/>
    </row>
    <row r="34" spans="1:50" ht="4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87</v>
      </c>
      <c r="AF34" s="219"/>
      <c r="AG34" s="219"/>
      <c r="AH34" s="219"/>
      <c r="AI34" s="218">
        <v>79</v>
      </c>
      <c r="AJ34" s="219"/>
      <c r="AK34" s="219"/>
      <c r="AL34" s="219"/>
      <c r="AM34" s="218">
        <v>65</v>
      </c>
      <c r="AN34" s="219"/>
      <c r="AO34" s="219"/>
      <c r="AP34" s="219"/>
      <c r="AQ34" s="340"/>
      <c r="AR34" s="207"/>
      <c r="AS34" s="207"/>
      <c r="AT34" s="341"/>
      <c r="AU34" s="219" t="s">
        <v>584</v>
      </c>
      <c r="AV34" s="219"/>
      <c r="AW34" s="219"/>
      <c r="AX34" s="221"/>
    </row>
    <row r="35" spans="1:50" ht="23.25" customHeight="1">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5500</v>
      </c>
      <c r="AF101" s="219"/>
      <c r="AG101" s="219"/>
      <c r="AH101" s="220"/>
      <c r="AI101" s="218">
        <v>5500</v>
      </c>
      <c r="AJ101" s="219"/>
      <c r="AK101" s="219"/>
      <c r="AL101" s="220"/>
      <c r="AM101" s="218">
        <v>5500</v>
      </c>
      <c r="AN101" s="219"/>
      <c r="AO101" s="219"/>
      <c r="AP101" s="220"/>
      <c r="AQ101" s="218" t="s">
        <v>584</v>
      </c>
      <c r="AR101" s="219"/>
      <c r="AS101" s="219"/>
      <c r="AT101" s="220"/>
      <c r="AU101" s="218" t="s">
        <v>584</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5500</v>
      </c>
      <c r="AF102" s="418"/>
      <c r="AG102" s="418"/>
      <c r="AH102" s="418"/>
      <c r="AI102" s="418">
        <v>5500</v>
      </c>
      <c r="AJ102" s="418"/>
      <c r="AK102" s="418"/>
      <c r="AL102" s="418"/>
      <c r="AM102" s="418">
        <v>5500</v>
      </c>
      <c r="AN102" s="418"/>
      <c r="AO102" s="418"/>
      <c r="AP102" s="418"/>
      <c r="AQ102" s="273">
        <v>5500</v>
      </c>
      <c r="AR102" s="274"/>
      <c r="AS102" s="274"/>
      <c r="AT102" s="319"/>
      <c r="AU102" s="273">
        <v>5500</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3413</v>
      </c>
      <c r="AF116" s="418"/>
      <c r="AG116" s="418"/>
      <c r="AH116" s="418"/>
      <c r="AI116" s="418">
        <v>3647</v>
      </c>
      <c r="AJ116" s="418"/>
      <c r="AK116" s="418"/>
      <c r="AL116" s="418"/>
      <c r="AM116" s="418">
        <v>3009</v>
      </c>
      <c r="AN116" s="418"/>
      <c r="AO116" s="418"/>
      <c r="AP116" s="418"/>
      <c r="AQ116" s="218" t="s">
        <v>584</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91" t="s">
        <v>591</v>
      </c>
      <c r="AF117" s="551"/>
      <c r="AG117" s="551"/>
      <c r="AH117" s="551"/>
      <c r="AI117" s="591" t="s">
        <v>592</v>
      </c>
      <c r="AJ117" s="551"/>
      <c r="AK117" s="551"/>
      <c r="AL117" s="551"/>
      <c r="AM117" s="591" t="s">
        <v>593</v>
      </c>
      <c r="AN117" s="551"/>
      <c r="AO117" s="551"/>
      <c r="AP117" s="551"/>
      <c r="AQ117" s="551" t="s">
        <v>584</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583</v>
      </c>
      <c r="AV133" s="200"/>
      <c r="AW133" s="133" t="s">
        <v>300</v>
      </c>
      <c r="AX133" s="195"/>
    </row>
    <row r="134" spans="1:50" ht="39.75" customHeight="1">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584</v>
      </c>
      <c r="AF134" s="207"/>
      <c r="AG134" s="207"/>
      <c r="AH134" s="207"/>
      <c r="AI134" s="206" t="s">
        <v>584</v>
      </c>
      <c r="AJ134" s="207"/>
      <c r="AK134" s="207"/>
      <c r="AL134" s="207"/>
      <c r="AM134" s="206" t="s">
        <v>584</v>
      </c>
      <c r="AN134" s="207"/>
      <c r="AO134" s="207"/>
      <c r="AP134" s="207"/>
      <c r="AQ134" s="206" t="s">
        <v>584</v>
      </c>
      <c r="AR134" s="207"/>
      <c r="AS134" s="207"/>
      <c r="AT134" s="207"/>
      <c r="AU134" s="206" t="s">
        <v>584</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583</v>
      </c>
      <c r="AF135" s="207"/>
      <c r="AG135" s="207"/>
      <c r="AH135" s="207"/>
      <c r="AI135" s="206" t="s">
        <v>583</v>
      </c>
      <c r="AJ135" s="207"/>
      <c r="AK135" s="207"/>
      <c r="AL135" s="207"/>
      <c r="AM135" s="206" t="s">
        <v>583</v>
      </c>
      <c r="AN135" s="207"/>
      <c r="AO135" s="207"/>
      <c r="AP135" s="207"/>
      <c r="AQ135" s="206" t="s">
        <v>583</v>
      </c>
      <c r="AR135" s="207"/>
      <c r="AS135" s="207"/>
      <c r="AT135" s="207"/>
      <c r="AU135" s="206" t="s">
        <v>583</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c r="A248" s="189"/>
      <c r="B248" s="186"/>
      <c r="C248" s="180"/>
      <c r="D248" s="186"/>
      <c r="E248" s="125" t="s">
        <v>596</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2"/>
      <c r="E430" s="174" t="s">
        <v>546</v>
      </c>
      <c r="F430" s="899"/>
      <c r="G430" s="900" t="s">
        <v>374</v>
      </c>
      <c r="H430" s="123"/>
      <c r="I430" s="123"/>
      <c r="J430" s="901" t="s">
        <v>578</v>
      </c>
      <c r="K430" s="902"/>
      <c r="L430" s="902"/>
      <c r="M430" s="902"/>
      <c r="N430" s="902"/>
      <c r="O430" s="902"/>
      <c r="P430" s="902"/>
      <c r="Q430" s="902"/>
      <c r="R430" s="902"/>
      <c r="S430" s="902"/>
      <c r="T430" s="903"/>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598</v>
      </c>
      <c r="AF432" s="200"/>
      <c r="AG432" s="133" t="s">
        <v>355</v>
      </c>
      <c r="AH432" s="134"/>
      <c r="AI432" s="156"/>
      <c r="AJ432" s="156"/>
      <c r="AK432" s="156"/>
      <c r="AL432" s="154"/>
      <c r="AM432" s="156"/>
      <c r="AN432" s="156"/>
      <c r="AO432" s="156"/>
      <c r="AP432" s="154"/>
      <c r="AQ432" s="590" t="s">
        <v>584</v>
      </c>
      <c r="AR432" s="200"/>
      <c r="AS432" s="133" t="s">
        <v>355</v>
      </c>
      <c r="AT432" s="134"/>
      <c r="AU432" s="200" t="s">
        <v>584</v>
      </c>
      <c r="AV432" s="200"/>
      <c r="AW432" s="133" t="s">
        <v>300</v>
      </c>
      <c r="AX432" s="195"/>
    </row>
    <row r="433" spans="1:50" ht="23.25" customHeight="1">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598</v>
      </c>
      <c r="AF433" s="207"/>
      <c r="AG433" s="207"/>
      <c r="AH433" s="207"/>
      <c r="AI433" s="340" t="s">
        <v>598</v>
      </c>
      <c r="AJ433" s="207"/>
      <c r="AK433" s="207"/>
      <c r="AL433" s="207"/>
      <c r="AM433" s="340" t="s">
        <v>598</v>
      </c>
      <c r="AN433" s="207"/>
      <c r="AO433" s="207"/>
      <c r="AP433" s="207"/>
      <c r="AQ433" s="340" t="s">
        <v>598</v>
      </c>
      <c r="AR433" s="207"/>
      <c r="AS433" s="207"/>
      <c r="AT433" s="207"/>
      <c r="AU433" s="207" t="s">
        <v>584</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598</v>
      </c>
      <c r="AF434" s="207"/>
      <c r="AG434" s="207"/>
      <c r="AH434" s="207"/>
      <c r="AI434" s="340" t="s">
        <v>598</v>
      </c>
      <c r="AJ434" s="207"/>
      <c r="AK434" s="207"/>
      <c r="AL434" s="207"/>
      <c r="AM434" s="340" t="s">
        <v>598</v>
      </c>
      <c r="AN434" s="207"/>
      <c r="AO434" s="207"/>
      <c r="AP434" s="207"/>
      <c r="AQ434" s="340" t="s">
        <v>598</v>
      </c>
      <c r="AR434" s="207"/>
      <c r="AS434" s="207"/>
      <c r="AT434" s="207"/>
      <c r="AU434" s="207" t="s">
        <v>584</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598</v>
      </c>
      <c r="AF435" s="207"/>
      <c r="AG435" s="207"/>
      <c r="AH435" s="207"/>
      <c r="AI435" s="340" t="s">
        <v>598</v>
      </c>
      <c r="AJ435" s="207"/>
      <c r="AK435" s="207"/>
      <c r="AL435" s="207"/>
      <c r="AM435" s="340" t="s">
        <v>598</v>
      </c>
      <c r="AN435" s="207"/>
      <c r="AO435" s="207"/>
      <c r="AP435" s="207"/>
      <c r="AQ435" s="340" t="s">
        <v>598</v>
      </c>
      <c r="AR435" s="207"/>
      <c r="AS435" s="207"/>
      <c r="AT435" s="207"/>
      <c r="AU435" s="207" t="s">
        <v>584</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600</v>
      </c>
      <c r="AE704" s="784"/>
      <c r="AF704" s="784"/>
      <c r="AG704" s="167"/>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575</v>
      </c>
      <c r="AE705" s="716"/>
      <c r="AF705" s="716"/>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601</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600</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8" customHeight="1">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575</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55.5" customHeight="1">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575</v>
      </c>
      <c r="AE712" s="784"/>
      <c r="AF712" s="784"/>
      <c r="AG712" s="811" t="s">
        <v>619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600</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575</v>
      </c>
      <c r="AE714" s="809"/>
      <c r="AF714" s="810"/>
      <c r="AG714" s="737" t="s">
        <v>607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600</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600</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45.75" customHeight="1">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600</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1" t="s">
        <v>48</v>
      </c>
      <c r="B726" s="803"/>
      <c r="C726" s="816" t="s">
        <v>53</v>
      </c>
      <c r="D726" s="838"/>
      <c r="E726" s="838"/>
      <c r="F726" s="839"/>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4"/>
      <c r="B727" s="805"/>
      <c r="C727" s="749" t="s">
        <v>57</v>
      </c>
      <c r="D727" s="750"/>
      <c r="E727" s="750"/>
      <c r="F727" s="751"/>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92" t="s">
        <v>550</v>
      </c>
      <c r="B737" s="210"/>
      <c r="C737" s="210"/>
      <c r="D737" s="211"/>
      <c r="E737" s="991"/>
      <c r="F737" s="991"/>
      <c r="G737" s="991"/>
      <c r="H737" s="991"/>
      <c r="I737" s="991"/>
      <c r="J737" s="991"/>
      <c r="K737" s="991"/>
      <c r="L737" s="991"/>
      <c r="M737" s="991"/>
      <c r="N737" s="365" t="s">
        <v>543</v>
      </c>
      <c r="O737" s="365"/>
      <c r="P737" s="365"/>
      <c r="Q737" s="365"/>
      <c r="R737" s="991" t="s">
        <v>612</v>
      </c>
      <c r="S737" s="991"/>
      <c r="T737" s="991"/>
      <c r="U737" s="991"/>
      <c r="V737" s="991"/>
      <c r="W737" s="991"/>
      <c r="X737" s="991"/>
      <c r="Y737" s="991"/>
      <c r="Z737" s="991"/>
      <c r="AA737" s="365" t="s">
        <v>542</v>
      </c>
      <c r="AB737" s="365"/>
      <c r="AC737" s="365"/>
      <c r="AD737" s="365"/>
      <c r="AE737" s="991" t="s">
        <v>613</v>
      </c>
      <c r="AF737" s="991"/>
      <c r="AG737" s="991"/>
      <c r="AH737" s="991"/>
      <c r="AI737" s="991"/>
      <c r="AJ737" s="991"/>
      <c r="AK737" s="991"/>
      <c r="AL737" s="991"/>
      <c r="AM737" s="991"/>
      <c r="AN737" s="365" t="s">
        <v>541</v>
      </c>
      <c r="AO737" s="365"/>
      <c r="AP737" s="365"/>
      <c r="AQ737" s="365"/>
      <c r="AR737" s="983" t="s">
        <v>614</v>
      </c>
      <c r="AS737" s="984"/>
      <c r="AT737" s="984"/>
      <c r="AU737" s="984"/>
      <c r="AV737" s="984"/>
      <c r="AW737" s="984"/>
      <c r="AX737" s="985"/>
      <c r="AY737" s="89"/>
      <c r="AZ737" s="89"/>
    </row>
    <row r="738" spans="1:52" ht="24.75" customHeight="1">
      <c r="A738" s="992" t="s">
        <v>540</v>
      </c>
      <c r="B738" s="210"/>
      <c r="C738" s="210"/>
      <c r="D738" s="211"/>
      <c r="E738" s="991" t="s">
        <v>615</v>
      </c>
      <c r="F738" s="991"/>
      <c r="G738" s="991"/>
      <c r="H738" s="991"/>
      <c r="I738" s="991"/>
      <c r="J738" s="991"/>
      <c r="K738" s="991"/>
      <c r="L738" s="991"/>
      <c r="M738" s="991"/>
      <c r="N738" s="365" t="s">
        <v>539</v>
      </c>
      <c r="O738" s="365"/>
      <c r="P738" s="365"/>
      <c r="Q738" s="365"/>
      <c r="R738" s="991" t="s">
        <v>616</v>
      </c>
      <c r="S738" s="991"/>
      <c r="T738" s="991"/>
      <c r="U738" s="991"/>
      <c r="V738" s="991"/>
      <c r="W738" s="991"/>
      <c r="X738" s="991"/>
      <c r="Y738" s="991"/>
      <c r="Z738" s="991"/>
      <c r="AA738" s="365" t="s">
        <v>538</v>
      </c>
      <c r="AB738" s="365"/>
      <c r="AC738" s="365"/>
      <c r="AD738" s="365"/>
      <c r="AE738" s="991" t="s">
        <v>617</v>
      </c>
      <c r="AF738" s="991"/>
      <c r="AG738" s="991"/>
      <c r="AH738" s="991"/>
      <c r="AI738" s="991"/>
      <c r="AJ738" s="991"/>
      <c r="AK738" s="991"/>
      <c r="AL738" s="991"/>
      <c r="AM738" s="991"/>
      <c r="AN738" s="365" t="s">
        <v>534</v>
      </c>
      <c r="AO738" s="365"/>
      <c r="AP738" s="365"/>
      <c r="AQ738" s="365"/>
      <c r="AR738" s="983" t="s">
        <v>618</v>
      </c>
      <c r="AS738" s="984"/>
      <c r="AT738" s="984"/>
      <c r="AU738" s="984"/>
      <c r="AV738" s="984"/>
      <c r="AW738" s="984"/>
      <c r="AX738" s="985"/>
    </row>
    <row r="739" spans="1:52" ht="24.75" customHeight="1" thickBot="1">
      <c r="A739" s="993" t="s">
        <v>530</v>
      </c>
      <c r="B739" s="994"/>
      <c r="C739" s="994"/>
      <c r="D739" s="995"/>
      <c r="E739" s="996" t="s">
        <v>570</v>
      </c>
      <c r="F739" s="986"/>
      <c r="G739" s="986"/>
      <c r="H739" s="93" t="str">
        <f>IF(E739="", "", "(")</f>
        <v>(</v>
      </c>
      <c r="I739" s="986"/>
      <c r="J739" s="986"/>
      <c r="K739" s="93" t="str">
        <f>IF(OR(I739="　", I739=""), "", "-")</f>
        <v/>
      </c>
      <c r="L739" s="987">
        <v>149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c r="A781" s="632"/>
      <c r="B781" s="633"/>
      <c r="C781" s="633"/>
      <c r="D781" s="633"/>
      <c r="E781" s="633"/>
      <c r="F781" s="634"/>
      <c r="G781" s="671" t="s">
        <v>620</v>
      </c>
      <c r="H781" s="672"/>
      <c r="I781" s="672"/>
      <c r="J781" s="672"/>
      <c r="K781" s="673"/>
      <c r="L781" s="665" t="s">
        <v>621</v>
      </c>
      <c r="M781" s="666"/>
      <c r="N781" s="666"/>
      <c r="O781" s="666"/>
      <c r="P781" s="666"/>
      <c r="Q781" s="666"/>
      <c r="R781" s="666"/>
      <c r="S781" s="666"/>
      <c r="T781" s="666"/>
      <c r="U781" s="666"/>
      <c r="V781" s="666"/>
      <c r="W781" s="666"/>
      <c r="X781" s="667"/>
      <c r="Y781" s="388">
        <v>9</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9" hidden="1" customHeight="1">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9" hidden="1" customHeight="1">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9" hidden="1" customHeight="1">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9" hidden="1"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9" hidden="1"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9" hidden="1"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9" hidden="1"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9"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622</v>
      </c>
      <c r="D837" s="347"/>
      <c r="E837" s="347"/>
      <c r="F837" s="347"/>
      <c r="G837" s="347"/>
      <c r="H837" s="347"/>
      <c r="I837" s="347"/>
      <c r="J837" s="348">
        <v>7010001025732</v>
      </c>
      <c r="K837" s="349"/>
      <c r="L837" s="349"/>
      <c r="M837" s="349"/>
      <c r="N837" s="349"/>
      <c r="O837" s="349"/>
      <c r="P837" s="362" t="s">
        <v>623</v>
      </c>
      <c r="Q837" s="350"/>
      <c r="R837" s="350"/>
      <c r="S837" s="350"/>
      <c r="T837" s="350"/>
      <c r="U837" s="350"/>
      <c r="V837" s="350"/>
      <c r="W837" s="350"/>
      <c r="X837" s="350"/>
      <c r="Y837" s="351">
        <v>9</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77" priority="14005">
      <formula>IF(RIGHT(TEXT(P14,"0.#"),1)=".",FALSE,TRUE)</formula>
    </cfRule>
    <cfRule type="expression" dxfId="2776" priority="14006">
      <formula>IF(RIGHT(TEXT(P14,"0.#"),1)=".",TRUE,FALSE)</formula>
    </cfRule>
  </conditionalFormatting>
  <conditionalFormatting sqref="AE32">
    <cfRule type="expression" dxfId="2775" priority="13995">
      <formula>IF(RIGHT(TEXT(AE32,"0.#"),1)=".",FALSE,TRUE)</formula>
    </cfRule>
    <cfRule type="expression" dxfId="2774" priority="13996">
      <formula>IF(RIGHT(TEXT(AE32,"0.#"),1)=".",TRUE,FALSE)</formula>
    </cfRule>
  </conditionalFormatting>
  <conditionalFormatting sqref="P18:AX18">
    <cfRule type="expression" dxfId="2773" priority="13881">
      <formula>IF(RIGHT(TEXT(P18,"0.#"),1)=".",FALSE,TRUE)</formula>
    </cfRule>
    <cfRule type="expression" dxfId="2772" priority="13882">
      <formula>IF(RIGHT(TEXT(P18,"0.#"),1)=".",TRUE,FALSE)</formula>
    </cfRule>
  </conditionalFormatting>
  <conditionalFormatting sqref="Y782">
    <cfRule type="expression" dxfId="2771" priority="13877">
      <formula>IF(RIGHT(TEXT(Y782,"0.#"),1)=".",FALSE,TRUE)</formula>
    </cfRule>
    <cfRule type="expression" dxfId="2770" priority="13878">
      <formula>IF(RIGHT(TEXT(Y782,"0.#"),1)=".",TRUE,FALSE)</formula>
    </cfRule>
  </conditionalFormatting>
  <conditionalFormatting sqref="Y791">
    <cfRule type="expression" dxfId="2769" priority="13873">
      <formula>IF(RIGHT(TEXT(Y791,"0.#"),1)=".",FALSE,TRUE)</formula>
    </cfRule>
    <cfRule type="expression" dxfId="2768" priority="13874">
      <formula>IF(RIGHT(TEXT(Y791,"0.#"),1)=".",TRUE,FALSE)</formula>
    </cfRule>
  </conditionalFormatting>
  <conditionalFormatting sqref="Y822:Y829 Y820 Y809:Y816 Y807 Y796:Y803 Y794">
    <cfRule type="expression" dxfId="2767" priority="13655">
      <formula>IF(RIGHT(TEXT(Y794,"0.#"),1)=".",FALSE,TRUE)</formula>
    </cfRule>
    <cfRule type="expression" dxfId="2766" priority="13656">
      <formula>IF(RIGHT(TEXT(Y794,"0.#"),1)=".",TRUE,FALSE)</formula>
    </cfRule>
  </conditionalFormatting>
  <conditionalFormatting sqref="AR15:AX15 P13:AX13">
    <cfRule type="expression" dxfId="2765" priority="13703">
      <formula>IF(RIGHT(TEXT(P13,"0.#"),1)=".",FALSE,TRUE)</formula>
    </cfRule>
    <cfRule type="expression" dxfId="2764" priority="13704">
      <formula>IF(RIGHT(TEXT(P13,"0.#"),1)=".",TRUE,FALSE)</formula>
    </cfRule>
  </conditionalFormatting>
  <conditionalFormatting sqref="P19:AJ19">
    <cfRule type="expression" dxfId="2763" priority="13701">
      <formula>IF(RIGHT(TEXT(P19,"0.#"),1)=".",FALSE,TRUE)</formula>
    </cfRule>
    <cfRule type="expression" dxfId="2762" priority="13702">
      <formula>IF(RIGHT(TEXT(P19,"0.#"),1)=".",TRUE,FALSE)</formula>
    </cfRule>
  </conditionalFormatting>
  <conditionalFormatting sqref="AE101 AQ101">
    <cfRule type="expression" dxfId="2761" priority="13693">
      <formula>IF(RIGHT(TEXT(AE101,"0.#"),1)=".",FALSE,TRUE)</formula>
    </cfRule>
    <cfRule type="expression" dxfId="2760" priority="13694">
      <formula>IF(RIGHT(TEXT(AE101,"0.#"),1)=".",TRUE,FALSE)</formula>
    </cfRule>
  </conditionalFormatting>
  <conditionalFormatting sqref="Y783:Y790 Y781">
    <cfRule type="expression" dxfId="2759" priority="13679">
      <formula>IF(RIGHT(TEXT(Y781,"0.#"),1)=".",FALSE,TRUE)</formula>
    </cfRule>
    <cfRule type="expression" dxfId="2758" priority="13680">
      <formula>IF(RIGHT(TEXT(Y781,"0.#"),1)=".",TRUE,FALSE)</formula>
    </cfRule>
  </conditionalFormatting>
  <conditionalFormatting sqref="AU782">
    <cfRule type="expression" dxfId="2757" priority="13677">
      <formula>IF(RIGHT(TEXT(AU782,"0.#"),1)=".",FALSE,TRUE)</formula>
    </cfRule>
    <cfRule type="expression" dxfId="2756" priority="13678">
      <formula>IF(RIGHT(TEXT(AU782,"0.#"),1)=".",TRUE,FALSE)</formula>
    </cfRule>
  </conditionalFormatting>
  <conditionalFormatting sqref="AU791">
    <cfRule type="expression" dxfId="2755" priority="13675">
      <formula>IF(RIGHT(TEXT(AU791,"0.#"),1)=".",FALSE,TRUE)</formula>
    </cfRule>
    <cfRule type="expression" dxfId="2754" priority="13676">
      <formula>IF(RIGHT(TEXT(AU791,"0.#"),1)=".",TRUE,FALSE)</formula>
    </cfRule>
  </conditionalFormatting>
  <conditionalFormatting sqref="AU783:AU790 AU781">
    <cfRule type="expression" dxfId="2753" priority="13673">
      <formula>IF(RIGHT(TEXT(AU781,"0.#"),1)=".",FALSE,TRUE)</formula>
    </cfRule>
    <cfRule type="expression" dxfId="2752" priority="13674">
      <formula>IF(RIGHT(TEXT(AU781,"0.#"),1)=".",TRUE,FALSE)</formula>
    </cfRule>
  </conditionalFormatting>
  <conditionalFormatting sqref="Y821 Y808 Y795">
    <cfRule type="expression" dxfId="2751" priority="13659">
      <formula>IF(RIGHT(TEXT(Y795,"0.#"),1)=".",FALSE,TRUE)</formula>
    </cfRule>
    <cfRule type="expression" dxfId="2750" priority="13660">
      <formula>IF(RIGHT(TEXT(Y795,"0.#"),1)=".",TRUE,FALSE)</formula>
    </cfRule>
  </conditionalFormatting>
  <conditionalFormatting sqref="Y830 Y817 Y804">
    <cfRule type="expression" dxfId="2749" priority="13657">
      <formula>IF(RIGHT(TEXT(Y804,"0.#"),1)=".",FALSE,TRUE)</formula>
    </cfRule>
    <cfRule type="expression" dxfId="2748" priority="13658">
      <formula>IF(RIGHT(TEXT(Y804,"0.#"),1)=".",TRUE,FALSE)</formula>
    </cfRule>
  </conditionalFormatting>
  <conditionalFormatting sqref="AU821 AU808 AU795">
    <cfRule type="expression" dxfId="2747" priority="13653">
      <formula>IF(RIGHT(TEXT(AU795,"0.#"),1)=".",FALSE,TRUE)</formula>
    </cfRule>
    <cfRule type="expression" dxfId="2746" priority="13654">
      <formula>IF(RIGHT(TEXT(AU795,"0.#"),1)=".",TRUE,FALSE)</formula>
    </cfRule>
  </conditionalFormatting>
  <conditionalFormatting sqref="AU830 AU817 AU804">
    <cfRule type="expression" dxfId="2745" priority="13651">
      <formula>IF(RIGHT(TEXT(AU804,"0.#"),1)=".",FALSE,TRUE)</formula>
    </cfRule>
    <cfRule type="expression" dxfId="2744" priority="13652">
      <formula>IF(RIGHT(TEXT(AU804,"0.#"),1)=".",TRUE,FALSE)</formula>
    </cfRule>
  </conditionalFormatting>
  <conditionalFormatting sqref="AU822:AU829 AU820 AU809:AU816 AU807 AU796:AU803 AU794">
    <cfRule type="expression" dxfId="2743" priority="13649">
      <formula>IF(RIGHT(TEXT(AU794,"0.#"),1)=".",FALSE,TRUE)</formula>
    </cfRule>
    <cfRule type="expression" dxfId="2742" priority="13650">
      <formula>IF(RIGHT(TEXT(AU794,"0.#"),1)=".",TRUE,FALSE)</formula>
    </cfRule>
  </conditionalFormatting>
  <conditionalFormatting sqref="AM87">
    <cfRule type="expression" dxfId="2741" priority="13303">
      <formula>IF(RIGHT(TEXT(AM87,"0.#"),1)=".",FALSE,TRUE)</formula>
    </cfRule>
    <cfRule type="expression" dxfId="2740" priority="13304">
      <formula>IF(RIGHT(TEXT(AM87,"0.#"),1)=".",TRUE,FALSE)</formula>
    </cfRule>
  </conditionalFormatting>
  <conditionalFormatting sqref="AE55">
    <cfRule type="expression" dxfId="2739" priority="13371">
      <formula>IF(RIGHT(TEXT(AE55,"0.#"),1)=".",FALSE,TRUE)</formula>
    </cfRule>
    <cfRule type="expression" dxfId="2738" priority="13372">
      <formula>IF(RIGHT(TEXT(AE55,"0.#"),1)=".",TRUE,FALSE)</formula>
    </cfRule>
  </conditionalFormatting>
  <conditionalFormatting sqref="AI55">
    <cfRule type="expression" dxfId="2737" priority="13369">
      <formula>IF(RIGHT(TEXT(AI55,"0.#"),1)=".",FALSE,TRUE)</formula>
    </cfRule>
    <cfRule type="expression" dxfId="2736" priority="13370">
      <formula>IF(RIGHT(TEXT(AI55,"0.#"),1)=".",TRUE,FALSE)</formula>
    </cfRule>
  </conditionalFormatting>
  <conditionalFormatting sqref="AM34">
    <cfRule type="expression" dxfId="2735" priority="13449">
      <formula>IF(RIGHT(TEXT(AM34,"0.#"),1)=".",FALSE,TRUE)</formula>
    </cfRule>
    <cfRule type="expression" dxfId="2734" priority="13450">
      <formula>IF(RIGHT(TEXT(AM34,"0.#"),1)=".",TRUE,FALSE)</formula>
    </cfRule>
  </conditionalFormatting>
  <conditionalFormatting sqref="AE33">
    <cfRule type="expression" dxfId="2733" priority="13463">
      <formula>IF(RIGHT(TEXT(AE33,"0.#"),1)=".",FALSE,TRUE)</formula>
    </cfRule>
    <cfRule type="expression" dxfId="2732" priority="13464">
      <formula>IF(RIGHT(TEXT(AE33,"0.#"),1)=".",TRUE,FALSE)</formula>
    </cfRule>
  </conditionalFormatting>
  <conditionalFormatting sqref="AE34">
    <cfRule type="expression" dxfId="2731" priority="13461">
      <formula>IF(RIGHT(TEXT(AE34,"0.#"),1)=".",FALSE,TRUE)</formula>
    </cfRule>
    <cfRule type="expression" dxfId="2730" priority="13462">
      <formula>IF(RIGHT(TEXT(AE34,"0.#"),1)=".",TRUE,FALSE)</formula>
    </cfRule>
  </conditionalFormatting>
  <conditionalFormatting sqref="AI34">
    <cfRule type="expression" dxfId="2729" priority="13459">
      <formula>IF(RIGHT(TEXT(AI34,"0.#"),1)=".",FALSE,TRUE)</formula>
    </cfRule>
    <cfRule type="expression" dxfId="2728" priority="13460">
      <formula>IF(RIGHT(TEXT(AI34,"0.#"),1)=".",TRUE,FALSE)</formula>
    </cfRule>
  </conditionalFormatting>
  <conditionalFormatting sqref="AI33">
    <cfRule type="expression" dxfId="2727" priority="13457">
      <formula>IF(RIGHT(TEXT(AI33,"0.#"),1)=".",FALSE,TRUE)</formula>
    </cfRule>
    <cfRule type="expression" dxfId="2726" priority="13458">
      <formula>IF(RIGHT(TEXT(AI33,"0.#"),1)=".",TRUE,FALSE)</formula>
    </cfRule>
  </conditionalFormatting>
  <conditionalFormatting sqref="AI32">
    <cfRule type="expression" dxfId="2725" priority="13455">
      <formula>IF(RIGHT(TEXT(AI32,"0.#"),1)=".",FALSE,TRUE)</formula>
    </cfRule>
    <cfRule type="expression" dxfId="2724" priority="13456">
      <formula>IF(RIGHT(TEXT(AI32,"0.#"),1)=".",TRUE,FALSE)</formula>
    </cfRule>
  </conditionalFormatting>
  <conditionalFormatting sqref="AM32">
    <cfRule type="expression" dxfId="2723" priority="13453">
      <formula>IF(RIGHT(TEXT(AM32,"0.#"),1)=".",FALSE,TRUE)</formula>
    </cfRule>
    <cfRule type="expression" dxfId="2722" priority="13454">
      <formula>IF(RIGHT(TEXT(AM32,"0.#"),1)=".",TRUE,FALSE)</formula>
    </cfRule>
  </conditionalFormatting>
  <conditionalFormatting sqref="AM33">
    <cfRule type="expression" dxfId="2721" priority="13451">
      <formula>IF(RIGHT(TEXT(AM33,"0.#"),1)=".",FALSE,TRUE)</formula>
    </cfRule>
    <cfRule type="expression" dxfId="2720" priority="13452">
      <formula>IF(RIGHT(TEXT(AM33,"0.#"),1)=".",TRUE,FALSE)</formula>
    </cfRule>
  </conditionalFormatting>
  <conditionalFormatting sqref="AQ32 AQ34">
    <cfRule type="expression" dxfId="2719" priority="13443">
      <formula>IF(RIGHT(TEXT(AQ32,"0.#"),1)=".",FALSE,TRUE)</formula>
    </cfRule>
    <cfRule type="expression" dxfId="2718" priority="13444">
      <formula>IF(RIGHT(TEXT(AQ32,"0.#"),1)=".",TRUE,FALSE)</formula>
    </cfRule>
  </conditionalFormatting>
  <conditionalFormatting sqref="AU32:AU34">
    <cfRule type="expression" dxfId="2717" priority="13441">
      <formula>IF(RIGHT(TEXT(AU32,"0.#"),1)=".",FALSE,TRUE)</formula>
    </cfRule>
    <cfRule type="expression" dxfId="2716" priority="13442">
      <formula>IF(RIGHT(TEXT(AU32,"0.#"),1)=".",TRUE,FALSE)</formula>
    </cfRule>
  </conditionalFormatting>
  <conditionalFormatting sqref="AE53">
    <cfRule type="expression" dxfId="2715" priority="13375">
      <formula>IF(RIGHT(TEXT(AE53,"0.#"),1)=".",FALSE,TRUE)</formula>
    </cfRule>
    <cfRule type="expression" dxfId="2714" priority="13376">
      <formula>IF(RIGHT(TEXT(AE53,"0.#"),1)=".",TRUE,FALSE)</formula>
    </cfRule>
  </conditionalFormatting>
  <conditionalFormatting sqref="AE54">
    <cfRule type="expression" dxfId="2713" priority="13373">
      <formula>IF(RIGHT(TEXT(AE54,"0.#"),1)=".",FALSE,TRUE)</formula>
    </cfRule>
    <cfRule type="expression" dxfId="2712" priority="13374">
      <formula>IF(RIGHT(TEXT(AE54,"0.#"),1)=".",TRUE,FALSE)</formula>
    </cfRule>
  </conditionalFormatting>
  <conditionalFormatting sqref="AI54">
    <cfRule type="expression" dxfId="2711" priority="13367">
      <formula>IF(RIGHT(TEXT(AI54,"0.#"),1)=".",FALSE,TRUE)</formula>
    </cfRule>
    <cfRule type="expression" dxfId="2710" priority="13368">
      <formula>IF(RIGHT(TEXT(AI54,"0.#"),1)=".",TRUE,FALSE)</formula>
    </cfRule>
  </conditionalFormatting>
  <conditionalFormatting sqref="AI53">
    <cfRule type="expression" dxfId="2709" priority="13365">
      <formula>IF(RIGHT(TEXT(AI53,"0.#"),1)=".",FALSE,TRUE)</formula>
    </cfRule>
    <cfRule type="expression" dxfId="2708" priority="13366">
      <formula>IF(RIGHT(TEXT(AI53,"0.#"),1)=".",TRUE,FALSE)</formula>
    </cfRule>
  </conditionalFormatting>
  <conditionalFormatting sqref="AM53">
    <cfRule type="expression" dxfId="2707" priority="13363">
      <formula>IF(RIGHT(TEXT(AM53,"0.#"),1)=".",FALSE,TRUE)</formula>
    </cfRule>
    <cfRule type="expression" dxfId="2706" priority="13364">
      <formula>IF(RIGHT(TEXT(AM53,"0.#"),1)=".",TRUE,FALSE)</formula>
    </cfRule>
  </conditionalFormatting>
  <conditionalFormatting sqref="AM54">
    <cfRule type="expression" dxfId="2705" priority="13361">
      <formula>IF(RIGHT(TEXT(AM54,"0.#"),1)=".",FALSE,TRUE)</formula>
    </cfRule>
    <cfRule type="expression" dxfId="2704" priority="13362">
      <formula>IF(RIGHT(TEXT(AM54,"0.#"),1)=".",TRUE,FALSE)</formula>
    </cfRule>
  </conditionalFormatting>
  <conditionalFormatting sqref="AM55">
    <cfRule type="expression" dxfId="2703" priority="13359">
      <formula>IF(RIGHT(TEXT(AM55,"0.#"),1)=".",FALSE,TRUE)</formula>
    </cfRule>
    <cfRule type="expression" dxfId="2702" priority="13360">
      <formula>IF(RIGHT(TEXT(AM55,"0.#"),1)=".",TRUE,FALSE)</formula>
    </cfRule>
  </conditionalFormatting>
  <conditionalFormatting sqref="AE60">
    <cfRule type="expression" dxfId="2701" priority="13345">
      <formula>IF(RIGHT(TEXT(AE60,"0.#"),1)=".",FALSE,TRUE)</formula>
    </cfRule>
    <cfRule type="expression" dxfId="2700" priority="13346">
      <formula>IF(RIGHT(TEXT(AE60,"0.#"),1)=".",TRUE,FALSE)</formula>
    </cfRule>
  </conditionalFormatting>
  <conditionalFormatting sqref="AE61">
    <cfRule type="expression" dxfId="2699" priority="13343">
      <formula>IF(RIGHT(TEXT(AE61,"0.#"),1)=".",FALSE,TRUE)</formula>
    </cfRule>
    <cfRule type="expression" dxfId="2698" priority="13344">
      <formula>IF(RIGHT(TEXT(AE61,"0.#"),1)=".",TRUE,FALSE)</formula>
    </cfRule>
  </conditionalFormatting>
  <conditionalFormatting sqref="AE62">
    <cfRule type="expression" dxfId="2697" priority="13341">
      <formula>IF(RIGHT(TEXT(AE62,"0.#"),1)=".",FALSE,TRUE)</formula>
    </cfRule>
    <cfRule type="expression" dxfId="2696" priority="13342">
      <formula>IF(RIGHT(TEXT(AE62,"0.#"),1)=".",TRUE,FALSE)</formula>
    </cfRule>
  </conditionalFormatting>
  <conditionalFormatting sqref="AI62">
    <cfRule type="expression" dxfId="2695" priority="13339">
      <formula>IF(RIGHT(TEXT(AI62,"0.#"),1)=".",FALSE,TRUE)</formula>
    </cfRule>
    <cfRule type="expression" dxfId="2694" priority="13340">
      <formula>IF(RIGHT(TEXT(AI62,"0.#"),1)=".",TRUE,FALSE)</formula>
    </cfRule>
  </conditionalFormatting>
  <conditionalFormatting sqref="AI61">
    <cfRule type="expression" dxfId="2693" priority="13337">
      <formula>IF(RIGHT(TEXT(AI61,"0.#"),1)=".",FALSE,TRUE)</formula>
    </cfRule>
    <cfRule type="expression" dxfId="2692" priority="13338">
      <formula>IF(RIGHT(TEXT(AI61,"0.#"),1)=".",TRUE,FALSE)</formula>
    </cfRule>
  </conditionalFormatting>
  <conditionalFormatting sqref="AI60">
    <cfRule type="expression" dxfId="2691" priority="13335">
      <formula>IF(RIGHT(TEXT(AI60,"0.#"),1)=".",FALSE,TRUE)</formula>
    </cfRule>
    <cfRule type="expression" dxfId="2690" priority="13336">
      <formula>IF(RIGHT(TEXT(AI60,"0.#"),1)=".",TRUE,FALSE)</formula>
    </cfRule>
  </conditionalFormatting>
  <conditionalFormatting sqref="AM60">
    <cfRule type="expression" dxfId="2689" priority="13333">
      <formula>IF(RIGHT(TEXT(AM60,"0.#"),1)=".",FALSE,TRUE)</formula>
    </cfRule>
    <cfRule type="expression" dxfId="2688" priority="13334">
      <formula>IF(RIGHT(TEXT(AM60,"0.#"),1)=".",TRUE,FALSE)</formula>
    </cfRule>
  </conditionalFormatting>
  <conditionalFormatting sqref="AM61">
    <cfRule type="expression" dxfId="2687" priority="13331">
      <formula>IF(RIGHT(TEXT(AM61,"0.#"),1)=".",FALSE,TRUE)</formula>
    </cfRule>
    <cfRule type="expression" dxfId="2686" priority="13332">
      <formula>IF(RIGHT(TEXT(AM61,"0.#"),1)=".",TRUE,FALSE)</formula>
    </cfRule>
  </conditionalFormatting>
  <conditionalFormatting sqref="AM62">
    <cfRule type="expression" dxfId="2685" priority="13329">
      <formula>IF(RIGHT(TEXT(AM62,"0.#"),1)=".",FALSE,TRUE)</formula>
    </cfRule>
    <cfRule type="expression" dxfId="2684" priority="13330">
      <formula>IF(RIGHT(TEXT(AM62,"0.#"),1)=".",TRUE,FALSE)</formula>
    </cfRule>
  </conditionalFormatting>
  <conditionalFormatting sqref="AE87">
    <cfRule type="expression" dxfId="2683" priority="13315">
      <formula>IF(RIGHT(TEXT(AE87,"0.#"),1)=".",FALSE,TRUE)</formula>
    </cfRule>
    <cfRule type="expression" dxfId="2682" priority="13316">
      <formula>IF(RIGHT(TEXT(AE87,"0.#"),1)=".",TRUE,FALSE)</formula>
    </cfRule>
  </conditionalFormatting>
  <conditionalFormatting sqref="AE88">
    <cfRule type="expression" dxfId="2681" priority="13313">
      <formula>IF(RIGHT(TEXT(AE88,"0.#"),1)=".",FALSE,TRUE)</formula>
    </cfRule>
    <cfRule type="expression" dxfId="2680" priority="13314">
      <formula>IF(RIGHT(TEXT(AE88,"0.#"),1)=".",TRUE,FALSE)</formula>
    </cfRule>
  </conditionalFormatting>
  <conditionalFormatting sqref="AE89">
    <cfRule type="expression" dxfId="2679" priority="13311">
      <formula>IF(RIGHT(TEXT(AE89,"0.#"),1)=".",FALSE,TRUE)</formula>
    </cfRule>
    <cfRule type="expression" dxfId="2678" priority="13312">
      <formula>IF(RIGHT(TEXT(AE89,"0.#"),1)=".",TRUE,FALSE)</formula>
    </cfRule>
  </conditionalFormatting>
  <conditionalFormatting sqref="AI89">
    <cfRule type="expression" dxfId="2677" priority="13309">
      <formula>IF(RIGHT(TEXT(AI89,"0.#"),1)=".",FALSE,TRUE)</formula>
    </cfRule>
    <cfRule type="expression" dxfId="2676" priority="13310">
      <formula>IF(RIGHT(TEXT(AI89,"0.#"),1)=".",TRUE,FALSE)</formula>
    </cfRule>
  </conditionalFormatting>
  <conditionalFormatting sqref="AI88">
    <cfRule type="expression" dxfId="2675" priority="13307">
      <formula>IF(RIGHT(TEXT(AI88,"0.#"),1)=".",FALSE,TRUE)</formula>
    </cfRule>
    <cfRule type="expression" dxfId="2674" priority="13308">
      <formula>IF(RIGHT(TEXT(AI88,"0.#"),1)=".",TRUE,FALSE)</formula>
    </cfRule>
  </conditionalFormatting>
  <conditionalFormatting sqref="AI87">
    <cfRule type="expression" dxfId="2673" priority="13305">
      <formula>IF(RIGHT(TEXT(AI87,"0.#"),1)=".",FALSE,TRUE)</formula>
    </cfRule>
    <cfRule type="expression" dxfId="2672" priority="13306">
      <formula>IF(RIGHT(TEXT(AI87,"0.#"),1)=".",TRUE,FALSE)</formula>
    </cfRule>
  </conditionalFormatting>
  <conditionalFormatting sqref="AM88">
    <cfRule type="expression" dxfId="2671" priority="13301">
      <formula>IF(RIGHT(TEXT(AM88,"0.#"),1)=".",FALSE,TRUE)</formula>
    </cfRule>
    <cfRule type="expression" dxfId="2670" priority="13302">
      <formula>IF(RIGHT(TEXT(AM88,"0.#"),1)=".",TRUE,FALSE)</formula>
    </cfRule>
  </conditionalFormatting>
  <conditionalFormatting sqref="AM89">
    <cfRule type="expression" dxfId="2669" priority="13299">
      <formula>IF(RIGHT(TEXT(AM89,"0.#"),1)=".",FALSE,TRUE)</formula>
    </cfRule>
    <cfRule type="expression" dxfId="2668" priority="13300">
      <formula>IF(RIGHT(TEXT(AM89,"0.#"),1)=".",TRUE,FALSE)</formula>
    </cfRule>
  </conditionalFormatting>
  <conditionalFormatting sqref="AE92">
    <cfRule type="expression" dxfId="2667" priority="13285">
      <formula>IF(RIGHT(TEXT(AE92,"0.#"),1)=".",FALSE,TRUE)</formula>
    </cfRule>
    <cfRule type="expression" dxfId="2666" priority="13286">
      <formula>IF(RIGHT(TEXT(AE92,"0.#"),1)=".",TRUE,FALSE)</formula>
    </cfRule>
  </conditionalFormatting>
  <conditionalFormatting sqref="AE93">
    <cfRule type="expression" dxfId="2665" priority="13283">
      <formula>IF(RIGHT(TEXT(AE93,"0.#"),1)=".",FALSE,TRUE)</formula>
    </cfRule>
    <cfRule type="expression" dxfId="2664" priority="13284">
      <formula>IF(RIGHT(TEXT(AE93,"0.#"),1)=".",TRUE,FALSE)</formula>
    </cfRule>
  </conditionalFormatting>
  <conditionalFormatting sqref="AE94">
    <cfRule type="expression" dxfId="2663" priority="13281">
      <formula>IF(RIGHT(TEXT(AE94,"0.#"),1)=".",FALSE,TRUE)</formula>
    </cfRule>
    <cfRule type="expression" dxfId="2662" priority="13282">
      <formula>IF(RIGHT(TEXT(AE94,"0.#"),1)=".",TRUE,FALSE)</formula>
    </cfRule>
  </conditionalFormatting>
  <conditionalFormatting sqref="AI94">
    <cfRule type="expression" dxfId="2661" priority="13279">
      <formula>IF(RIGHT(TEXT(AI94,"0.#"),1)=".",FALSE,TRUE)</formula>
    </cfRule>
    <cfRule type="expression" dxfId="2660" priority="13280">
      <formula>IF(RIGHT(TEXT(AI94,"0.#"),1)=".",TRUE,FALSE)</formula>
    </cfRule>
  </conditionalFormatting>
  <conditionalFormatting sqref="AI93">
    <cfRule type="expression" dxfId="2659" priority="13277">
      <formula>IF(RIGHT(TEXT(AI93,"0.#"),1)=".",FALSE,TRUE)</formula>
    </cfRule>
    <cfRule type="expression" dxfId="2658" priority="13278">
      <formula>IF(RIGHT(TEXT(AI93,"0.#"),1)=".",TRUE,FALSE)</formula>
    </cfRule>
  </conditionalFormatting>
  <conditionalFormatting sqref="AI92">
    <cfRule type="expression" dxfId="2657" priority="13275">
      <formula>IF(RIGHT(TEXT(AI92,"0.#"),1)=".",FALSE,TRUE)</formula>
    </cfRule>
    <cfRule type="expression" dxfId="2656" priority="13276">
      <formula>IF(RIGHT(TEXT(AI92,"0.#"),1)=".",TRUE,FALSE)</formula>
    </cfRule>
  </conditionalFormatting>
  <conditionalFormatting sqref="AM92">
    <cfRule type="expression" dxfId="2655" priority="13273">
      <formula>IF(RIGHT(TEXT(AM92,"0.#"),1)=".",FALSE,TRUE)</formula>
    </cfRule>
    <cfRule type="expression" dxfId="2654" priority="13274">
      <formula>IF(RIGHT(TEXT(AM92,"0.#"),1)=".",TRUE,FALSE)</formula>
    </cfRule>
  </conditionalFormatting>
  <conditionalFormatting sqref="AM93">
    <cfRule type="expression" dxfId="2653" priority="13271">
      <formula>IF(RIGHT(TEXT(AM93,"0.#"),1)=".",FALSE,TRUE)</formula>
    </cfRule>
    <cfRule type="expression" dxfId="2652" priority="13272">
      <formula>IF(RIGHT(TEXT(AM93,"0.#"),1)=".",TRUE,FALSE)</formula>
    </cfRule>
  </conditionalFormatting>
  <conditionalFormatting sqref="AM94">
    <cfRule type="expression" dxfId="2651" priority="13269">
      <formula>IF(RIGHT(TEXT(AM94,"0.#"),1)=".",FALSE,TRUE)</formula>
    </cfRule>
    <cfRule type="expression" dxfId="2650" priority="13270">
      <formula>IF(RIGHT(TEXT(AM94,"0.#"),1)=".",TRUE,FALSE)</formula>
    </cfRule>
  </conditionalFormatting>
  <conditionalFormatting sqref="AE97">
    <cfRule type="expression" dxfId="2649" priority="13255">
      <formula>IF(RIGHT(TEXT(AE97,"0.#"),1)=".",FALSE,TRUE)</formula>
    </cfRule>
    <cfRule type="expression" dxfId="2648" priority="13256">
      <formula>IF(RIGHT(TEXT(AE97,"0.#"),1)=".",TRUE,FALSE)</formula>
    </cfRule>
  </conditionalFormatting>
  <conditionalFormatting sqref="AE98">
    <cfRule type="expression" dxfId="2647" priority="13253">
      <formula>IF(RIGHT(TEXT(AE98,"0.#"),1)=".",FALSE,TRUE)</formula>
    </cfRule>
    <cfRule type="expression" dxfId="2646" priority="13254">
      <formula>IF(RIGHT(TEXT(AE98,"0.#"),1)=".",TRUE,FALSE)</formula>
    </cfRule>
  </conditionalFormatting>
  <conditionalFormatting sqref="AE99">
    <cfRule type="expression" dxfId="2645" priority="13251">
      <formula>IF(RIGHT(TEXT(AE99,"0.#"),1)=".",FALSE,TRUE)</formula>
    </cfRule>
    <cfRule type="expression" dxfId="2644" priority="13252">
      <formula>IF(RIGHT(TEXT(AE99,"0.#"),1)=".",TRUE,FALSE)</formula>
    </cfRule>
  </conditionalFormatting>
  <conditionalFormatting sqref="AI99">
    <cfRule type="expression" dxfId="2643" priority="13249">
      <formula>IF(RIGHT(TEXT(AI99,"0.#"),1)=".",FALSE,TRUE)</formula>
    </cfRule>
    <cfRule type="expression" dxfId="2642" priority="13250">
      <formula>IF(RIGHT(TEXT(AI99,"0.#"),1)=".",TRUE,FALSE)</formula>
    </cfRule>
  </conditionalFormatting>
  <conditionalFormatting sqref="AI98">
    <cfRule type="expression" dxfId="2641" priority="13247">
      <formula>IF(RIGHT(TEXT(AI98,"0.#"),1)=".",FALSE,TRUE)</formula>
    </cfRule>
    <cfRule type="expression" dxfId="2640" priority="13248">
      <formula>IF(RIGHT(TEXT(AI98,"0.#"),1)=".",TRUE,FALSE)</formula>
    </cfRule>
  </conditionalFormatting>
  <conditionalFormatting sqref="AI97">
    <cfRule type="expression" dxfId="2639" priority="13245">
      <formula>IF(RIGHT(TEXT(AI97,"0.#"),1)=".",FALSE,TRUE)</formula>
    </cfRule>
    <cfRule type="expression" dxfId="2638" priority="13246">
      <formula>IF(RIGHT(TEXT(AI97,"0.#"),1)=".",TRUE,FALSE)</formula>
    </cfRule>
  </conditionalFormatting>
  <conditionalFormatting sqref="AM97">
    <cfRule type="expression" dxfId="2637" priority="13243">
      <formula>IF(RIGHT(TEXT(AM97,"0.#"),1)=".",FALSE,TRUE)</formula>
    </cfRule>
    <cfRule type="expression" dxfId="2636" priority="13244">
      <formula>IF(RIGHT(TEXT(AM97,"0.#"),1)=".",TRUE,FALSE)</formula>
    </cfRule>
  </conditionalFormatting>
  <conditionalFormatting sqref="AM98">
    <cfRule type="expression" dxfId="2635" priority="13241">
      <formula>IF(RIGHT(TEXT(AM98,"0.#"),1)=".",FALSE,TRUE)</formula>
    </cfRule>
    <cfRule type="expression" dxfId="2634" priority="13242">
      <formula>IF(RIGHT(TEXT(AM98,"0.#"),1)=".",TRUE,FALSE)</formula>
    </cfRule>
  </conditionalFormatting>
  <conditionalFormatting sqref="AM99">
    <cfRule type="expression" dxfId="2633" priority="13239">
      <formula>IF(RIGHT(TEXT(AM99,"0.#"),1)=".",FALSE,TRUE)</formula>
    </cfRule>
    <cfRule type="expression" dxfId="2632" priority="13240">
      <formula>IF(RIGHT(TEXT(AM99,"0.#"),1)=".",TRUE,FALSE)</formula>
    </cfRule>
  </conditionalFormatting>
  <conditionalFormatting sqref="AI101">
    <cfRule type="expression" dxfId="2631" priority="13225">
      <formula>IF(RIGHT(TEXT(AI101,"0.#"),1)=".",FALSE,TRUE)</formula>
    </cfRule>
    <cfRule type="expression" dxfId="2630" priority="13226">
      <formula>IF(RIGHT(TEXT(AI101,"0.#"),1)=".",TRUE,FALSE)</formula>
    </cfRule>
  </conditionalFormatting>
  <conditionalFormatting sqref="AM101">
    <cfRule type="expression" dxfId="2629" priority="13223">
      <formula>IF(RIGHT(TEXT(AM101,"0.#"),1)=".",FALSE,TRUE)</formula>
    </cfRule>
    <cfRule type="expression" dxfId="2628" priority="13224">
      <formula>IF(RIGHT(TEXT(AM101,"0.#"),1)=".",TRUE,FALSE)</formula>
    </cfRule>
  </conditionalFormatting>
  <conditionalFormatting sqref="AE102">
    <cfRule type="expression" dxfId="2627" priority="13221">
      <formula>IF(RIGHT(TEXT(AE102,"0.#"),1)=".",FALSE,TRUE)</formula>
    </cfRule>
    <cfRule type="expression" dxfId="2626" priority="13222">
      <formula>IF(RIGHT(TEXT(AE102,"0.#"),1)=".",TRUE,FALSE)</formula>
    </cfRule>
  </conditionalFormatting>
  <conditionalFormatting sqref="AI102">
    <cfRule type="expression" dxfId="2625" priority="13219">
      <formula>IF(RIGHT(TEXT(AI102,"0.#"),1)=".",FALSE,TRUE)</formula>
    </cfRule>
    <cfRule type="expression" dxfId="2624" priority="13220">
      <formula>IF(RIGHT(TEXT(AI102,"0.#"),1)=".",TRUE,FALSE)</formula>
    </cfRule>
  </conditionalFormatting>
  <conditionalFormatting sqref="AM102">
    <cfRule type="expression" dxfId="2623" priority="13217">
      <formula>IF(RIGHT(TEXT(AM102,"0.#"),1)=".",FALSE,TRUE)</formula>
    </cfRule>
    <cfRule type="expression" dxfId="2622" priority="13218">
      <formula>IF(RIGHT(TEXT(AM102,"0.#"),1)=".",TRUE,FALSE)</formula>
    </cfRule>
  </conditionalFormatting>
  <conditionalFormatting sqref="AQ102">
    <cfRule type="expression" dxfId="2621" priority="13215">
      <formula>IF(RIGHT(TEXT(AQ102,"0.#"),1)=".",FALSE,TRUE)</formula>
    </cfRule>
    <cfRule type="expression" dxfId="2620" priority="13216">
      <formula>IF(RIGHT(TEXT(AQ102,"0.#"),1)=".",TRUE,FALSE)</formula>
    </cfRule>
  </conditionalFormatting>
  <conditionalFormatting sqref="AE104">
    <cfRule type="expression" dxfId="2619" priority="13213">
      <formula>IF(RIGHT(TEXT(AE104,"0.#"),1)=".",FALSE,TRUE)</formula>
    </cfRule>
    <cfRule type="expression" dxfId="2618" priority="13214">
      <formula>IF(RIGHT(TEXT(AE104,"0.#"),1)=".",TRUE,FALSE)</formula>
    </cfRule>
  </conditionalFormatting>
  <conditionalFormatting sqref="AI104">
    <cfRule type="expression" dxfId="2617" priority="13211">
      <formula>IF(RIGHT(TEXT(AI104,"0.#"),1)=".",FALSE,TRUE)</formula>
    </cfRule>
    <cfRule type="expression" dxfId="2616" priority="13212">
      <formula>IF(RIGHT(TEXT(AI104,"0.#"),1)=".",TRUE,FALSE)</formula>
    </cfRule>
  </conditionalFormatting>
  <conditionalFormatting sqref="AM104">
    <cfRule type="expression" dxfId="2615" priority="13209">
      <formula>IF(RIGHT(TEXT(AM104,"0.#"),1)=".",FALSE,TRUE)</formula>
    </cfRule>
    <cfRule type="expression" dxfId="2614" priority="13210">
      <formula>IF(RIGHT(TEXT(AM104,"0.#"),1)=".",TRUE,FALSE)</formula>
    </cfRule>
  </conditionalFormatting>
  <conditionalFormatting sqref="AE105">
    <cfRule type="expression" dxfId="2613" priority="13207">
      <formula>IF(RIGHT(TEXT(AE105,"0.#"),1)=".",FALSE,TRUE)</formula>
    </cfRule>
    <cfRule type="expression" dxfId="2612" priority="13208">
      <formula>IF(RIGHT(TEXT(AE105,"0.#"),1)=".",TRUE,FALSE)</formula>
    </cfRule>
  </conditionalFormatting>
  <conditionalFormatting sqref="AI105">
    <cfRule type="expression" dxfId="2611" priority="13205">
      <formula>IF(RIGHT(TEXT(AI105,"0.#"),1)=".",FALSE,TRUE)</formula>
    </cfRule>
    <cfRule type="expression" dxfId="2610" priority="13206">
      <formula>IF(RIGHT(TEXT(AI105,"0.#"),1)=".",TRUE,FALSE)</formula>
    </cfRule>
  </conditionalFormatting>
  <conditionalFormatting sqref="AM105">
    <cfRule type="expression" dxfId="2609" priority="13203">
      <formula>IF(RIGHT(TEXT(AM105,"0.#"),1)=".",FALSE,TRUE)</formula>
    </cfRule>
    <cfRule type="expression" dxfId="2608" priority="13204">
      <formula>IF(RIGHT(TEXT(AM105,"0.#"),1)=".",TRUE,FALSE)</formula>
    </cfRule>
  </conditionalFormatting>
  <conditionalFormatting sqref="AE107">
    <cfRule type="expression" dxfId="2607" priority="13199">
      <formula>IF(RIGHT(TEXT(AE107,"0.#"),1)=".",FALSE,TRUE)</formula>
    </cfRule>
    <cfRule type="expression" dxfId="2606" priority="13200">
      <formula>IF(RIGHT(TEXT(AE107,"0.#"),1)=".",TRUE,FALSE)</formula>
    </cfRule>
  </conditionalFormatting>
  <conditionalFormatting sqref="AI107">
    <cfRule type="expression" dxfId="2605" priority="13197">
      <formula>IF(RIGHT(TEXT(AI107,"0.#"),1)=".",FALSE,TRUE)</formula>
    </cfRule>
    <cfRule type="expression" dxfId="2604" priority="13198">
      <formula>IF(RIGHT(TEXT(AI107,"0.#"),1)=".",TRUE,FALSE)</formula>
    </cfRule>
  </conditionalFormatting>
  <conditionalFormatting sqref="AM107">
    <cfRule type="expression" dxfId="2603" priority="13195">
      <formula>IF(RIGHT(TEXT(AM107,"0.#"),1)=".",FALSE,TRUE)</formula>
    </cfRule>
    <cfRule type="expression" dxfId="2602" priority="13196">
      <formula>IF(RIGHT(TEXT(AM107,"0.#"),1)=".",TRUE,FALSE)</formula>
    </cfRule>
  </conditionalFormatting>
  <conditionalFormatting sqref="AE108">
    <cfRule type="expression" dxfId="2601" priority="13193">
      <formula>IF(RIGHT(TEXT(AE108,"0.#"),1)=".",FALSE,TRUE)</formula>
    </cfRule>
    <cfRule type="expression" dxfId="2600" priority="13194">
      <formula>IF(RIGHT(TEXT(AE108,"0.#"),1)=".",TRUE,FALSE)</formula>
    </cfRule>
  </conditionalFormatting>
  <conditionalFormatting sqref="AI108">
    <cfRule type="expression" dxfId="2599" priority="13191">
      <formula>IF(RIGHT(TEXT(AI108,"0.#"),1)=".",FALSE,TRUE)</formula>
    </cfRule>
    <cfRule type="expression" dxfId="2598" priority="13192">
      <formula>IF(RIGHT(TEXT(AI108,"0.#"),1)=".",TRUE,FALSE)</formula>
    </cfRule>
  </conditionalFormatting>
  <conditionalFormatting sqref="AM108">
    <cfRule type="expression" dxfId="2597" priority="13189">
      <formula>IF(RIGHT(TEXT(AM108,"0.#"),1)=".",FALSE,TRUE)</formula>
    </cfRule>
    <cfRule type="expression" dxfId="2596" priority="13190">
      <formula>IF(RIGHT(TEXT(AM108,"0.#"),1)=".",TRUE,FALSE)</formula>
    </cfRule>
  </conditionalFormatting>
  <conditionalFormatting sqref="AE110">
    <cfRule type="expression" dxfId="2595" priority="13185">
      <formula>IF(RIGHT(TEXT(AE110,"0.#"),1)=".",FALSE,TRUE)</formula>
    </cfRule>
    <cfRule type="expression" dxfId="2594" priority="13186">
      <formula>IF(RIGHT(TEXT(AE110,"0.#"),1)=".",TRUE,FALSE)</formula>
    </cfRule>
  </conditionalFormatting>
  <conditionalFormatting sqref="AI110">
    <cfRule type="expression" dxfId="2593" priority="13183">
      <formula>IF(RIGHT(TEXT(AI110,"0.#"),1)=".",FALSE,TRUE)</formula>
    </cfRule>
    <cfRule type="expression" dxfId="2592" priority="13184">
      <formula>IF(RIGHT(TEXT(AI110,"0.#"),1)=".",TRUE,FALSE)</formula>
    </cfRule>
  </conditionalFormatting>
  <conditionalFormatting sqref="AM110">
    <cfRule type="expression" dxfId="2591" priority="13181">
      <formula>IF(RIGHT(TEXT(AM110,"0.#"),1)=".",FALSE,TRUE)</formula>
    </cfRule>
    <cfRule type="expression" dxfId="2590" priority="13182">
      <formula>IF(RIGHT(TEXT(AM110,"0.#"),1)=".",TRUE,FALSE)</formula>
    </cfRule>
  </conditionalFormatting>
  <conditionalFormatting sqref="AE111">
    <cfRule type="expression" dxfId="2589" priority="13179">
      <formula>IF(RIGHT(TEXT(AE111,"0.#"),1)=".",FALSE,TRUE)</formula>
    </cfRule>
    <cfRule type="expression" dxfId="2588" priority="13180">
      <formula>IF(RIGHT(TEXT(AE111,"0.#"),1)=".",TRUE,FALSE)</formula>
    </cfRule>
  </conditionalFormatting>
  <conditionalFormatting sqref="AI111">
    <cfRule type="expression" dxfId="2587" priority="13177">
      <formula>IF(RIGHT(TEXT(AI111,"0.#"),1)=".",FALSE,TRUE)</formula>
    </cfRule>
    <cfRule type="expression" dxfId="2586" priority="13178">
      <formula>IF(RIGHT(TEXT(AI111,"0.#"),1)=".",TRUE,FALSE)</formula>
    </cfRule>
  </conditionalFormatting>
  <conditionalFormatting sqref="AM111">
    <cfRule type="expression" dxfId="2585" priority="13175">
      <formula>IF(RIGHT(TEXT(AM111,"0.#"),1)=".",FALSE,TRUE)</formula>
    </cfRule>
    <cfRule type="expression" dxfId="2584" priority="13176">
      <formula>IF(RIGHT(TEXT(AM111,"0.#"),1)=".",TRUE,FALSE)</formula>
    </cfRule>
  </conditionalFormatting>
  <conditionalFormatting sqref="AE113">
    <cfRule type="expression" dxfId="2583" priority="13171">
      <formula>IF(RIGHT(TEXT(AE113,"0.#"),1)=".",FALSE,TRUE)</formula>
    </cfRule>
    <cfRule type="expression" dxfId="2582" priority="13172">
      <formula>IF(RIGHT(TEXT(AE113,"0.#"),1)=".",TRUE,FALSE)</formula>
    </cfRule>
  </conditionalFormatting>
  <conditionalFormatting sqref="AI113">
    <cfRule type="expression" dxfId="2581" priority="13169">
      <formula>IF(RIGHT(TEXT(AI113,"0.#"),1)=".",FALSE,TRUE)</formula>
    </cfRule>
    <cfRule type="expression" dxfId="2580" priority="13170">
      <formula>IF(RIGHT(TEXT(AI113,"0.#"),1)=".",TRUE,FALSE)</formula>
    </cfRule>
  </conditionalFormatting>
  <conditionalFormatting sqref="AM113">
    <cfRule type="expression" dxfId="2579" priority="13167">
      <formula>IF(RIGHT(TEXT(AM113,"0.#"),1)=".",FALSE,TRUE)</formula>
    </cfRule>
    <cfRule type="expression" dxfId="2578" priority="13168">
      <formula>IF(RIGHT(TEXT(AM113,"0.#"),1)=".",TRUE,FALSE)</formula>
    </cfRule>
  </conditionalFormatting>
  <conditionalFormatting sqref="AE114">
    <cfRule type="expression" dxfId="2577" priority="13165">
      <formula>IF(RIGHT(TEXT(AE114,"0.#"),1)=".",FALSE,TRUE)</formula>
    </cfRule>
    <cfRule type="expression" dxfId="2576" priority="13166">
      <formula>IF(RIGHT(TEXT(AE114,"0.#"),1)=".",TRUE,FALSE)</formula>
    </cfRule>
  </conditionalFormatting>
  <conditionalFormatting sqref="AI114">
    <cfRule type="expression" dxfId="2575" priority="13163">
      <formula>IF(RIGHT(TEXT(AI114,"0.#"),1)=".",FALSE,TRUE)</formula>
    </cfRule>
    <cfRule type="expression" dxfId="2574" priority="13164">
      <formula>IF(RIGHT(TEXT(AI114,"0.#"),1)=".",TRUE,FALSE)</formula>
    </cfRule>
  </conditionalFormatting>
  <conditionalFormatting sqref="AM114">
    <cfRule type="expression" dxfId="2573" priority="13161">
      <formula>IF(RIGHT(TEXT(AM114,"0.#"),1)=".",FALSE,TRUE)</formula>
    </cfRule>
    <cfRule type="expression" dxfId="2572" priority="13162">
      <formula>IF(RIGHT(TEXT(AM114,"0.#"),1)=".",TRUE,FALSE)</formula>
    </cfRule>
  </conditionalFormatting>
  <conditionalFormatting sqref="AE116 AQ116">
    <cfRule type="expression" dxfId="2571" priority="13157">
      <formula>IF(RIGHT(TEXT(AE116,"0.#"),1)=".",FALSE,TRUE)</formula>
    </cfRule>
    <cfRule type="expression" dxfId="2570" priority="13158">
      <formula>IF(RIGHT(TEXT(AE116,"0.#"),1)=".",TRUE,FALSE)</formula>
    </cfRule>
  </conditionalFormatting>
  <conditionalFormatting sqref="AI116">
    <cfRule type="expression" dxfId="2569" priority="13155">
      <formula>IF(RIGHT(TEXT(AI116,"0.#"),1)=".",FALSE,TRUE)</formula>
    </cfRule>
    <cfRule type="expression" dxfId="2568" priority="13156">
      <formula>IF(RIGHT(TEXT(AI116,"0.#"),1)=".",TRUE,FALSE)</formula>
    </cfRule>
  </conditionalFormatting>
  <conditionalFormatting sqref="AM116">
    <cfRule type="expression" dxfId="2567" priority="13153">
      <formula>IF(RIGHT(TEXT(AM116,"0.#"),1)=".",FALSE,TRUE)</formula>
    </cfRule>
    <cfRule type="expression" dxfId="2566" priority="13154">
      <formula>IF(RIGHT(TEXT(AM116,"0.#"),1)=".",TRUE,FALSE)</formula>
    </cfRule>
  </conditionalFormatting>
  <conditionalFormatting sqref="AE117 AM117">
    <cfRule type="expression" dxfId="2565" priority="13151">
      <formula>IF(RIGHT(TEXT(AE117,"0.#"),1)=".",FALSE,TRUE)</formula>
    </cfRule>
    <cfRule type="expression" dxfId="2564" priority="13152">
      <formula>IF(RIGHT(TEXT(AE117,"0.#"),1)=".",TRUE,FALSE)</formula>
    </cfRule>
  </conditionalFormatting>
  <conditionalFormatting sqref="AI117">
    <cfRule type="expression" dxfId="2563" priority="13149">
      <formula>IF(RIGHT(TEXT(AI117,"0.#"),1)=".",FALSE,TRUE)</formula>
    </cfRule>
    <cfRule type="expression" dxfId="2562" priority="13150">
      <formula>IF(RIGHT(TEXT(AI117,"0.#"),1)=".",TRUE,FALSE)</formula>
    </cfRule>
  </conditionalFormatting>
  <conditionalFormatting sqref="AQ117">
    <cfRule type="expression" dxfId="2561" priority="13145">
      <formula>IF(RIGHT(TEXT(AQ117,"0.#"),1)=".",FALSE,TRUE)</formula>
    </cfRule>
    <cfRule type="expression" dxfId="2560" priority="13146">
      <formula>IF(RIGHT(TEXT(AQ117,"0.#"),1)=".",TRUE,FALSE)</formula>
    </cfRule>
  </conditionalFormatting>
  <conditionalFormatting sqref="AE119 AQ119">
    <cfRule type="expression" dxfId="2559" priority="13143">
      <formula>IF(RIGHT(TEXT(AE119,"0.#"),1)=".",FALSE,TRUE)</formula>
    </cfRule>
    <cfRule type="expression" dxfId="2558" priority="13144">
      <formula>IF(RIGHT(TEXT(AE119,"0.#"),1)=".",TRUE,FALSE)</formula>
    </cfRule>
  </conditionalFormatting>
  <conditionalFormatting sqref="AI119">
    <cfRule type="expression" dxfId="2557" priority="13141">
      <formula>IF(RIGHT(TEXT(AI119,"0.#"),1)=".",FALSE,TRUE)</formula>
    </cfRule>
    <cfRule type="expression" dxfId="2556" priority="13142">
      <formula>IF(RIGHT(TEXT(AI119,"0.#"),1)=".",TRUE,FALSE)</formula>
    </cfRule>
  </conditionalFormatting>
  <conditionalFormatting sqref="AM119">
    <cfRule type="expression" dxfId="2555" priority="13139">
      <formula>IF(RIGHT(TEXT(AM119,"0.#"),1)=".",FALSE,TRUE)</formula>
    </cfRule>
    <cfRule type="expression" dxfId="2554" priority="13140">
      <formula>IF(RIGHT(TEXT(AM119,"0.#"),1)=".",TRUE,FALSE)</formula>
    </cfRule>
  </conditionalFormatting>
  <conditionalFormatting sqref="AQ120">
    <cfRule type="expression" dxfId="2553" priority="13131">
      <formula>IF(RIGHT(TEXT(AQ120,"0.#"),1)=".",FALSE,TRUE)</formula>
    </cfRule>
    <cfRule type="expression" dxfId="2552" priority="13132">
      <formula>IF(RIGHT(TEXT(AQ120,"0.#"),1)=".",TRUE,FALSE)</formula>
    </cfRule>
  </conditionalFormatting>
  <conditionalFormatting sqref="AE122 AQ122">
    <cfRule type="expression" dxfId="2551" priority="13129">
      <formula>IF(RIGHT(TEXT(AE122,"0.#"),1)=".",FALSE,TRUE)</formula>
    </cfRule>
    <cfRule type="expression" dxfId="2550" priority="13130">
      <formula>IF(RIGHT(TEXT(AE122,"0.#"),1)=".",TRUE,FALSE)</formula>
    </cfRule>
  </conditionalFormatting>
  <conditionalFormatting sqref="AI122">
    <cfRule type="expression" dxfId="2549" priority="13127">
      <formula>IF(RIGHT(TEXT(AI122,"0.#"),1)=".",FALSE,TRUE)</formula>
    </cfRule>
    <cfRule type="expression" dxfId="2548" priority="13128">
      <formula>IF(RIGHT(TEXT(AI122,"0.#"),1)=".",TRUE,FALSE)</formula>
    </cfRule>
  </conditionalFormatting>
  <conditionalFormatting sqref="AM122">
    <cfRule type="expression" dxfId="2547" priority="13125">
      <formula>IF(RIGHT(TEXT(AM122,"0.#"),1)=".",FALSE,TRUE)</formula>
    </cfRule>
    <cfRule type="expression" dxfId="2546" priority="13126">
      <formula>IF(RIGHT(TEXT(AM122,"0.#"),1)=".",TRUE,FALSE)</formula>
    </cfRule>
  </conditionalFormatting>
  <conditionalFormatting sqref="AQ123">
    <cfRule type="expression" dxfId="2545" priority="13117">
      <formula>IF(RIGHT(TEXT(AQ123,"0.#"),1)=".",FALSE,TRUE)</formula>
    </cfRule>
    <cfRule type="expression" dxfId="2544" priority="13118">
      <formula>IF(RIGHT(TEXT(AQ123,"0.#"),1)=".",TRUE,FALSE)</formula>
    </cfRule>
  </conditionalFormatting>
  <conditionalFormatting sqref="AE125 AQ125">
    <cfRule type="expression" dxfId="2543" priority="13115">
      <formula>IF(RIGHT(TEXT(AE125,"0.#"),1)=".",FALSE,TRUE)</formula>
    </cfRule>
    <cfRule type="expression" dxfId="2542" priority="13116">
      <formula>IF(RIGHT(TEXT(AE125,"0.#"),1)=".",TRUE,FALSE)</formula>
    </cfRule>
  </conditionalFormatting>
  <conditionalFormatting sqref="AI125">
    <cfRule type="expression" dxfId="2541" priority="13113">
      <formula>IF(RIGHT(TEXT(AI125,"0.#"),1)=".",FALSE,TRUE)</formula>
    </cfRule>
    <cfRule type="expression" dxfId="2540" priority="13114">
      <formula>IF(RIGHT(TEXT(AI125,"0.#"),1)=".",TRUE,FALSE)</formula>
    </cfRule>
  </conditionalFormatting>
  <conditionalFormatting sqref="AM125">
    <cfRule type="expression" dxfId="2539" priority="13111">
      <formula>IF(RIGHT(TEXT(AM125,"0.#"),1)=".",FALSE,TRUE)</formula>
    </cfRule>
    <cfRule type="expression" dxfId="2538" priority="13112">
      <formula>IF(RIGHT(TEXT(AM125,"0.#"),1)=".",TRUE,FALSE)</formula>
    </cfRule>
  </conditionalFormatting>
  <conditionalFormatting sqref="AQ126">
    <cfRule type="expression" dxfId="2537" priority="13103">
      <formula>IF(RIGHT(TEXT(AQ126,"0.#"),1)=".",FALSE,TRUE)</formula>
    </cfRule>
    <cfRule type="expression" dxfId="2536" priority="13104">
      <formula>IF(RIGHT(TEXT(AQ126,"0.#"),1)=".",TRUE,FALSE)</formula>
    </cfRule>
  </conditionalFormatting>
  <conditionalFormatting sqref="AE128 AQ128">
    <cfRule type="expression" dxfId="2535" priority="13101">
      <formula>IF(RIGHT(TEXT(AE128,"0.#"),1)=".",FALSE,TRUE)</formula>
    </cfRule>
    <cfRule type="expression" dxfId="2534" priority="13102">
      <formula>IF(RIGHT(TEXT(AE128,"0.#"),1)=".",TRUE,FALSE)</formula>
    </cfRule>
  </conditionalFormatting>
  <conditionalFormatting sqref="AI128">
    <cfRule type="expression" dxfId="2533" priority="13099">
      <formula>IF(RIGHT(TEXT(AI128,"0.#"),1)=".",FALSE,TRUE)</formula>
    </cfRule>
    <cfRule type="expression" dxfId="2532" priority="13100">
      <formula>IF(RIGHT(TEXT(AI128,"0.#"),1)=".",TRUE,FALSE)</formula>
    </cfRule>
  </conditionalFormatting>
  <conditionalFormatting sqref="AM128">
    <cfRule type="expression" dxfId="2531" priority="13097">
      <formula>IF(RIGHT(TEXT(AM128,"0.#"),1)=".",FALSE,TRUE)</formula>
    </cfRule>
    <cfRule type="expression" dxfId="2530" priority="13098">
      <formula>IF(RIGHT(TEXT(AM128,"0.#"),1)=".",TRUE,FALSE)</formula>
    </cfRule>
  </conditionalFormatting>
  <conditionalFormatting sqref="AQ129">
    <cfRule type="expression" dxfId="2529" priority="13089">
      <formula>IF(RIGHT(TEXT(AQ129,"0.#"),1)=".",FALSE,TRUE)</formula>
    </cfRule>
    <cfRule type="expression" dxfId="2528" priority="13090">
      <formula>IF(RIGHT(TEXT(AQ129,"0.#"),1)=".",TRUE,FALSE)</formula>
    </cfRule>
  </conditionalFormatting>
  <conditionalFormatting sqref="AE75">
    <cfRule type="expression" dxfId="2527" priority="13087">
      <formula>IF(RIGHT(TEXT(AE75,"0.#"),1)=".",FALSE,TRUE)</formula>
    </cfRule>
    <cfRule type="expression" dxfId="2526" priority="13088">
      <formula>IF(RIGHT(TEXT(AE75,"0.#"),1)=".",TRUE,FALSE)</formula>
    </cfRule>
  </conditionalFormatting>
  <conditionalFormatting sqref="AE76">
    <cfRule type="expression" dxfId="2525" priority="13085">
      <formula>IF(RIGHT(TEXT(AE76,"0.#"),1)=".",FALSE,TRUE)</formula>
    </cfRule>
    <cfRule type="expression" dxfId="2524" priority="13086">
      <formula>IF(RIGHT(TEXT(AE76,"0.#"),1)=".",TRUE,FALSE)</formula>
    </cfRule>
  </conditionalFormatting>
  <conditionalFormatting sqref="AE77">
    <cfRule type="expression" dxfId="2523" priority="13083">
      <formula>IF(RIGHT(TEXT(AE77,"0.#"),1)=".",FALSE,TRUE)</formula>
    </cfRule>
    <cfRule type="expression" dxfId="2522" priority="13084">
      <formula>IF(RIGHT(TEXT(AE77,"0.#"),1)=".",TRUE,FALSE)</formula>
    </cfRule>
  </conditionalFormatting>
  <conditionalFormatting sqref="AI77">
    <cfRule type="expression" dxfId="2521" priority="13081">
      <formula>IF(RIGHT(TEXT(AI77,"0.#"),1)=".",FALSE,TRUE)</formula>
    </cfRule>
    <cfRule type="expression" dxfId="2520" priority="13082">
      <formula>IF(RIGHT(TEXT(AI77,"0.#"),1)=".",TRUE,FALSE)</formula>
    </cfRule>
  </conditionalFormatting>
  <conditionalFormatting sqref="AI76">
    <cfRule type="expression" dxfId="2519" priority="13079">
      <formula>IF(RIGHT(TEXT(AI76,"0.#"),1)=".",FALSE,TRUE)</formula>
    </cfRule>
    <cfRule type="expression" dxfId="2518" priority="13080">
      <formula>IF(RIGHT(TEXT(AI76,"0.#"),1)=".",TRUE,FALSE)</formula>
    </cfRule>
  </conditionalFormatting>
  <conditionalFormatting sqref="AI75">
    <cfRule type="expression" dxfId="2517" priority="13077">
      <formula>IF(RIGHT(TEXT(AI75,"0.#"),1)=".",FALSE,TRUE)</formula>
    </cfRule>
    <cfRule type="expression" dxfId="2516" priority="13078">
      <formula>IF(RIGHT(TEXT(AI75,"0.#"),1)=".",TRUE,FALSE)</formula>
    </cfRule>
  </conditionalFormatting>
  <conditionalFormatting sqref="AM75">
    <cfRule type="expression" dxfId="2515" priority="13075">
      <formula>IF(RIGHT(TEXT(AM75,"0.#"),1)=".",FALSE,TRUE)</formula>
    </cfRule>
    <cfRule type="expression" dxfId="2514" priority="13076">
      <formula>IF(RIGHT(TEXT(AM75,"0.#"),1)=".",TRUE,FALSE)</formula>
    </cfRule>
  </conditionalFormatting>
  <conditionalFormatting sqref="AM76">
    <cfRule type="expression" dxfId="2513" priority="13073">
      <formula>IF(RIGHT(TEXT(AM76,"0.#"),1)=".",FALSE,TRUE)</formula>
    </cfRule>
    <cfRule type="expression" dxfId="2512" priority="13074">
      <formula>IF(RIGHT(TEXT(AM76,"0.#"),1)=".",TRUE,FALSE)</formula>
    </cfRule>
  </conditionalFormatting>
  <conditionalFormatting sqref="AM77">
    <cfRule type="expression" dxfId="2511" priority="13071">
      <formula>IF(RIGHT(TEXT(AM77,"0.#"),1)=".",FALSE,TRUE)</formula>
    </cfRule>
    <cfRule type="expression" dxfId="2510" priority="13072">
      <formula>IF(RIGHT(TEXT(AM77,"0.#"),1)=".",TRUE,FALSE)</formula>
    </cfRule>
  </conditionalFormatting>
  <conditionalFormatting sqref="AE134:AE135 AU134:AU135 AI134:AI135 AM134:AM135 AQ134:AQ135">
    <cfRule type="expression" dxfId="2509" priority="13057">
      <formula>IF(RIGHT(TEXT(AE134,"0.#"),1)=".",FALSE,TRUE)</formula>
    </cfRule>
    <cfRule type="expression" dxfId="2508" priority="13058">
      <formula>IF(RIGHT(TEXT(AE134,"0.#"),1)=".",TRUE,FALSE)</formula>
    </cfRule>
  </conditionalFormatting>
  <conditionalFormatting sqref="AE433:AE435 AI433:AI435 AM433:AM435 AQ433:AQ435">
    <cfRule type="expression" dxfId="2507" priority="13027">
      <formula>IF(RIGHT(TEXT(AE433,"0.#"),1)=".",FALSE,TRUE)</formula>
    </cfRule>
    <cfRule type="expression" dxfId="2506" priority="13028">
      <formula>IF(RIGHT(TEXT(AE433,"0.#"),1)=".",TRUE,FALSE)</formula>
    </cfRule>
  </conditionalFormatting>
  <conditionalFormatting sqref="AU433">
    <cfRule type="expression" dxfId="2505" priority="13003">
      <formula>IF(RIGHT(TEXT(AU433,"0.#"),1)=".",FALSE,TRUE)</formula>
    </cfRule>
    <cfRule type="expression" dxfId="2504" priority="13004">
      <formula>IF(RIGHT(TEXT(AU433,"0.#"),1)=".",TRUE,FALSE)</formula>
    </cfRule>
  </conditionalFormatting>
  <conditionalFormatting sqref="AU434">
    <cfRule type="expression" dxfId="2503" priority="13001">
      <formula>IF(RIGHT(TEXT(AU434,"0.#"),1)=".",FALSE,TRUE)</formula>
    </cfRule>
    <cfRule type="expression" dxfId="2502" priority="13002">
      <formula>IF(RIGHT(TEXT(AU434,"0.#"),1)=".",TRUE,FALSE)</formula>
    </cfRule>
  </conditionalFormatting>
  <conditionalFormatting sqref="AU435">
    <cfRule type="expression" dxfId="2501" priority="12999">
      <formula>IF(RIGHT(TEXT(AU435,"0.#"),1)=".",FALSE,TRUE)</formula>
    </cfRule>
    <cfRule type="expression" dxfId="2500" priority="13000">
      <formula>IF(RIGHT(TEXT(AU435,"0.#"),1)=".",TRUE,FALSE)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3" max="49" man="1"/>
    <brk id="83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575</v>
      </c>
      <c r="M7" s="13" t="str">
        <f t="shared" si="2"/>
        <v>経済協力</v>
      </c>
      <c r="N7" s="13" t="str">
        <f t="shared" si="6"/>
        <v>経済協力</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t="s">
        <v>575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row r="55" spans="1:50" ht="30" customHeight="1">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row r="108" spans="1:50" ht="30" customHeight="1">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row r="161" spans="1:50" ht="30" customHeight="1">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row r="214" spans="1:50" ht="30" customHeight="1">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2019-03-12T06:48:21Z</cp:lastPrinted>
  <dcterms:created xsi:type="dcterms:W3CDTF">2012-03-13T00:50:25Z</dcterms:created>
  <dcterms:modified xsi:type="dcterms:W3CDTF">2019-07-19T06:41:14Z</dcterms:modified>
</cp:coreProperties>
</file>