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M2" i="4"/>
  <c r="N2" i="4"/>
  <c r="H2" i="4"/>
  <c r="I2" i="4"/>
  <c r="I3" i="4"/>
  <c r="C2" i="4"/>
  <c r="D2" i="4"/>
  <c r="W28" i="3"/>
  <c r="D3" i="4"/>
  <c r="N4" i="4"/>
  <c r="S3" i="4"/>
  <c r="S4" i="4"/>
  <c r="S5" i="4"/>
  <c r="S6" i="4" s="1"/>
  <c r="S7" i="4" s="1"/>
  <c r="S8" i="4"/>
  <c r="P10" i="4" s="1"/>
  <c r="G11" i="3" s="1"/>
  <c r="N5" i="4" l="1"/>
  <c r="N6" i="4" s="1"/>
  <c r="N7" i="4" s="1"/>
  <c r="N8" i="4" s="1"/>
  <c r="N9" i="4"/>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alcChain>
</file>

<file path=xl/sharedStrings.xml><?xml version="1.0" encoding="utf-8"?>
<sst xmlns="http://schemas.openxmlformats.org/spreadsheetml/2006/main" count="3160" uniqueCount="790">
  <si>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</si>
  <si>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</si>
  <si>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</si>
  <si>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</si>
  <si>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</si>
  <si>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</si>
  <si>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</si>
  <si>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</si>
  <si>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</si>
  <si>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</si>
  <si>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</si>
  <si>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</si>
  <si>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</si>
  <si>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</si>
  <si>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</si>
  <si>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</si>
  <si>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</si>
  <si>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</si>
  <si>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</si>
  <si>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</si>
  <si>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</si>
  <si>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</si>
  <si>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</si>
  <si>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</si>
  <si>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</si>
  <si>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</si>
  <si>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</si>
  <si>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</si>
  <si>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</si>
  <si>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</si>
  <si>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</si>
  <si>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</si>
  <si>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</si>
  <si>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</si>
  <si>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</si>
  <si>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</si>
  <si>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</si>
  <si>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</si>
  <si>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</si>
  <si>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</si>
  <si>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</si>
  <si>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</si>
  <si>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</si>
  <si>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</si>
  <si>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</si>
  <si>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</si>
  <si>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</si>
  <si>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</si>
  <si>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</si>
  <si>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</si>
  <si>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</si>
  <si>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</si>
  <si>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</si>
  <si>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</si>
  <si>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</si>
  <si>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</si>
  <si>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</si>
  <si>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</si>
  <si>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</si>
  <si>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</si>
  <si>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</si>
  <si>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</si>
  <si>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</si>
  <si>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</si>
  <si>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</si>
  <si>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</si>
  <si>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</si>
  <si>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</si>
  <si>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</si>
  <si>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</si>
  <si>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</si>
  <si>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</si>
  <si>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</si>
  <si>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</si>
  <si>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</si>
  <si>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</si>
  <si>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</si>
  <si>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</si>
  <si>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</si>
  <si>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</si>
  <si>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</si>
  <si>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</si>
  <si>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</si>
  <si>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</si>
  <si>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</si>
  <si>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</si>
  <si>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</si>
  <si>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</si>
  <si>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</si>
  <si>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</si>
  <si>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</si>
  <si>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</si>
  <si>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</si>
  <si>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</si>
  <si>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</si>
  <si>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</si>
  <si>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</si>
  <si>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</si>
  <si>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</si>
  <si>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</si>
  <si>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</si>
  <si>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</si>
  <si>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</si>
  <si>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</si>
  <si>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</si>
  <si>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</si>
  <si>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</si>
  <si>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</si>
  <si>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</si>
  <si>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</si>
  <si>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</si>
  <si>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</si>
  <si>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</si>
  <si>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</si>
  <si>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</si>
  <si>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</si>
  <si>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</si>
  <si>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</si>
  <si>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</si>
  <si>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</si>
  <si>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</si>
  <si>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</si>
  <si>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</si>
  <si>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</si>
  <si>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</si>
  <si>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</si>
  <si>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</si>
  <si>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</si>
  <si>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</si>
  <si>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</si>
  <si>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</si>
  <si>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</si>
  <si>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</si>
  <si>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</si>
  <si>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</si>
  <si>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</si>
  <si>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</si>
  <si>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</si>
  <si>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</si>
  <si>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</si>
  <si>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</si>
  <si>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</si>
  <si>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</si>
  <si>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</si>
  <si>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</si>
  <si>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</si>
  <si>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</si>
  <si>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</si>
  <si>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</si>
  <si>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</si>
  <si>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</si>
  <si>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</si>
  <si>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</si>
  <si>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</si>
  <si>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</si>
  <si>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</si>
  <si>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</si>
  <si>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</si>
  <si>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</si>
  <si>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</si>
  <si>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</si>
  <si>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</si>
  <si>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</si>
  <si>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</si>
  <si>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</si>
  <si>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</si>
  <si>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</si>
  <si>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</si>
  <si>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</si>
  <si>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</si>
  <si>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</si>
  <si>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</si>
  <si>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</si>
  <si>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</si>
  <si>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</si>
  <si>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</si>
  <si>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</si>
  <si>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</si>
  <si>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</si>
  <si>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</si>
  <si>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</si>
  <si>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</si>
  <si>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</si>
  <si>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</si>
  <si>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</si>
  <si>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</si>
  <si>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</si>
  <si>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</si>
  <si>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</si>
  <si>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</si>
  <si>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</si>
  <si>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</si>
  <si>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</si>
  <si>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</si>
  <si>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</si>
  <si>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</si>
  <si>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</si>
  <si>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</si>
  <si>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</si>
  <si>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</si>
  <si>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</si>
  <si>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</si>
  <si>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</si>
  <si>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</si>
  <si>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</si>
  <si>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</si>
  <si>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</si>
  <si>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</si>
  <si>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</si>
  <si>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</si>
  <si>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</si>
  <si>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</si>
  <si>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</si>
  <si>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</si>
  <si>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</si>
  <si>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</si>
  <si>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</si>
  <si>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</si>
  <si>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</si>
  <si>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</si>
  <si>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</si>
  <si>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</si>
  <si>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</si>
  <si>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</si>
  <si>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</si>
  <si>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</si>
  <si>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</si>
  <si>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</si>
  <si>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</si>
  <si>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</si>
  <si>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</si>
  <si>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</si>
  <si>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</si>
  <si>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</si>
  <si>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</si>
  <si>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</si>
  <si>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</si>
  <si>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</si>
  <si>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</si>
  <si>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</si>
  <si>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</si>
  <si>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</si>
  <si>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</si>
  <si>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</si>
  <si>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</si>
  <si>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</si>
  <si>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</si>
  <si>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</si>
  <si>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</si>
  <si>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</si>
  <si>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</si>
  <si>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</si>
  <si>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</si>
  <si>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</si>
  <si>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</si>
  <si>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</si>
  <si>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</si>
  <si>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</si>
  <si>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</si>
  <si>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</si>
  <si>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</si>
  <si>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</si>
  <si>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</si>
  <si>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</si>
  <si>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</si>
  <si>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</si>
  <si>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</si>
  <si>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</si>
  <si>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</si>
  <si>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</si>
  <si>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</si>
  <si>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</si>
  <si>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</si>
  <si>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</si>
  <si>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</si>
  <si>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</si>
  <si>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</si>
  <si>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</si>
  <si>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</si>
  <si>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</si>
  <si>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</si>
  <si>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</si>
  <si>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</si>
  <si>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</si>
  <si>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</si>
  <si>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</si>
  <si>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</si>
  <si>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</si>
  <si>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</si>
  <si>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</si>
  <si>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</si>
  <si>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</si>
  <si>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</si>
  <si>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</si>
  <si>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</si>
  <si>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</si>
  <si>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</si>
  <si>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</si>
  <si>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</si>
  <si>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</si>
  <si>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</si>
  <si>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</si>
  <si>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</si>
  <si>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</si>
  <si>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</si>
  <si>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</si>
  <si>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</si>
  <si>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</si>
  <si>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</si>
  <si>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</si>
  <si>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</si>
  <si>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</si>
  <si>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</si>
  <si>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</si>
  <si>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</si>
  <si>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</si>
  <si>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</si>
  <si>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</si>
  <si>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</si>
  <si>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</si>
  <si>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</si>
  <si>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</si>
  <si>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</si>
  <si>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</si>
  <si>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</si>
  <si>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</si>
  <si>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</si>
  <si>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</si>
  <si>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</si>
  <si>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</si>
  <si>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</si>
  <si>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</si>
  <si>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</si>
  <si>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</si>
  <si>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</si>
  <si>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</si>
  <si>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</si>
  <si>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</si>
  <si>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</si>
  <si>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</si>
  <si>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</si>
  <si>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</si>
  <si>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</si>
  <si>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</si>
  <si>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</si>
  <si>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</si>
  <si>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</si>
  <si>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</si>
  <si>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</si>
  <si>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</si>
  <si>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</si>
  <si>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</si>
  <si>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</si>
  <si>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</si>
  <si>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</si>
  <si>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</si>
  <si>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</si>
  <si>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</si>
  <si>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</si>
  <si>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</si>
  <si>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</si>
  <si>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</si>
  <si>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</si>
  <si>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</si>
  <si>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</si>
  <si>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</si>
  <si>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</si>
  <si>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</si>
  <si>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</si>
  <si>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</si>
  <si>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</si>
  <si>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</si>
  <si>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</si>
  <si>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</si>
  <si>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</si>
  <si>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</si>
  <si>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</si>
  <si>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</si>
  <si>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</si>
  <si>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</si>
  <si>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</si>
  <si>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</si>
  <si>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</si>
  <si>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</si>
  <si>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</si>
  <si>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</si>
  <si>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</si>
  <si>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</si>
  <si>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</si>
  <si>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</si>
  <si>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</si>
  <si>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</si>
  <si>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</si>
  <si>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</si>
  <si>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</si>
  <si>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</si>
  <si>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</si>
  <si>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</si>
  <si>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</si>
  <si>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</si>
  <si>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</si>
  <si>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</si>
  <si>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</si>
  <si>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</si>
  <si>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</si>
  <si>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</si>
  <si>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</si>
  <si>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</si>
  <si>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</si>
  <si>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</si>
  <si>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</si>
  <si>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</si>
  <si>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</si>
  <si>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</si>
  <si>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</si>
  <si>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</si>
  <si>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</si>
  <si>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</si>
  <si>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</si>
  <si>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</si>
  <si>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</si>
  <si>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</si>
  <si>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</si>
  <si>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</si>
  <si>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</si>
  <si>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</si>
  <si>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</si>
  <si>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</si>
  <si>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</si>
  <si>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</si>
  <si>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</si>
  <si>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</si>
  <si>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</si>
  <si>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</si>
  <si>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</si>
  <si>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</si>
  <si>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</si>
  <si>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</si>
  <si>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</si>
  <si>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</si>
  <si>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</si>
  <si>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</si>
  <si>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</si>
  <si>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</si>
  <si>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</si>
  <si>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</si>
  <si>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</si>
  <si>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</si>
  <si>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</si>
  <si>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</si>
  <si>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</si>
  <si>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</si>
  <si>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</si>
  <si>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</si>
  <si>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</si>
  <si>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</si>
  <si>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</si>
  <si>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</si>
  <si>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</si>
  <si>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</si>
  <si>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</si>
  <si>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</si>
  <si>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</si>
  <si>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</si>
  <si>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</si>
  <si>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</si>
  <si>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</si>
  <si>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</si>
  <si>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</si>
  <si>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</si>
  <si>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</si>
  <si>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</si>
  <si>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</si>
  <si>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</si>
  <si>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</si>
  <si>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</si>
  <si>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</si>
  <si>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</si>
  <si>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</si>
  <si>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</si>
  <si>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</si>
  <si>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</si>
  <si>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</si>
  <si>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</si>
  <si>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</si>
  <si>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</si>
  <si>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</si>
  <si>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</si>
  <si>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</si>
  <si>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</si>
  <si>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</si>
  <si>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</si>
  <si>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</si>
  <si>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</si>
  <si>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</si>
  <si>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</si>
  <si>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</si>
  <si>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</si>
  <si>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</si>
  <si>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</si>
  <si>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</si>
  <si>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</si>
  <si>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</si>
  <si>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</si>
  <si>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</si>
  <si>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</si>
  <si>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</si>
  <si>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</si>
  <si>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</si>
  <si>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</si>
  <si>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</si>
  <si>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</si>
  <si>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</si>
  <si>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</si>
  <si>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</si>
  <si>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</si>
  <si>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</si>
  <si>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</si>
  <si>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</si>
  <si>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</si>
  <si>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</si>
  <si>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</si>
  <si>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</si>
  <si>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</si>
  <si>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</si>
  <si>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</si>
  <si>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</si>
  <si>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</si>
  <si>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</si>
  <si>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</si>
  <si>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</si>
  <si>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</si>
  <si>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</si>
  <si>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</si>
  <si>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</si>
  <si>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</si>
  <si>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</si>
  <si>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</si>
  <si>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</si>
  <si>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</si>
  <si>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</si>
  <si>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</si>
  <si>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</si>
  <si>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</si>
  <si>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</si>
  <si>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</si>
  <si>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</si>
  <si>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</si>
  <si>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</si>
  <si>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</si>
  <si>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</si>
  <si>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</si>
  <si>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</si>
  <si>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</si>
  <si>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</si>
  <si>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</si>
  <si>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</si>
  <si>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</si>
  <si>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</si>
  <si>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</si>
  <si>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</si>
  <si>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</si>
  <si>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</si>
  <si>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</si>
  <si>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</si>
  <si>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</si>
  <si>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無償資金協力</t>
    <rPh sb="0" eb="2">
      <t>ムショウ</t>
    </rPh>
    <rPh sb="2" eb="4">
      <t>シキン</t>
    </rPh>
    <rPh sb="4" eb="6">
      <t>キョウリョク</t>
    </rPh>
    <phoneticPr fontId="5"/>
  </si>
  <si>
    <t>国際協力局</t>
    <rPh sb="0" eb="5">
      <t>コクサイキョウリョクキョク</t>
    </rPh>
    <phoneticPr fontId="5"/>
  </si>
  <si>
    <t>開発協力総括課</t>
    <rPh sb="0" eb="2">
      <t>カイハツ</t>
    </rPh>
    <rPh sb="2" eb="4">
      <t>キョウリョク</t>
    </rPh>
    <rPh sb="4" eb="6">
      <t>ソウカツ</t>
    </rPh>
    <phoneticPr fontId="5"/>
  </si>
  <si>
    <t>課長　山本　文土</t>
    <phoneticPr fontId="5"/>
  </si>
  <si>
    <t>○</t>
  </si>
  <si>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</si>
  <si>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</si>
  <si>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平成31年度は，「国際社会の平和・安定・繁栄のための環境整備及び基本的価値の共有」，「SDGｓ達成に向けたグローバルな課題への対処と人間の安全保障の推進」，「途上国と共に「質の高い成長」を目指す経済外交・地方創生への貢献」の３つの大きな柱に沿って，無償資金協力を実施していく方針。また，これらに取り組むに当たり，様々な主体との連携の強化を図る。</t>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</si>
  <si>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</si>
  <si>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政府開発援助経済開発等援助費</t>
    <phoneticPr fontId="5"/>
  </si>
  <si>
    <t>-</t>
    <phoneticPr fontId="5"/>
  </si>
  <si>
    <t>施策Ⅵ－１経済協力</t>
    <phoneticPr fontId="5"/>
  </si>
  <si>
    <t>（30年度・29年度・28年度）
｢質の高い成長｣とそれを通じた貧困撲滅</t>
    <phoneticPr fontId="5"/>
  </si>
  <si>
    <t>基本目標Ⅵ　経済協力</t>
    <phoneticPr fontId="5"/>
  </si>
  <si>
    <t>「質の高い成長」とそれを通じた貧困撲滅を実現するための支援を行う。</t>
    <phoneticPr fontId="5"/>
  </si>
  <si>
    <t>－</t>
    <phoneticPr fontId="5"/>
  </si>
  <si>
    <t>（30年度・29年度・28年度）
普遍的価値の共有，平和で安全な社会の実現</t>
    <phoneticPr fontId="5"/>
  </si>
  <si>
    <t>自由，民主主義，法の支配といった普遍的価値の共有や，平和で安定した安全な社会の実現のための支援を行う。</t>
    <phoneticPr fontId="5"/>
  </si>
  <si>
    <t>（30年度・29年度・28年度）
普遍的価値の共有，平和で安全な社会の実現</t>
    <phoneticPr fontId="5"/>
  </si>
  <si>
    <t>自由，民主主義，法の支配といった普遍的価値の共有や，平和で安定した安全な社会の実現のための支援を行う。</t>
    <phoneticPr fontId="5"/>
  </si>
  <si>
    <t>－</t>
    <phoneticPr fontId="5"/>
  </si>
  <si>
    <t>（30年度・29年度・28年度）
地球規模課題への取組を通じた持続可能で強靱な国際社会の構築</t>
    <phoneticPr fontId="5"/>
  </si>
  <si>
    <t>国際社会全体として持続可能かつ強靱な社会の構築を目指し，地球規模課題に率先して取り組む。</t>
    <phoneticPr fontId="5"/>
  </si>
  <si>
    <t>（30年度・29年度・28年度）
地球規模課題への取組を通じた持続可能で強靱な国際社会の構築</t>
    <phoneticPr fontId="5"/>
  </si>
  <si>
    <t>国際社会全体として持続可能かつ強靱な社会の構築を目指し，地球規模課題に率先して取り組む。</t>
    <phoneticPr fontId="5"/>
  </si>
  <si>
    <t>（30年度・29年度・28年度）
連携の強化</t>
    <phoneticPr fontId="5"/>
  </si>
  <si>
    <t>ＯＤＡが，開発に資する様々な活動の中核として，多様な力を動員・結集するための触媒としての役割を果たせるよう，様々な主体との互恵的な連携を強化する。</t>
    <phoneticPr fontId="5"/>
  </si>
  <si>
    <t>ＯＤＡが，開発に資する様々な活動の中核として，多様な力を動員・結集するための触媒としての役割を果たせるよう，様々な主体との互恵的な連携を強化する。</t>
    <phoneticPr fontId="5"/>
  </si>
  <si>
    <t>（30年度・29年度・28年度）
連携の強化</t>
    <rPh sb="3" eb="5">
      <t>ネンド</t>
    </rPh>
    <phoneticPr fontId="5"/>
  </si>
  <si>
    <t>○28年度・29年度・30年度
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13" eb="15">
      <t>ネンド</t>
    </rPh>
    <phoneticPr fontId="5"/>
  </si>
  <si>
    <t>百万円</t>
    <rPh sb="0" eb="2">
      <t>ヒャクマン</t>
    </rPh>
    <rPh sb="2" eb="3">
      <t>エン</t>
    </rPh>
    <phoneticPr fontId="5"/>
  </si>
  <si>
    <t>政府開発援助経済開発等援助費</t>
    <rPh sb="0" eb="2">
      <t>セイフ</t>
    </rPh>
    <rPh sb="2" eb="4">
      <t>カイハツ</t>
    </rPh>
    <rPh sb="4" eb="6">
      <t>エンジョ</t>
    </rPh>
    <rPh sb="6" eb="8">
      <t>ケイザイ</t>
    </rPh>
    <rPh sb="8" eb="10">
      <t>カイハツ</t>
    </rPh>
    <rPh sb="10" eb="11">
      <t>トウ</t>
    </rPh>
    <rPh sb="11" eb="14">
      <t>エンジョヒ</t>
    </rPh>
    <phoneticPr fontId="5"/>
  </si>
  <si>
    <t>アフガニスタン・イスラム共和国における干ばつ被害に対する緊急無償資金協力（アフガニスタン）</t>
    <phoneticPr fontId="5"/>
  </si>
  <si>
    <t>政府開発援助経済開発等援助費</t>
    <phoneticPr fontId="5"/>
  </si>
  <si>
    <t>政府開発援助経済開発等援助費</t>
    <phoneticPr fontId="5"/>
  </si>
  <si>
    <t>イエメンにおける飢餓問題に対する緊急無償資金協力（イエメン）</t>
    <phoneticPr fontId="5"/>
  </si>
  <si>
    <t>ラカイン州，カチン州及びシャン州北部における人道状況への対応計画（ミャンマー）</t>
    <phoneticPr fontId="5"/>
  </si>
  <si>
    <t>バングラデシュ小規模農家への生計向上支援及びミャンマーからの避難民への食糧支援計画（バングラデシュ）</t>
    <phoneticPr fontId="5"/>
  </si>
  <si>
    <t>アシャンティ州及びノーザン州における栄養不良への対応計画（ガーナ）</t>
    <phoneticPr fontId="5"/>
  </si>
  <si>
    <t>食糧援助（イエメン）</t>
    <phoneticPr fontId="5"/>
  </si>
  <si>
    <t>食糧援助（ギニア）</t>
    <phoneticPr fontId="5"/>
  </si>
  <si>
    <t>食糧援助（パレスチナ）</t>
    <phoneticPr fontId="5"/>
  </si>
  <si>
    <t>ハイバル・パフトゥンハー州のアフガン難民受入れ地区における栄養失調児及び妊婦・授乳婦への栄養支援計画（パキスタン）</t>
    <phoneticPr fontId="5"/>
  </si>
  <si>
    <t>食糧援助（中欧アフリカ）</t>
    <rPh sb="5" eb="7">
      <t>チュウオウ</t>
    </rPh>
    <phoneticPr fontId="5"/>
  </si>
  <si>
    <t>ナイル架橋建設計画（南スーダン）</t>
    <rPh sb="10" eb="11">
      <t>ミナミ</t>
    </rPh>
    <phoneticPr fontId="5"/>
  </si>
  <si>
    <t>全国早期警報システム導入及び防災通信能力強化計画（トンガ）</t>
    <phoneticPr fontId="5"/>
  </si>
  <si>
    <t>航空機監視システム改良計画（ミャンマー）</t>
    <phoneticPr fontId="5"/>
  </si>
  <si>
    <t>中部スラウェシ州パル第四橋再建計画（インドネシア）</t>
    <phoneticPr fontId="5"/>
  </si>
  <si>
    <t>青年の島における電力供給改善計画（キューバ）</t>
    <phoneticPr fontId="5"/>
  </si>
  <si>
    <t>南北回廊北部区間道路改修計画（ジンバブエ）</t>
    <phoneticPr fontId="5"/>
  </si>
  <si>
    <t>ニッポン・コーズウェイ改修計画（キリバス）</t>
    <phoneticPr fontId="5"/>
  </si>
  <si>
    <t>中等学校整備計画（レソト）</t>
    <phoneticPr fontId="5"/>
  </si>
  <si>
    <t>再生可能エネルギー導入及び電力システム改善計画（ガイアナ）</t>
    <phoneticPr fontId="5"/>
  </si>
  <si>
    <t>バンサモロ地域社会経済インフラ緊急整備計画（フィリピン）</t>
    <phoneticPr fontId="5"/>
  </si>
  <si>
    <t>A.WFP</t>
    <phoneticPr fontId="5"/>
  </si>
  <si>
    <t>B.JICA</t>
    <phoneticPr fontId="5"/>
  </si>
  <si>
    <t>ヤンゴン南部水供給計画</t>
    <phoneticPr fontId="5"/>
  </si>
  <si>
    <t>政府開発援助経済開発等援助費</t>
    <phoneticPr fontId="5"/>
  </si>
  <si>
    <t>航空機監視システム改良計画</t>
    <phoneticPr fontId="5"/>
  </si>
  <si>
    <t>政府開発援助経済開発等援助費</t>
    <phoneticPr fontId="5"/>
  </si>
  <si>
    <t>ラカイン州，カチン州及びシャン州北部における人道状況への対応計画（WFP連携）</t>
    <phoneticPr fontId="5"/>
  </si>
  <si>
    <t>政府開発援助経済開発等援助費</t>
    <phoneticPr fontId="5"/>
  </si>
  <si>
    <t>マグウェイ総合病院整備計画</t>
    <phoneticPr fontId="5"/>
  </si>
  <si>
    <t>ラカイン州における人道支援及び開発支援計画（UNDP連携）</t>
    <phoneticPr fontId="5"/>
  </si>
  <si>
    <t>経済社会開発計画</t>
    <phoneticPr fontId="5"/>
  </si>
  <si>
    <t>政府開発援助経済開発等援助費</t>
    <phoneticPr fontId="5"/>
  </si>
  <si>
    <t>ラカイン州，カチン州及びシャン州北部における人道状況への対応計画（UNICEF連携）</t>
    <phoneticPr fontId="5"/>
  </si>
  <si>
    <t>マンダレー港開発計画</t>
    <phoneticPr fontId="5"/>
  </si>
  <si>
    <t>ヤンゴン市における廃棄物処理緊急改善計画（UN連携/UN－Habitat実施）</t>
    <phoneticPr fontId="5"/>
  </si>
  <si>
    <t>海外において行う緊急人道支援事業</t>
    <phoneticPr fontId="5"/>
  </si>
  <si>
    <t>イラク・シリア人道危機対応支援</t>
    <phoneticPr fontId="5"/>
  </si>
  <si>
    <t>政府開発援助経済開発等援助費</t>
    <phoneticPr fontId="5"/>
  </si>
  <si>
    <t>南スーダン難民緊急支援</t>
    <phoneticPr fontId="5"/>
  </si>
  <si>
    <t>ミャンマー避難民人道支援</t>
    <phoneticPr fontId="5"/>
  </si>
  <si>
    <t>政府開発援助経済開発等援助費</t>
    <phoneticPr fontId="5"/>
  </si>
  <si>
    <t>アフガニスタン人道危機対応支援</t>
    <phoneticPr fontId="5"/>
  </si>
  <si>
    <t>イエメン人道危機対応支援</t>
    <phoneticPr fontId="5"/>
  </si>
  <si>
    <t>D.非営利法人ジャパン・プラットフォーム（ＮＧＯ等）</t>
    <phoneticPr fontId="5"/>
  </si>
  <si>
    <t>C.ミャンマー</t>
    <phoneticPr fontId="5"/>
  </si>
  <si>
    <t>ＷＦＰ</t>
    <phoneticPr fontId="5"/>
  </si>
  <si>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</si>
  <si>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ＵＮＩＣＥＦ</t>
    <phoneticPr fontId="5"/>
  </si>
  <si>
    <t>ＵＮＤＰ</t>
    <phoneticPr fontId="5"/>
  </si>
  <si>
    <t>ＦＡＯ</t>
    <phoneticPr fontId="5"/>
  </si>
  <si>
    <t>ＵＮＲＷＡ</t>
    <phoneticPr fontId="5"/>
  </si>
  <si>
    <t>ＵＮＨＣＲ</t>
    <phoneticPr fontId="5"/>
  </si>
  <si>
    <t>ＷＨＯ</t>
    <phoneticPr fontId="5"/>
  </si>
  <si>
    <t>ＵＮ／Ｈａｂｉｔａｔ</t>
    <phoneticPr fontId="5"/>
  </si>
  <si>
    <t>ＩＯＭ</t>
    <phoneticPr fontId="5"/>
  </si>
  <si>
    <t>ＵＮＦＰＡ</t>
    <phoneticPr fontId="5"/>
  </si>
  <si>
    <t>ＩＬＯ</t>
    <phoneticPr fontId="5"/>
  </si>
  <si>
    <t>ＵＮＥＳＣＯ</t>
    <phoneticPr fontId="5"/>
  </si>
  <si>
    <t>ＵＮＯＰＳ</t>
    <phoneticPr fontId="5"/>
  </si>
  <si>
    <t>ＯＣＨＡ</t>
    <phoneticPr fontId="5"/>
  </si>
  <si>
    <t>ミャンマー</t>
    <phoneticPr fontId="5"/>
  </si>
  <si>
    <t>カンボジア</t>
    <phoneticPr fontId="5"/>
  </si>
  <si>
    <t>フィリピン</t>
  </si>
  <si>
    <t>ネパール</t>
  </si>
  <si>
    <t>南スーダン</t>
  </si>
  <si>
    <t>トンガ</t>
  </si>
  <si>
    <t>コートジボワール</t>
  </si>
  <si>
    <t>インドネシア</t>
  </si>
  <si>
    <t>コンゴ（民）</t>
    <rPh sb="4" eb="5">
      <t>ミン</t>
    </rPh>
    <phoneticPr fontId="11"/>
  </si>
  <si>
    <t>キューバ</t>
  </si>
  <si>
    <t>ミャンマー</t>
  </si>
  <si>
    <t>カンボジア</t>
  </si>
  <si>
    <t>ジブチ</t>
  </si>
  <si>
    <t>サモア</t>
  </si>
  <si>
    <t>ラオス</t>
  </si>
  <si>
    <t>特定非営利活動法人　ジャパン・プラットフォーム</t>
    <rPh sb="0" eb="2">
      <t>トクテイ</t>
    </rPh>
    <rPh sb="2" eb="5">
      <t>ヒエイリ</t>
    </rPh>
    <rPh sb="5" eb="7">
      <t>カツドウ</t>
    </rPh>
    <rPh sb="7" eb="9">
      <t>ホウジン</t>
    </rPh>
    <phoneticPr fontId="0"/>
  </si>
  <si>
    <t>特定非営利活動法人　日本地雷処理を支援する会</t>
    <rPh sb="0" eb="2">
      <t>トクテイ</t>
    </rPh>
    <rPh sb="2" eb="5">
      <t>ヒエイリ</t>
    </rPh>
    <rPh sb="5" eb="7">
      <t>カツドウ</t>
    </rPh>
    <rPh sb="7" eb="9">
      <t>ホウジン</t>
    </rPh>
    <rPh sb="10" eb="12">
      <t>ニホン</t>
    </rPh>
    <rPh sb="12" eb="14">
      <t>ジライ</t>
    </rPh>
    <rPh sb="14" eb="16">
      <t>ショリ</t>
    </rPh>
    <rPh sb="17" eb="19">
      <t>シエン</t>
    </rPh>
    <rPh sb="21" eb="22">
      <t>カイ</t>
    </rPh>
    <phoneticPr fontId="17"/>
  </si>
  <si>
    <t>特定非営利活動法人　ピースウィンズ・ジャパン</t>
    <rPh sb="0" eb="2">
      <t>トクテイ</t>
    </rPh>
    <rPh sb="2" eb="5">
      <t>ヒエイリ</t>
    </rPh>
    <rPh sb="5" eb="7">
      <t>カツドウ</t>
    </rPh>
    <rPh sb="7" eb="9">
      <t>ホウジン</t>
    </rPh>
    <phoneticPr fontId="17"/>
  </si>
  <si>
    <t>特定非営利活動法人　難民を助ける会</t>
    <rPh sb="0" eb="2">
      <t>トクテイ</t>
    </rPh>
    <rPh sb="2" eb="5">
      <t>ヒエイリ</t>
    </rPh>
    <rPh sb="5" eb="7">
      <t>カツドウ</t>
    </rPh>
    <rPh sb="7" eb="9">
      <t>ホウジン</t>
    </rPh>
    <rPh sb="10" eb="12">
      <t>ナンミン</t>
    </rPh>
    <rPh sb="13" eb="14">
      <t>タス</t>
    </rPh>
    <rPh sb="16" eb="17">
      <t>カイ</t>
    </rPh>
    <phoneticPr fontId="0"/>
  </si>
  <si>
    <t>特定非営利活動法人 ＢＨＮテレコム支援協議会</t>
  </si>
  <si>
    <t>特定非営利活動法人　ＡＭＤＡ社会開発機構</t>
    <rPh sb="0" eb="2">
      <t>トクテイ</t>
    </rPh>
    <rPh sb="2" eb="5">
      <t>ヒエイリ</t>
    </rPh>
    <rPh sb="5" eb="7">
      <t>カツドウ</t>
    </rPh>
    <rPh sb="7" eb="9">
      <t>ホウジン</t>
    </rPh>
    <rPh sb="14" eb="16">
      <t>シャカイ</t>
    </rPh>
    <rPh sb="16" eb="18">
      <t>カイハツ</t>
    </rPh>
    <rPh sb="18" eb="20">
      <t>キコウ</t>
    </rPh>
    <phoneticPr fontId="17"/>
  </si>
  <si>
    <t>公益社団法人 シャンティ国際ボランティア会</t>
  </si>
  <si>
    <t>公益社団法人　セーブ・ザ・チルドレン・ジャパン</t>
    <rPh sb="5" eb="6">
      <t>ジン</t>
    </rPh>
    <phoneticPr fontId="30"/>
  </si>
  <si>
    <t>特定非営利活動法人　国境なき子どもたち</t>
    <rPh sb="0" eb="2">
      <t>トクテイ</t>
    </rPh>
    <rPh sb="2" eb="5">
      <t>ヒエイリ</t>
    </rPh>
    <rPh sb="5" eb="7">
      <t>カツドウ</t>
    </rPh>
    <rPh sb="7" eb="9">
      <t>ホウジン</t>
    </rPh>
    <rPh sb="10" eb="12">
      <t>コッキョウ</t>
    </rPh>
    <rPh sb="14" eb="15">
      <t>コ</t>
    </rPh>
    <phoneticPr fontId="0"/>
  </si>
  <si>
    <t>公益財団法人　プラン・インターナショナル・ジャパン</t>
    <phoneticPr fontId="5"/>
  </si>
  <si>
    <t>無償資金協力は、個々の事業については、計画段階から数値目標を設定。例えば、ザンビア国「第二次ルサカ郡病院整備計画」において、外来患者数（727,576人/年）、帝王切開件数（1,844件/年）、外科手術件数（2,845人/年）を設定。
 目標値は、個々の事業の評価においてA～Ｂの評価が占める割合を全体の80%以上とする。</t>
    <phoneticPr fontId="5"/>
  </si>
  <si>
    <t>無償資金協力事業の事後評価（外部評価）におけるＡ～Ｂ評価の割合。
【平成28年度】30件中，
Ａ：13件，Ｂ：16件，
Ｃ：0件，Ｄ：1件
（13＋16）÷30＝96.66％
【平成29年度】36件中，
Ａ：12件，Ｂ：15件，
Ｃ：8件，Ｄ：2件
（12＋15）÷37＝72.97％
【平成30年度】37件中，
Ａ：14件，Ｂ：13件，
Ｃ：8件，Ｄ：2件
（14＋13）÷37＝72.97％</t>
    <phoneticPr fontId="5"/>
  </si>
  <si>
    <t>件</t>
    <rPh sb="0" eb="1">
      <t>ケン</t>
    </rPh>
    <phoneticPr fontId="5"/>
  </si>
  <si>
    <t>政府開発援助</t>
    <phoneticPr fontId="5"/>
  </si>
  <si>
    <t xml:space="preserve">ガーナ国際回廊改善計画 </t>
    <phoneticPr fontId="5"/>
  </si>
  <si>
    <t xml:space="preserve">カラ橋及びクモング橋建設計画 </t>
    <phoneticPr fontId="5"/>
  </si>
  <si>
    <t>クロワ・デ・ミッション橋梁及び新線橋梁架け替え計画</t>
    <phoneticPr fontId="5"/>
  </si>
  <si>
    <t>国道16B号線セコン橋建設計画</t>
    <phoneticPr fontId="5"/>
  </si>
  <si>
    <t>政府開発援助</t>
    <phoneticPr fontId="5"/>
  </si>
  <si>
    <t>ニッポン・コーズウェイ改修計画</t>
    <phoneticPr fontId="5"/>
  </si>
  <si>
    <t>政府開発援助</t>
    <phoneticPr fontId="5"/>
  </si>
  <si>
    <t>ニューブリテン国道橋梁架け替え計画</t>
    <phoneticPr fontId="5"/>
  </si>
  <si>
    <t>第二次モンロビア首都圏ソマリアドライブ復旧計画</t>
    <phoneticPr fontId="5"/>
  </si>
  <si>
    <t>バルカ県送配水網改修・拡張計画</t>
    <phoneticPr fontId="5"/>
  </si>
  <si>
    <t>国立生物医学研究所拡充計画</t>
    <phoneticPr fontId="5"/>
  </si>
  <si>
    <t>カタンガ州ルブンバシ市国立職業訓練校整備計画</t>
    <phoneticPr fontId="5"/>
  </si>
  <si>
    <t>ナイル架橋建設計画</t>
    <phoneticPr fontId="5"/>
  </si>
  <si>
    <t>ナカラ市医療従事者養成学校建設計画</t>
    <phoneticPr fontId="5"/>
  </si>
  <si>
    <t xml:space="preserve">モンロビア首都圏ソマリアドライブ復旧計画（平成25年05月21日閣議決定分） </t>
    <phoneticPr fontId="5"/>
  </si>
  <si>
    <t>アロタウ市場及び水産設備改修計画</t>
    <phoneticPr fontId="5"/>
  </si>
  <si>
    <t>F. 大日本土木（民間業者）</t>
    <phoneticPr fontId="5"/>
  </si>
  <si>
    <t>E.セントラルコンサルタント（コンサルタント）</t>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</si>
  <si>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5"/>
  </si>
  <si>
    <t>共同企業体　㈱建設技研インターナショナル・㈱オリエンタルコンサルタンツ・㈱毛利建築設計事務所</t>
    <phoneticPr fontId="5"/>
  </si>
  <si>
    <t xml:space="preserve">㈱建設技研インターナショナル </t>
    <phoneticPr fontId="5"/>
  </si>
  <si>
    <t xml:space="preserve">㈱片平エンジニアリング・インターナショナル </t>
    <phoneticPr fontId="5"/>
  </si>
  <si>
    <t xml:space="preserve">セントラルコンサルタント㈱ </t>
    <phoneticPr fontId="5"/>
  </si>
  <si>
    <t>-</t>
    <phoneticPr fontId="5"/>
  </si>
  <si>
    <t>八千代エンジニヤリング㈱</t>
    <phoneticPr fontId="5"/>
  </si>
  <si>
    <t>共同企業体　㈱コーエイリサーチ&amp;コンサルティング・日本工営</t>
    <phoneticPr fontId="5"/>
  </si>
  <si>
    <t>㈱マツダコンサルタンツ</t>
    <phoneticPr fontId="5"/>
  </si>
  <si>
    <t>-</t>
    <phoneticPr fontId="5"/>
  </si>
  <si>
    <t>-</t>
    <phoneticPr fontId="5"/>
  </si>
  <si>
    <t xml:space="preserve">日本工営㈱ </t>
    <phoneticPr fontId="5"/>
  </si>
  <si>
    <t>-</t>
    <phoneticPr fontId="5"/>
  </si>
  <si>
    <t>共同企業体　㈱マツダコンサルタンツ・インテムコンサルティング</t>
    <phoneticPr fontId="5"/>
  </si>
  <si>
    <t xml:space="preserve"> 共同企業体　㈱建設技研インターナショナル・エイト日本技術開発</t>
    <phoneticPr fontId="5"/>
  </si>
  <si>
    <t xml:space="preserve">大日本土木㈱ </t>
    <phoneticPr fontId="5"/>
  </si>
  <si>
    <t xml:space="preserve">㈱鴻池組 </t>
    <phoneticPr fontId="5"/>
  </si>
  <si>
    <t>㈱安藤・間</t>
    <phoneticPr fontId="5"/>
  </si>
  <si>
    <t xml:space="preserve">飛島建設㈱ </t>
    <phoneticPr fontId="5"/>
  </si>
  <si>
    <t xml:space="preserve">丸紅プロテックス㈱ </t>
    <phoneticPr fontId="5"/>
  </si>
  <si>
    <t xml:space="preserve">東亜建設工業㈱ </t>
    <phoneticPr fontId="5"/>
  </si>
  <si>
    <t xml:space="preserve">三菱商事㈱ </t>
    <phoneticPr fontId="5"/>
  </si>
  <si>
    <t xml:space="preserve">共同企業体　清水建設㈱・大日本土木 </t>
    <phoneticPr fontId="5"/>
  </si>
  <si>
    <t xml:space="preserve">関東建設工業㈱ </t>
    <phoneticPr fontId="5"/>
  </si>
  <si>
    <t xml:space="preserve">住友商事㈱ </t>
    <phoneticPr fontId="5"/>
  </si>
  <si>
    <t>国際協力機構（ＪＩＣＡ）事業評価年次報告書２０１８</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</si>
  <si>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phoneticPr fontId="5"/>
  </si>
  <si>
    <t>183,178/1,252</t>
    <phoneticPr fontId="5"/>
  </si>
  <si>
    <t>182,483/1,295</t>
    <phoneticPr fontId="5"/>
  </si>
  <si>
    <t>○28年度：「質の高いインフラ投資」の推進による連結性の強化を推進するため，無償資金協力「ガーナ国際回廊改善計画」（供与限度額62.59億円）に関する書簡の交換を行った。また，我が国が有する技術・制度の導入を目指し，無償資金協力案件の形成に努めた。コスタリカでは，無償資金協力「経済社会開発計画」に関する書簡の交換が行われ，交通部門で発生する温室効果ガスの削減が課題である同国に対し，環境性能に優れた日本製次世代自動車等を供与することで，同国の経済社会開発を支援するのみならず，日本の優れた環境技術の普及を促進し，我が国企業の海外展開を支援した。
○29年度：「質の高いインフラ輸出拡大イニシアティブ」の初年である29年（暦年）は，電力（セネガルに対するダカール州配電網緊急改修・強化計画），道路（タンザニアに対する第二次ニューバガモヨ道路拡幅計画）等，全世界のインフラプロジェクトに関連する無償資金協力の書簡を交換した。幅広い分野で質の高いインフラ整備を支援した。医療分野における日本方式の普及として，イランにおいて貧困層の多い地域の総合病院等に対し，循環器系疾患とがんの早期発見・治療に必要な機材を整備する無償資金協力の交換公文を締結した。これは，同国で急速に拡大する保健医療市場における日本の医療技術・サービスの国際展開に貢献するものである。
○30年度：「質の高いインフラ」のさらなる展開に向け，電力や道路，上下水道といったインフラプロジェクトに関する無償資金協力の書簡を交換したほか，事業構想や計画策定，実施のそれぞれの局面に応じた研修を実施した。例えば、インド鉄道省を対象にした研修で，我が国の鉄道システムの理解促進や高速鉄道の実施・運営強化に取り組んだ。また，事業・運営権対応型無償資金協力「ヤンゴン南部水供給計画」では，日本の優れた技術やノウハウがミャンマーにおける衛生的な飲料水供給のための施設建設や運営に活用される見通し。</t>
    <rPh sb="530" eb="532">
      <t>キュウソク</t>
    </rPh>
    <rPh sb="580" eb="582">
      <t>ネンド</t>
    </rPh>
    <rPh sb="584" eb="585">
      <t>シツ</t>
    </rPh>
    <rPh sb="586" eb="587">
      <t>タカ</t>
    </rPh>
    <rPh sb="598" eb="600">
      <t>テンカイ</t>
    </rPh>
    <rPh sb="601" eb="602">
      <t>ム</t>
    </rPh>
    <rPh sb="604" eb="606">
      <t>デンリョク</t>
    </rPh>
    <rPh sb="607" eb="609">
      <t>ドウロ</t>
    </rPh>
    <rPh sb="610" eb="614">
      <t>ジョウゲスイドウ</t>
    </rPh>
    <rPh sb="629" eb="630">
      <t>カン</t>
    </rPh>
    <rPh sb="632" eb="634">
      <t>ムショウ</t>
    </rPh>
    <rPh sb="634" eb="636">
      <t>シキン</t>
    </rPh>
    <rPh sb="636" eb="638">
      <t>キョウリョク</t>
    </rPh>
    <rPh sb="639" eb="641">
      <t>ショカン</t>
    </rPh>
    <rPh sb="642" eb="644">
      <t>コウカン</t>
    </rPh>
    <rPh sb="649" eb="651">
      <t>ジギョウ</t>
    </rPh>
    <rPh sb="651" eb="653">
      <t>コウソウ</t>
    </rPh>
    <rPh sb="654" eb="656">
      <t>ケイカク</t>
    </rPh>
    <rPh sb="656" eb="658">
      <t>サクテイ</t>
    </rPh>
    <rPh sb="659" eb="661">
      <t>ジッシ</t>
    </rPh>
    <rPh sb="667" eb="669">
      <t>キョクメン</t>
    </rPh>
    <rPh sb="670" eb="671">
      <t>オウ</t>
    </rPh>
    <rPh sb="673" eb="675">
      <t>ケンシュウ</t>
    </rPh>
    <rPh sb="676" eb="678">
      <t>ジッシ</t>
    </rPh>
    <rPh sb="681" eb="682">
      <t>タト</t>
    </rPh>
    <rPh sb="688" eb="691">
      <t>テツドウショウ</t>
    </rPh>
    <rPh sb="692" eb="694">
      <t>タイショウ</t>
    </rPh>
    <rPh sb="697" eb="699">
      <t>ケンシュウ</t>
    </rPh>
    <rPh sb="701" eb="702">
      <t>ワ</t>
    </rPh>
    <rPh sb="703" eb="704">
      <t>クニ</t>
    </rPh>
    <rPh sb="705" eb="707">
      <t>テツドウ</t>
    </rPh>
    <rPh sb="712" eb="714">
      <t>リカイ</t>
    </rPh>
    <rPh sb="714" eb="716">
      <t>ソクシン</t>
    </rPh>
    <rPh sb="717" eb="719">
      <t>コウソク</t>
    </rPh>
    <rPh sb="719" eb="721">
      <t>テツドウ</t>
    </rPh>
    <rPh sb="722" eb="724">
      <t>ジッシ</t>
    </rPh>
    <rPh sb="725" eb="727">
      <t>ウンエイ</t>
    </rPh>
    <rPh sb="727" eb="729">
      <t>キョウカ</t>
    </rPh>
    <rPh sb="730" eb="731">
      <t>ト</t>
    </rPh>
    <rPh sb="732" eb="733">
      <t>ク</t>
    </rPh>
    <rPh sb="739" eb="741">
      <t>ジギョウ</t>
    </rPh>
    <rPh sb="742" eb="745">
      <t>ウンエイケン</t>
    </rPh>
    <rPh sb="745" eb="747">
      <t>タイオウ</t>
    </rPh>
    <rPh sb="747" eb="748">
      <t>カタ</t>
    </rPh>
    <rPh sb="748" eb="750">
      <t>ムショウ</t>
    </rPh>
    <rPh sb="750" eb="752">
      <t>シキン</t>
    </rPh>
    <rPh sb="752" eb="754">
      <t>キョウリョク</t>
    </rPh>
    <rPh sb="759" eb="761">
      <t>ナンブ</t>
    </rPh>
    <rPh sb="761" eb="762">
      <t>ミズ</t>
    </rPh>
    <rPh sb="762" eb="764">
      <t>キョウキュウ</t>
    </rPh>
    <rPh sb="764" eb="766">
      <t>ケイカク</t>
    </rPh>
    <rPh sb="770" eb="772">
      <t>ニホン</t>
    </rPh>
    <rPh sb="773" eb="774">
      <t>スグ</t>
    </rPh>
    <rPh sb="776" eb="778">
      <t>ギジュツ</t>
    </rPh>
    <rPh sb="793" eb="796">
      <t>エイセイテキ</t>
    </rPh>
    <rPh sb="797" eb="800">
      <t>インリョウスイ</t>
    </rPh>
    <rPh sb="800" eb="802">
      <t>キョウキュウ</t>
    </rPh>
    <rPh sb="806" eb="808">
      <t>シセツ</t>
    </rPh>
    <rPh sb="808" eb="810">
      <t>ケンセツ</t>
    </rPh>
    <rPh sb="811" eb="813">
      <t>ウンエイ</t>
    </rPh>
    <rPh sb="814" eb="816">
      <t>カツヨウ</t>
    </rPh>
    <rPh sb="819" eb="821">
      <t>ミトオ</t>
    </rPh>
    <phoneticPr fontId="5"/>
  </si>
  <si>
    <t>○28年度：平和と安定，安全の確保
過激主義を生み出さない社会の構築も含めた紛争被災者や難民・国内避難民への人道支援や治安対策を含めた経済・社会安定化支援，テロ対処能力向上支援，紛争終結後の平和の定着や国づくりのための支援を実施していく。海上交通の安全確保のため，シーレーン沿岸国等に対し，海上保安機関の能力向上のための協力や資機材の供与等を行う。
○29年度：テロ支援・治安能力構築，暴力的過激主義対策，難民支援を含む人道支援，社会安定化及び平和構築への貢献
保安能力強化・治安状況改善に資する機材供与等を推進する。中長期的な視点から，難民の自立や受入国の経済発展を支える開発協力を行う。紛争終結後の平和の定着や国づくりのための支援を国際機関等とも協力・連携しつつ実施する。
○30年度：テロ対策・治安能力構築支援，暴力的過激主義対策
途上国の保安能力強化・治安状況改善のための機材供与や研修・訓練等を行い治安状況の改善を促す。テロの根源にある暴力的過激主義に対処するため、若者の過激化防止や戦闘員等の脱過激化・社会復帰を支援する。</t>
    <rPh sb="344" eb="346">
      <t>ネンド</t>
    </rPh>
    <rPh sb="349" eb="351">
      <t>タイサク</t>
    </rPh>
    <rPh sb="352" eb="354">
      <t>チアン</t>
    </rPh>
    <rPh sb="354" eb="356">
      <t>ノウリョク</t>
    </rPh>
    <rPh sb="356" eb="358">
      <t>コウチク</t>
    </rPh>
    <rPh sb="358" eb="360">
      <t>シエン</t>
    </rPh>
    <rPh sb="361" eb="364">
      <t>ボウリョクテキ</t>
    </rPh>
    <rPh sb="364" eb="366">
      <t>カゲキ</t>
    </rPh>
    <rPh sb="366" eb="368">
      <t>シュギ</t>
    </rPh>
    <rPh sb="368" eb="370">
      <t>タイサク</t>
    </rPh>
    <rPh sb="371" eb="374">
      <t>トジョウコク</t>
    </rPh>
    <rPh sb="375" eb="377">
      <t>ホアン</t>
    </rPh>
    <rPh sb="377" eb="379">
      <t>ノウリョク</t>
    </rPh>
    <rPh sb="379" eb="381">
      <t>キョウカ</t>
    </rPh>
    <rPh sb="382" eb="384">
      <t>チアン</t>
    </rPh>
    <rPh sb="384" eb="386">
      <t>ジョウキョウ</t>
    </rPh>
    <rPh sb="386" eb="388">
      <t>カイゼン</t>
    </rPh>
    <rPh sb="392" eb="394">
      <t>キザイ</t>
    </rPh>
    <rPh sb="394" eb="396">
      <t>キョウヨ</t>
    </rPh>
    <rPh sb="397" eb="399">
      <t>ケンシュウ</t>
    </rPh>
    <rPh sb="400" eb="402">
      <t>クンレン</t>
    </rPh>
    <rPh sb="402" eb="403">
      <t>トウ</t>
    </rPh>
    <rPh sb="404" eb="405">
      <t>オコナ</t>
    </rPh>
    <rPh sb="406" eb="408">
      <t>チアン</t>
    </rPh>
    <rPh sb="408" eb="410">
      <t>ジョウキョウ</t>
    </rPh>
    <rPh sb="411" eb="413">
      <t>カイゼン</t>
    </rPh>
    <rPh sb="414" eb="415">
      <t>ウナガ</t>
    </rPh>
    <rPh sb="420" eb="422">
      <t>コンゲン</t>
    </rPh>
    <phoneticPr fontId="5"/>
  </si>
  <si>
    <t>○28年度：テロ対策としては，ケニア，コートジボワール及びルワンダ等に対し，国境管理及び治安維持能力強化を目的とした生態認証システム機材等の供与を実施した。海上交通の安全確保のため，海上法執行能力向上のための支援を重点的に実施した。スリランカに対しては，巡視艇２隻の供与のため18.3億円を供与限度額とする無償資金協力の交換公文に署名した。マレーシアに対しては海上保安関連機材等の購入のため約７億円の無償資金協力を実施した。
○29年度：アジアやアフリカにおいて，小型高速艇，警察車両，巡視艇，無線，沿岸監視レーダー等，テロ対策や治安強化に資する機材を供与した。ミャンマー（ラカイン州），フィリピン（ミンダナオ島，マラウィ市），シリアに対して，WFP，UNICEF，UNHCR，UN-HABITAT，UNDP，WHO等の国際機関と連携し，食糧配給，妊婦や児童への支援，避難民シェルター補修，紛争等の影響により破壊された住宅1500軒及びコミュニティ（集会所）10軒の再建，職業・企業訓練等の実施を決定し，社会インフラの整備や医薬品供与を行った。
○30年度：西アフリカで日本企業最多進出国であるガーナには，警察車両や無線システム等の治安対策機材を供与，マリ・ブルキナファソにはX線検査装置，車両等を供与し治安維持対策の強化を図った。また，中央アフリカに対して、帰還難民・元武装勢力戦闘員・若者および女性を含む社会的弱者等を対象に職業訓練や生活向上支援を行い武装勢力への回帰防止を図った。</t>
    <rPh sb="481" eb="482">
      <t>ニシ</t>
    </rPh>
    <rPh sb="487" eb="489">
      <t>ニホン</t>
    </rPh>
    <rPh sb="489" eb="491">
      <t>キギョウ</t>
    </rPh>
    <rPh sb="491" eb="493">
      <t>サイタ</t>
    </rPh>
    <rPh sb="493" eb="496">
      <t>シンシュツコク</t>
    </rPh>
    <rPh sb="505" eb="507">
      <t>ケイサツ</t>
    </rPh>
    <rPh sb="507" eb="509">
      <t>シャリョウ</t>
    </rPh>
    <rPh sb="510" eb="512">
      <t>ムセン</t>
    </rPh>
    <rPh sb="516" eb="517">
      <t>トウ</t>
    </rPh>
    <rPh sb="518" eb="520">
      <t>チアン</t>
    </rPh>
    <rPh sb="520" eb="522">
      <t>タイサク</t>
    </rPh>
    <rPh sb="522" eb="524">
      <t>キザイ</t>
    </rPh>
    <rPh sb="525" eb="527">
      <t>キョウヨ</t>
    </rPh>
    <rPh sb="541" eb="542">
      <t>セン</t>
    </rPh>
    <rPh sb="542" eb="544">
      <t>ケンサ</t>
    </rPh>
    <rPh sb="544" eb="546">
      <t>ソウチ</t>
    </rPh>
    <rPh sb="547" eb="549">
      <t>シャリョウ</t>
    </rPh>
    <rPh sb="549" eb="550">
      <t>トウ</t>
    </rPh>
    <rPh sb="551" eb="553">
      <t>キョウヨ</t>
    </rPh>
    <rPh sb="554" eb="556">
      <t>チアン</t>
    </rPh>
    <rPh sb="556" eb="558">
      <t>イジ</t>
    </rPh>
    <rPh sb="558" eb="560">
      <t>タイサク</t>
    </rPh>
    <rPh sb="561" eb="563">
      <t>キョウカ</t>
    </rPh>
    <rPh sb="564" eb="565">
      <t>ハカ</t>
    </rPh>
    <rPh sb="571" eb="573">
      <t>チュウオウ</t>
    </rPh>
    <rPh sb="578" eb="579">
      <t>タイ</t>
    </rPh>
    <rPh sb="582" eb="584">
      <t>キカン</t>
    </rPh>
    <rPh sb="584" eb="586">
      <t>ナンミン</t>
    </rPh>
    <rPh sb="587" eb="588">
      <t>モト</t>
    </rPh>
    <rPh sb="588" eb="590">
      <t>ブソウ</t>
    </rPh>
    <rPh sb="590" eb="592">
      <t>セイリョク</t>
    </rPh>
    <rPh sb="592" eb="595">
      <t>セントウイン</t>
    </rPh>
    <rPh sb="596" eb="598">
      <t>ワカモノ</t>
    </rPh>
    <rPh sb="601" eb="603">
      <t>ジョセイ</t>
    </rPh>
    <rPh sb="604" eb="605">
      <t>フク</t>
    </rPh>
    <rPh sb="606" eb="609">
      <t>シャカイテキ</t>
    </rPh>
    <rPh sb="609" eb="611">
      <t>ジャクシャ</t>
    </rPh>
    <rPh sb="611" eb="612">
      <t>トウ</t>
    </rPh>
    <rPh sb="613" eb="615">
      <t>タイショウ</t>
    </rPh>
    <rPh sb="616" eb="618">
      <t>ショクギョウ</t>
    </rPh>
    <rPh sb="618" eb="620">
      <t>クンレン</t>
    </rPh>
    <rPh sb="621" eb="623">
      <t>セイカツ</t>
    </rPh>
    <rPh sb="623" eb="625">
      <t>コウジョウ</t>
    </rPh>
    <rPh sb="625" eb="627">
      <t>シエン</t>
    </rPh>
    <rPh sb="628" eb="629">
      <t>オコナ</t>
    </rPh>
    <rPh sb="630" eb="632">
      <t>ブソウ</t>
    </rPh>
    <rPh sb="632" eb="634">
      <t>セイリョク</t>
    </rPh>
    <rPh sb="636" eb="638">
      <t>カイキ</t>
    </rPh>
    <rPh sb="638" eb="640">
      <t>ボウシ</t>
    </rPh>
    <rPh sb="641" eb="642">
      <t>ハカ</t>
    </rPh>
    <phoneticPr fontId="5"/>
  </si>
  <si>
    <t>○28年度：防災
我が国が有する知見・教訓・技術を活用し，ハード・ソフト両面を効果的に組み合わせて協力を行う。自然災害による被害がアジア・太平洋地域に集中する中，物的・資金的貢献を適切に組み合わせ，効果的，効率的な災害対応，緊急人道支援を実施していく。
○29年度：防災・津波対策
防災の主流化を支援するとともに，我が国の有する知見・訓練・技術をハード・ソフト両面で組み合わせて活用することで，緊急人道支援等における効果的な協力を行う。
○30年度：防災・津波対策
「仙台防災協力イニシアティブ」を踏まえ、我が国の知見・教訓・技術を生かしたハード・ソフト両面を組み合わせた効果的な協力を行い「世界津波の日」の普及啓発を通じた防災の主流化を支援する。</t>
    <rPh sb="227" eb="229">
      <t>ボウサイ</t>
    </rPh>
    <rPh sb="230" eb="232">
      <t>ツナミ</t>
    </rPh>
    <rPh sb="232" eb="234">
      <t>タイサク</t>
    </rPh>
    <rPh sb="236" eb="238">
      <t>センダイ</t>
    </rPh>
    <rPh sb="238" eb="240">
      <t>ボウサイ</t>
    </rPh>
    <rPh sb="240" eb="242">
      <t>キョウリョク</t>
    </rPh>
    <rPh sb="251" eb="252">
      <t>フ</t>
    </rPh>
    <rPh sb="255" eb="256">
      <t>ワ</t>
    </rPh>
    <rPh sb="257" eb="258">
      <t>クニ</t>
    </rPh>
    <rPh sb="259" eb="261">
      <t>チケン</t>
    </rPh>
    <rPh sb="262" eb="264">
      <t>キョウクン</t>
    </rPh>
    <rPh sb="265" eb="267">
      <t>ギジュツ</t>
    </rPh>
    <rPh sb="268" eb="269">
      <t>イ</t>
    </rPh>
    <rPh sb="279" eb="281">
      <t>リョウメン</t>
    </rPh>
    <rPh sb="282" eb="283">
      <t>ク</t>
    </rPh>
    <rPh sb="284" eb="285">
      <t>ア</t>
    </rPh>
    <rPh sb="288" eb="291">
      <t>コウカテキ</t>
    </rPh>
    <rPh sb="292" eb="294">
      <t>キョウリョク</t>
    </rPh>
    <rPh sb="295" eb="296">
      <t>オコナ</t>
    </rPh>
    <rPh sb="298" eb="300">
      <t>セカイ</t>
    </rPh>
    <rPh sb="300" eb="302">
      <t>ツナミ</t>
    </rPh>
    <rPh sb="303" eb="304">
      <t>ヒ</t>
    </rPh>
    <rPh sb="306" eb="308">
      <t>フキュウ</t>
    </rPh>
    <rPh sb="308" eb="310">
      <t>ケイハツ</t>
    </rPh>
    <rPh sb="311" eb="312">
      <t>ツウ</t>
    </rPh>
    <rPh sb="314" eb="316">
      <t>ボウサイ</t>
    </rPh>
    <rPh sb="317" eb="319">
      <t>シュリュウ</t>
    </rPh>
    <rPh sb="319" eb="320">
      <t>カ</t>
    </rPh>
    <rPh sb="321" eb="323">
      <t>シエン</t>
    </rPh>
    <phoneticPr fontId="5"/>
  </si>
  <si>
    <t>○28年度：バハマ等カリブ諸国において，ハリケーン被害からの復興や災害対策支援として，我が国の防災機材を活用した無償資金協力「経済社会開発計画」に関する書簡の交換が実施された。また，タジキスタン及びアフガニスタン北部山岳地域では，無償資金協力「災害リスク軽減及び対応能力強化計画（ＵＮＤＰ連携）」（11.72億円）に関する書簡の交換を行った。ハイチ，ベトナム，パプアニューギニア，エクアドルにおいては，ハリケーン，干ばつ及び地震等の自然災害に対する緊急無償資金協力を実施し，地球規模課題に率先して取り組んだ。
○29年度：エルサルバドルにおいて，我が国が有している防災分野の知見及び技術を活用しつつ，我が国で製造された防災機材の供与（「経済社会開発計画」）に関する書簡の交換を行った。また，災害時や緊急時の安定した通信ネットワークの確保が課題であったブータンに対して，「災害用緊急時移動通信網整備計画」に関する書簡の交換を行った。
○30年度：「仙台防災協力イニシアティブ」に基づき2015年～2018年までの4年間で防災関連分野で計40億ドルの協力，４万人の人材育成を実施するとの目標を達成(実績：計50億ドルの協力，7万人の人材育成），インドネシア中部スラウェシ州地震では復興計画の策定を支援した。</t>
    <rPh sb="425" eb="427">
      <t>センダイ</t>
    </rPh>
    <rPh sb="427" eb="429">
      <t>ボウサイ</t>
    </rPh>
    <rPh sb="429" eb="431">
      <t>キョウリョク</t>
    </rPh>
    <rPh sb="440" eb="441">
      <t>モト</t>
    </rPh>
    <rPh sb="447" eb="448">
      <t>ネン</t>
    </rPh>
    <rPh sb="453" eb="454">
      <t>ネン</t>
    </rPh>
    <rPh sb="458" eb="460">
      <t>ネンカン</t>
    </rPh>
    <rPh sb="461" eb="467">
      <t>ボウサイカンレンブンヤ</t>
    </rPh>
    <rPh sb="468" eb="469">
      <t>ケイ</t>
    </rPh>
    <rPh sb="471" eb="472">
      <t>オク</t>
    </rPh>
    <rPh sb="475" eb="477">
      <t>キョウリョク</t>
    </rPh>
    <rPh sb="479" eb="481">
      <t>マンニン</t>
    </rPh>
    <rPh sb="482" eb="484">
      <t>ジンザイ</t>
    </rPh>
    <rPh sb="484" eb="486">
      <t>イクセイ</t>
    </rPh>
    <rPh sb="487" eb="489">
      <t>ジッシ</t>
    </rPh>
    <rPh sb="493" eb="495">
      <t>モクヒョウ</t>
    </rPh>
    <rPh sb="496" eb="498">
      <t>タッセイ</t>
    </rPh>
    <rPh sb="499" eb="501">
      <t>ジッセキ</t>
    </rPh>
    <rPh sb="528" eb="530">
      <t>チュウブ</t>
    </rPh>
    <rPh sb="535" eb="536">
      <t>シュウ</t>
    </rPh>
    <rPh sb="536" eb="538">
      <t>ジシン</t>
    </rPh>
    <rPh sb="540" eb="542">
      <t>フッコウ</t>
    </rPh>
    <rPh sb="542" eb="544">
      <t>ケイカク</t>
    </rPh>
    <rPh sb="545" eb="547">
      <t>サクテイ</t>
    </rPh>
    <rPh sb="548" eb="550">
      <t>シエン</t>
    </rPh>
    <phoneticPr fontId="5"/>
  </si>
  <si>
    <t>○28年度：保健（感染症対策）
エイズ，結核，マラリア等の感染症及びエボラ出血熱等新興・再興感染症の予防・対策に協力する。
○29年度：保健（感染症対策・UHCの推進）
感染症の予防・対策といった公衆衛生危機対応に協力し，基礎的保健システムの強化等の協力を行う。
○30年度：保健(感染症対策，UHCの推進）
各国・国際保健関係機関による公衆衛生危機への対応を含む感染症の予防・人材育成・制度整備支援等を通じた基礎的保健システムの強化等の協力を行う。</t>
    <rPh sb="140" eb="142">
      <t>ホケン</t>
    </rPh>
    <rPh sb="143" eb="146">
      <t>カンセンショウ</t>
    </rPh>
    <rPh sb="146" eb="148">
      <t>タイサク</t>
    </rPh>
    <rPh sb="153" eb="155">
      <t>スイシン</t>
    </rPh>
    <rPh sb="157" eb="159">
      <t>カクコク</t>
    </rPh>
    <rPh sb="160" eb="162">
      <t>コクサイ</t>
    </rPh>
    <rPh sb="162" eb="164">
      <t>ホケン</t>
    </rPh>
    <rPh sb="164" eb="166">
      <t>カンケイ</t>
    </rPh>
    <rPh sb="166" eb="168">
      <t>キカン</t>
    </rPh>
    <rPh sb="171" eb="173">
      <t>コウシュウ</t>
    </rPh>
    <rPh sb="173" eb="175">
      <t>エイセイ</t>
    </rPh>
    <rPh sb="175" eb="177">
      <t>キキ</t>
    </rPh>
    <rPh sb="179" eb="181">
      <t>タイオウ</t>
    </rPh>
    <rPh sb="182" eb="183">
      <t>フク</t>
    </rPh>
    <rPh sb="184" eb="187">
      <t>カンセンショウ</t>
    </rPh>
    <rPh sb="188" eb="190">
      <t>ヨボウ</t>
    </rPh>
    <rPh sb="191" eb="193">
      <t>ジンザイ</t>
    </rPh>
    <rPh sb="193" eb="195">
      <t>イクセイ</t>
    </rPh>
    <rPh sb="196" eb="198">
      <t>セイド</t>
    </rPh>
    <rPh sb="198" eb="200">
      <t>セイビ</t>
    </rPh>
    <rPh sb="200" eb="202">
      <t>シエン</t>
    </rPh>
    <rPh sb="202" eb="203">
      <t>トウ</t>
    </rPh>
    <rPh sb="204" eb="205">
      <t>ツウ</t>
    </rPh>
    <rPh sb="207" eb="210">
      <t>キソテキ</t>
    </rPh>
    <rPh sb="210" eb="212">
      <t>ホケン</t>
    </rPh>
    <rPh sb="217" eb="219">
      <t>キョウカ</t>
    </rPh>
    <rPh sb="219" eb="220">
      <t>トウ</t>
    </rPh>
    <rPh sb="221" eb="223">
      <t>キョウリョク</t>
    </rPh>
    <rPh sb="224" eb="225">
      <t>オコナ</t>
    </rPh>
    <phoneticPr fontId="5"/>
  </si>
  <si>
    <t>○28年度：アフガニスタンにおいては，ＵＮＩＣＥＦ等の国際機関と連携し，小児感染症の予防・対策支援のため，無償資金協力「小児感染症予防計画」（12.62億円）に関する交換公文に署名した。また，ハイチでも，国際機関を通じた無償資金協力「コレラ予防及び対策強化」に関する交換公文に署名した。緊急援助としては，アンゴラ共和国及びコンゴ民主共和国における黄熱流行に対応するため，国際機関を通じて緊急無償資金協力を実施し，感染症の予防・対策に貢献した。
○29年度：アフガニスタンでは，UNICEFを通じた「小児感染症予防計画」に関する書簡の交換を行った。コンゴ（民）やセネガル，ギニア等において，国立生物医学研究所や国立保健医療・社会開発学校母子保健センター等医療施設の機材や施設の整備に係る無償資金協力の書簡の交換を行った。
○30年度：アフガニスタンでは，UNICEFを通じた「小児感染症予防計画」，「母子手帳推進計画」，パキスタンではUNICEFを通じた「ポリオ感染拡大防止・撲滅計画」，ＷＦＰを通じて難民への栄養支援に関する書簡の交換を行うなど各国の自立した感染症対策，母子保健対策の確立に貢献した。</t>
    <rPh sb="401" eb="403">
      <t>ボシ</t>
    </rPh>
    <rPh sb="403" eb="405">
      <t>テチョウ</t>
    </rPh>
    <rPh sb="405" eb="407">
      <t>スイシン</t>
    </rPh>
    <rPh sb="407" eb="409">
      <t>ケイカク</t>
    </rPh>
    <rPh sb="425" eb="426">
      <t>ツウ</t>
    </rPh>
    <rPh sb="432" eb="434">
      <t>カンセン</t>
    </rPh>
    <rPh sb="434" eb="436">
      <t>カクダイ</t>
    </rPh>
    <rPh sb="436" eb="438">
      <t>ボウシ</t>
    </rPh>
    <rPh sb="439" eb="441">
      <t>ボクメツ</t>
    </rPh>
    <rPh sb="441" eb="443">
      <t>ケイカク</t>
    </rPh>
    <rPh sb="449" eb="450">
      <t>ツウ</t>
    </rPh>
    <rPh sb="452" eb="454">
      <t>ナンミン</t>
    </rPh>
    <rPh sb="456" eb="458">
      <t>エイヨウ</t>
    </rPh>
    <rPh sb="458" eb="460">
      <t>シエン</t>
    </rPh>
    <rPh sb="461" eb="462">
      <t>カン</t>
    </rPh>
    <rPh sb="464" eb="466">
      <t>ショカン</t>
    </rPh>
    <rPh sb="467" eb="469">
      <t>コウカン</t>
    </rPh>
    <rPh sb="470" eb="471">
      <t>オコナ</t>
    </rPh>
    <rPh sb="474" eb="476">
      <t>カクコク</t>
    </rPh>
    <rPh sb="477" eb="479">
      <t>ジリツ</t>
    </rPh>
    <rPh sb="481" eb="484">
      <t>カンセンショウ</t>
    </rPh>
    <rPh sb="484" eb="486">
      <t>タイサク</t>
    </rPh>
    <rPh sb="487" eb="489">
      <t>ボシ</t>
    </rPh>
    <rPh sb="489" eb="491">
      <t>ホケン</t>
    </rPh>
    <rPh sb="491" eb="493">
      <t>タイサク</t>
    </rPh>
    <rPh sb="494" eb="496">
      <t>カクリツ</t>
    </rPh>
    <rPh sb="497" eb="499">
      <t>コウケン</t>
    </rPh>
    <phoneticPr fontId="5"/>
  </si>
  <si>
    <t>○28年度：環境・気候変動（「パリ協定」の着実な実施に向けた貢献）
経済発展に伴う開発途上国におけるエネルギー問題や気候変動への脆弱性等に対応するため，我が国の技術・制度を活用した省エネ・再生可能エネルギー等や気候変動に対する強靱性の強化に関する協力を行う。
○29年度：気候変動・地球環境問題
我が国の技術・制度を活用した省エネ・再生可能エネルギー等や気候変動に対する強靱性の強化に関する協力を行う。
○30年度：気候変動・地球環境問題(パリ協定の発効を受けた温室効果ガスの排出削減や適応への協力）
我が国の技術・制度を活用した省エネ・再生可能エネルギー等による気候変動への対応策・緩和策への支援，気候変動に対する強靱性の強化，環境完治への協力，生物多様性保全等の地球環境問題への対応に取り組む。</t>
    <rPh sb="210" eb="212">
      <t>キコウ</t>
    </rPh>
    <rPh sb="212" eb="214">
      <t>ヘンドウ</t>
    </rPh>
    <rPh sb="215" eb="217">
      <t>チキュウ</t>
    </rPh>
    <rPh sb="217" eb="219">
      <t>カンキョウ</t>
    </rPh>
    <rPh sb="219" eb="221">
      <t>モンダイ</t>
    </rPh>
    <rPh sb="224" eb="226">
      <t>キョウテイ</t>
    </rPh>
    <rPh sb="227" eb="229">
      <t>ハッコウ</t>
    </rPh>
    <rPh sb="230" eb="231">
      <t>ウ</t>
    </rPh>
    <rPh sb="233" eb="235">
      <t>オンシツ</t>
    </rPh>
    <rPh sb="235" eb="237">
      <t>コウカ</t>
    </rPh>
    <rPh sb="240" eb="242">
      <t>ハイシュツ</t>
    </rPh>
    <rPh sb="242" eb="244">
      <t>サクゲン</t>
    </rPh>
    <rPh sb="245" eb="247">
      <t>テキオウ</t>
    </rPh>
    <rPh sb="249" eb="251">
      <t>キョウリョク</t>
    </rPh>
    <rPh sb="253" eb="254">
      <t>ワ</t>
    </rPh>
    <rPh sb="255" eb="256">
      <t>クニ</t>
    </rPh>
    <rPh sb="257" eb="259">
      <t>ギジュツ</t>
    </rPh>
    <rPh sb="260" eb="262">
      <t>セイド</t>
    </rPh>
    <rPh sb="263" eb="265">
      <t>カツヨウ</t>
    </rPh>
    <rPh sb="267" eb="268">
      <t>ショウ</t>
    </rPh>
    <rPh sb="271" eb="273">
      <t>サイセイ</t>
    </rPh>
    <rPh sb="273" eb="275">
      <t>カノウ</t>
    </rPh>
    <rPh sb="280" eb="281">
      <t>トウ</t>
    </rPh>
    <rPh sb="284" eb="286">
      <t>キコウ</t>
    </rPh>
    <rPh sb="286" eb="288">
      <t>ヘンドウ</t>
    </rPh>
    <rPh sb="290" eb="293">
      <t>タイオウサク</t>
    </rPh>
    <rPh sb="294" eb="297">
      <t>カンワサク</t>
    </rPh>
    <rPh sb="299" eb="301">
      <t>シエン</t>
    </rPh>
    <rPh sb="302" eb="304">
      <t>キコウ</t>
    </rPh>
    <rPh sb="304" eb="306">
      <t>ヘンドウ</t>
    </rPh>
    <rPh sb="307" eb="308">
      <t>タイ</t>
    </rPh>
    <rPh sb="310" eb="312">
      <t>キョウジン</t>
    </rPh>
    <rPh sb="312" eb="313">
      <t>セイ</t>
    </rPh>
    <rPh sb="314" eb="316">
      <t>キョウカ</t>
    </rPh>
    <rPh sb="317" eb="319">
      <t>カンキョウ</t>
    </rPh>
    <rPh sb="319" eb="321">
      <t>カンチ</t>
    </rPh>
    <rPh sb="323" eb="325">
      <t>キョウリョク</t>
    </rPh>
    <rPh sb="326" eb="328">
      <t>セイブツ</t>
    </rPh>
    <rPh sb="328" eb="331">
      <t>タヨウセイ</t>
    </rPh>
    <rPh sb="331" eb="333">
      <t>ホゼン</t>
    </rPh>
    <rPh sb="333" eb="334">
      <t>トウ</t>
    </rPh>
    <rPh sb="335" eb="337">
      <t>チキュウ</t>
    </rPh>
    <rPh sb="337" eb="339">
      <t>カンキョウ</t>
    </rPh>
    <rPh sb="339" eb="341">
      <t>モンダイ</t>
    </rPh>
    <rPh sb="343" eb="345">
      <t>タイオウ</t>
    </rPh>
    <rPh sb="346" eb="347">
      <t>ト</t>
    </rPh>
    <rPh sb="348" eb="349">
      <t>ク</t>
    </rPh>
    <phoneticPr fontId="5"/>
  </si>
  <si>
    <t xml:space="preserve">
○28年度：カリブ諸国等において，我が国の気候変動分野における途上国支援策の一環となる無償資金協力「経済社会開発計画」に関する書簡の交換が実施された。また，環境・気候変動に対する強靱性の向上に寄与するため，サモアに対する無償資金協力「太平洋気候変動センター建設計画」（9.62億円）に関する書簡の交換も実施された。
○29年度：エネルギーに乏しく，発電量の９９％以上を輸入燃料によるディーゼル発電に依存していたマーシャルにおいて「イバイ島太陽光発電システム整備計画」に関する書簡を交換を行った。
○30年度：二国間の気候変動関連支援では、例えばガイアナ共和国で「再生可能エネルギー導入および電力システム改善計画」に関する書簡を交換した。また，環境管理では，例えば「パラオ廃棄物処分場建設計画」では廃棄物処分場の建設，維持管理に必要な重機等の機材供与等を行い持続可能な廃棄物管理を促進させパラオの環境保全に貢献した。</t>
    <rPh sb="257" eb="258">
      <t>ニ</t>
    </rPh>
    <rPh sb="258" eb="260">
      <t>コクカン</t>
    </rPh>
    <rPh sb="261" eb="263">
      <t>キコウ</t>
    </rPh>
    <rPh sb="263" eb="265">
      <t>ヘンドウ</t>
    </rPh>
    <rPh sb="265" eb="267">
      <t>カンレン</t>
    </rPh>
    <rPh sb="267" eb="269">
      <t>シエン</t>
    </rPh>
    <rPh sb="272" eb="273">
      <t>タト</t>
    </rPh>
    <rPh sb="279" eb="282">
      <t>キョウワコク</t>
    </rPh>
    <rPh sb="284" eb="286">
      <t>サイセイ</t>
    </rPh>
    <rPh sb="286" eb="288">
      <t>カノウ</t>
    </rPh>
    <rPh sb="293" eb="295">
      <t>ドウニュウ</t>
    </rPh>
    <rPh sb="298" eb="300">
      <t>デンリョク</t>
    </rPh>
    <rPh sb="304" eb="306">
      <t>カイゼン</t>
    </rPh>
    <rPh sb="306" eb="308">
      <t>ケイカク</t>
    </rPh>
    <rPh sb="310" eb="311">
      <t>カン</t>
    </rPh>
    <rPh sb="313" eb="315">
      <t>ショカン</t>
    </rPh>
    <rPh sb="316" eb="318">
      <t>コウカン</t>
    </rPh>
    <rPh sb="324" eb="326">
      <t>カンキョウ</t>
    </rPh>
    <rPh sb="326" eb="328">
      <t>カンリ</t>
    </rPh>
    <rPh sb="331" eb="332">
      <t>タト</t>
    </rPh>
    <rPh sb="338" eb="341">
      <t>ハイキブツ</t>
    </rPh>
    <rPh sb="341" eb="344">
      <t>ショブンジョウ</t>
    </rPh>
    <rPh sb="344" eb="346">
      <t>ケンセツ</t>
    </rPh>
    <rPh sb="346" eb="348">
      <t>ケイカク</t>
    </rPh>
    <rPh sb="379" eb="380">
      <t>オコナ</t>
    </rPh>
    <phoneticPr fontId="5"/>
  </si>
  <si>
    <t>○28年度：国民参加機会の拡大
開発協力の重要なパートナーであるNGOとの連携・協働をさらに促進する。
○29年度：国民参加機会の拡大
開発協力の重要なパートナーであるNGOとの連携・協働をさらに促進する。
○30年度：国民参加機会の拡大
開発協力の重要なパートナーであるＮＧＯとの連携・協働をさらに強化する。既存の対話枠組みを積極的に活用し、資金協力・組織基盤強化に向けた能力向上支援を行い，ＮＧＯのODAへの積極的な参画と情報共有を推進する。</t>
    <rPh sb="112" eb="114">
      <t>コクミン</t>
    </rPh>
    <rPh sb="114" eb="116">
      <t>サンカ</t>
    </rPh>
    <rPh sb="116" eb="118">
      <t>キカイ</t>
    </rPh>
    <rPh sb="119" eb="121">
      <t>カクダイ</t>
    </rPh>
    <rPh sb="122" eb="124">
      <t>カイハツ</t>
    </rPh>
    <rPh sb="124" eb="126">
      <t>キョウリョク</t>
    </rPh>
    <rPh sb="127" eb="129">
      <t>ジュウヨウ</t>
    </rPh>
    <rPh sb="143" eb="145">
      <t>レンケイ</t>
    </rPh>
    <phoneticPr fontId="5"/>
  </si>
  <si>
    <t>○28年度：戦略的なパートナーシップの強化
日本企業にとって重要な投資先である新興国等への「日本方式」普及支援，地域機関を通じた広域協力等を行う。
○29年度：戦略的なパートナーシップの強化
一人当たり国民所得は比較的高いものの，特別な脆弱性を有するカリブ諸国等の小島嶼開発途上国に対し，外交政策上の意義も勘案しつつ，防災・環境・気候変動対策分野における支援を行う。
○30年度：卒業国支援，日系人・社会との絆
1人あたりの国民所得は比較的高いものの脆弱性を有する太平洋島嶼国，カリブ諸国等に対し、防災・環境・気候変動対策分野における支援を行う。また，中南米地域では日系社会が我が国との強い絆の基盤になっており，連携の取組を推進する。</t>
    <rPh sb="192" eb="194">
      <t>ソツギョウ</t>
    </rPh>
    <rPh sb="194" eb="195">
      <t>コク</t>
    </rPh>
    <rPh sb="195" eb="197">
      <t>シエン</t>
    </rPh>
    <rPh sb="198" eb="201">
      <t>ニッケイジン</t>
    </rPh>
    <rPh sb="202" eb="204">
      <t>シャカイ</t>
    </rPh>
    <rPh sb="206" eb="207">
      <t>キズナ</t>
    </rPh>
    <rPh sb="209" eb="210">
      <t>ニン</t>
    </rPh>
    <rPh sb="214" eb="216">
      <t>コクミン</t>
    </rPh>
    <rPh sb="216" eb="218">
      <t>ショトク</t>
    </rPh>
    <rPh sb="219" eb="222">
      <t>ヒカクテキ</t>
    </rPh>
    <rPh sb="222" eb="223">
      <t>タカ</t>
    </rPh>
    <rPh sb="227" eb="230">
      <t>ゼイジャクセイ</t>
    </rPh>
    <rPh sb="231" eb="232">
      <t>ユウ</t>
    </rPh>
    <rPh sb="234" eb="237">
      <t>タイヘイヨウ</t>
    </rPh>
    <rPh sb="237" eb="240">
      <t>トウショコク</t>
    </rPh>
    <rPh sb="244" eb="246">
      <t>ショコク</t>
    </rPh>
    <rPh sb="246" eb="247">
      <t>トウ</t>
    </rPh>
    <rPh sb="248" eb="249">
      <t>タイ</t>
    </rPh>
    <rPh sb="251" eb="253">
      <t>ボウサイ</t>
    </rPh>
    <rPh sb="254" eb="256">
      <t>カンキョウ</t>
    </rPh>
    <rPh sb="257" eb="259">
      <t>キコウ</t>
    </rPh>
    <rPh sb="259" eb="261">
      <t>ヘンドウ</t>
    </rPh>
    <rPh sb="261" eb="263">
      <t>タイサク</t>
    </rPh>
    <rPh sb="263" eb="265">
      <t>ブンヤ</t>
    </rPh>
    <rPh sb="269" eb="271">
      <t>シエン</t>
    </rPh>
    <rPh sb="272" eb="273">
      <t>オコナ</t>
    </rPh>
    <rPh sb="278" eb="281">
      <t>チュウナンベイ</t>
    </rPh>
    <rPh sb="281" eb="283">
      <t>チイキ</t>
    </rPh>
    <rPh sb="285" eb="287">
      <t>ニッケイ</t>
    </rPh>
    <rPh sb="287" eb="289">
      <t>シャカイ</t>
    </rPh>
    <rPh sb="290" eb="291">
      <t>ワ</t>
    </rPh>
    <rPh sb="292" eb="293">
      <t>クニ</t>
    </rPh>
    <rPh sb="295" eb="296">
      <t>ツヨ</t>
    </rPh>
    <rPh sb="297" eb="298">
      <t>キズナ</t>
    </rPh>
    <rPh sb="299" eb="301">
      <t>キバン</t>
    </rPh>
    <rPh sb="308" eb="310">
      <t>レンケイ</t>
    </rPh>
    <rPh sb="311" eb="313">
      <t>トリクミ</t>
    </rPh>
    <rPh sb="314" eb="316">
      <t>スイシン</t>
    </rPh>
    <phoneticPr fontId="5"/>
  </si>
  <si>
    <t>文教・科学技術、
外交、安全保障・防衛等</t>
  </si>
  <si>
    <t>ＯＤＡの適正・効率的かつ戦略的活用：ＰＤＣＡサイクルの強化及び評価等に関する情報公開の促進</t>
    <rPh sb="4" eb="6">
      <t>テキセイ</t>
    </rPh>
    <rPh sb="7" eb="10">
      <t>コウリツテキ</t>
    </rPh>
    <rPh sb="12" eb="15">
      <t>センリャクテキ</t>
    </rPh>
    <rPh sb="15" eb="17">
      <t>カツヨウ</t>
    </rPh>
    <rPh sb="27" eb="29">
      <t>キョウカ</t>
    </rPh>
    <rPh sb="29" eb="30">
      <t>オヨ</t>
    </rPh>
    <rPh sb="31" eb="33">
      <t>ヒョウカ</t>
    </rPh>
    <rPh sb="33" eb="34">
      <t>トウ</t>
    </rPh>
    <rPh sb="35" eb="36">
      <t>カン</t>
    </rPh>
    <rPh sb="38" eb="40">
      <t>ジョウホウ</t>
    </rPh>
    <rPh sb="40" eb="42">
      <t>コウカイ</t>
    </rPh>
    <rPh sb="43" eb="45">
      <t>ソクシン</t>
    </rPh>
    <phoneticPr fontId="5"/>
  </si>
  <si>
    <t>持続可能で強靱な国際社会の構築という重点課題に対し、ODAの適正・効率的かつ戦略的活用のために、PDCAサイクルの強化及び評価等に関する情報公開の促進を行う。外部評価を実施し、得られた評価結果を次期案件に活かすとともに、HPを活用して各案件の実施状況を更新することで広く周知する。</t>
    <phoneticPr fontId="5"/>
  </si>
  <si>
    <t>外部評価の着実な実施【10億円以上の事業について100％】</t>
    <phoneticPr fontId="5"/>
  </si>
  <si>
    <t>ＯＤＡ見える化サイトの掲載案件の更新数【500案件以上/年】</t>
    <phoneticPr fontId="5"/>
  </si>
  <si>
    <t>％</t>
    <phoneticPr fontId="5"/>
  </si>
  <si>
    <t>件</t>
    <rPh sb="0" eb="1">
      <t>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</si>
  <si>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</si>
  <si>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</si>
  <si>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同上</t>
    <rPh sb="0" eb="2">
      <t>ドウジョウ</t>
    </rPh>
    <phoneticPr fontId="5"/>
  </si>
  <si>
    <t>例年と同様の水準となっており妥当といえる。</t>
    <phoneticPr fontId="5"/>
  </si>
  <si>
    <t>先方政府負担事項の実施の遅延のため。</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</si>
  <si>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</si>
  <si>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</si>
  <si>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</si>
  <si>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</si>
  <si>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費目や使途は，無償資金協力の事業目的に必要なものに限定されている。</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</si>
  <si>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</si>
  <si>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</si>
  <si>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平成３０年度に発表された外部評価の結果，目標値（80％）には届かなかったものの，概ね目標は達成している。</t>
    <rPh sb="30" eb="31">
      <t>トド</t>
    </rPh>
    <rPh sb="40" eb="41">
      <t>オオム</t>
    </rPh>
    <rPh sb="42" eb="44">
      <t>モクヒョウ</t>
    </rPh>
    <rPh sb="45" eb="47">
      <t>タッセイ</t>
    </rPh>
    <phoneticPr fontId="5"/>
  </si>
  <si>
    <t>有</t>
  </si>
  <si>
    <t>‐</t>
  </si>
  <si>
    <t>財務省</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</si>
  <si>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</si>
  <si>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</si>
  <si>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</si>
  <si>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</si>
  <si>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0001～0006</t>
    <phoneticPr fontId="5"/>
  </si>
  <si>
    <t>1</t>
    <phoneticPr fontId="5"/>
  </si>
  <si>
    <t>97</t>
    <phoneticPr fontId="5"/>
  </si>
  <si>
    <t>26</t>
    <phoneticPr fontId="5"/>
  </si>
  <si>
    <t>126</t>
    <phoneticPr fontId="5"/>
  </si>
  <si>
    <t>92</t>
    <phoneticPr fontId="5"/>
  </si>
  <si>
    <t xml:space="preserve">○28年度：インフラシステム輸出支援（「質の高いインフラ」の展開），日本方式の普及
開発途上国の膨大なインフラ需要を踏まえ，「質の高いインフラ投資」を推進する。開発途上国が都市化や環境等の課題に適切に対応し成長を実現するため，我が国が有する技術・制度を活用して支援し，これらの「日本方式」の標準化及び日本企業の海外展開に貢献する。
○29年度：「質の高いインフラ」の展開，日本方式の普及
新興国・開発途上国の膨大なインフラ需要と市場の急成長に対応すべく，日本の技術・経験を活かした都市インフラ開発協力や，ノウハウを持つ日本企業による施設建設から運営・維持管理を含む事業等を支援する。日本が有する技術・制度を活用した機材供与等の協力を行い，「日本方式」の普及を促進する。
○30年度：「質の高いインフラ」，日本の先端技術のさらなる展開
我が国の技術・知見を生かした「質の高いインフラ」のさらなる展開を推進すべく，インフラプロジェクトへの資金供与や制度・基準等のソフト面での技術協力を行い，モデルとなり得るような施設・機材の供与を推進する。
</t>
    <rPh sb="344" eb="345">
      <t>シツ</t>
    </rPh>
    <rPh sb="346" eb="347">
      <t>タカ</t>
    </rPh>
    <rPh sb="354" eb="356">
      <t>ニホン</t>
    </rPh>
    <rPh sb="357" eb="359">
      <t>センタン</t>
    </rPh>
    <rPh sb="359" eb="361">
      <t>ギジュツ</t>
    </rPh>
    <rPh sb="366" eb="368">
      <t>テンカイ</t>
    </rPh>
    <rPh sb="369" eb="370">
      <t>ワ</t>
    </rPh>
    <rPh sb="371" eb="372">
      <t>クニ</t>
    </rPh>
    <rPh sb="373" eb="375">
      <t>ギジュツ</t>
    </rPh>
    <rPh sb="376" eb="378">
      <t>チケン</t>
    </rPh>
    <rPh sb="379" eb="380">
      <t>イ</t>
    </rPh>
    <rPh sb="384" eb="385">
      <t>シツ</t>
    </rPh>
    <rPh sb="386" eb="387">
      <t>タカ</t>
    </rPh>
    <rPh sb="398" eb="400">
      <t>テンカイ</t>
    </rPh>
    <rPh sb="401" eb="403">
      <t>スイシン</t>
    </rPh>
    <rPh sb="419" eb="421">
      <t>シキン</t>
    </rPh>
    <rPh sb="421" eb="423">
      <t>キョウヨ</t>
    </rPh>
    <rPh sb="424" eb="426">
      <t>セイド</t>
    </rPh>
    <rPh sb="427" eb="429">
      <t>キジュン</t>
    </rPh>
    <rPh sb="429" eb="430">
      <t>トウ</t>
    </rPh>
    <rPh sb="434" eb="435">
      <t>メン</t>
    </rPh>
    <rPh sb="437" eb="439">
      <t>ギジュツ</t>
    </rPh>
    <rPh sb="439" eb="441">
      <t>キョウリョク</t>
    </rPh>
    <rPh sb="442" eb="443">
      <t>オコナ</t>
    </rPh>
    <rPh sb="451" eb="452">
      <t>ウ</t>
    </rPh>
    <rPh sb="456" eb="458">
      <t>シセツ</t>
    </rPh>
    <rPh sb="459" eb="461">
      <t>キザイ</t>
    </rPh>
    <rPh sb="462" eb="464">
      <t>キョウヨ</t>
    </rPh>
    <rPh sb="465" eb="467">
      <t>スイシン</t>
    </rPh>
    <phoneticPr fontId="5"/>
  </si>
  <si>
    <t>○28年度：パキスタンにおいては，移動の円滑化を通じた女性のエンパワーメントを支援するため，女性専用バスの導入に関する無償資金協力の書簡の交換を行った。また，国際機関とも連携し，無償資金協力「東ティモールの国造り及び開発における女性の意義のある指導的役割及び参画の強化計画（UN連携／UN Women実施）」に関する書簡の交換を実施し，女性・平和・安全保障に関する行動計画の履行とモニタリング及び男女平等アドボカシーに係る能力強化の支援を決定した。
○29年度：ジンバブエ，リベリア及びアフガニスタンに対して，UNDPと連携し，選挙システム構築，国民に対する啓蒙活動等を行い，公平性及び透明性の高い選挙の実現に貢献した。また，海賊や密漁等の取り締まり強化の課題を抱えるジブチに対し，海上監視のための船舶機材等の供与を実施した。
○30年度：東南アジアにおける法・司法制度の改善に向けた技術協力を継続しており，長年の成果としてラオスでは初の民法典が成立。アルメニアやギニアビサウにおいてUNDPと連携して選挙制度の改革や選挙実施のための支援を実施。また，フィリピンではODAで供与された巡視船を活用して我が国海上保安庁が技術支援を行ったり，フィジーでは海上保安関連機材を供与する無償資金協力の書簡を交換するなど海上における法の支配の強化に向け，海上法執行機関等の能力構築支援を実施した。</t>
    <rPh sb="372" eb="374">
      <t>トウナン</t>
    </rPh>
    <rPh sb="381" eb="382">
      <t>ホウ</t>
    </rPh>
    <rPh sb="383" eb="385">
      <t>シホウ</t>
    </rPh>
    <rPh sb="385" eb="387">
      <t>セイド</t>
    </rPh>
    <rPh sb="388" eb="390">
      <t>カイゼン</t>
    </rPh>
    <rPh sb="391" eb="392">
      <t>ム</t>
    </rPh>
    <rPh sb="394" eb="396">
      <t>ギジュツ</t>
    </rPh>
    <rPh sb="396" eb="398">
      <t>キョウリョク</t>
    </rPh>
    <rPh sb="399" eb="401">
      <t>ケイゾク</t>
    </rPh>
    <rPh sb="406" eb="408">
      <t>ナガネン</t>
    </rPh>
    <rPh sb="409" eb="411">
      <t>セイカ</t>
    </rPh>
    <rPh sb="419" eb="420">
      <t>ハツ</t>
    </rPh>
    <rPh sb="421" eb="422">
      <t>ミン</t>
    </rPh>
    <rPh sb="422" eb="423">
      <t>ホウ</t>
    </rPh>
    <rPh sb="423" eb="424">
      <t>テン</t>
    </rPh>
    <rPh sb="425" eb="427">
      <t>セイリツ</t>
    </rPh>
    <rPh sb="449" eb="451">
      <t>レンケイ</t>
    </rPh>
    <rPh sb="453" eb="455">
      <t>センキョ</t>
    </rPh>
    <rPh sb="455" eb="457">
      <t>セイド</t>
    </rPh>
    <rPh sb="458" eb="460">
      <t>カイカク</t>
    </rPh>
    <rPh sb="461" eb="463">
      <t>センキョ</t>
    </rPh>
    <rPh sb="463" eb="465">
      <t>ジッシ</t>
    </rPh>
    <rPh sb="469" eb="471">
      <t>シエン</t>
    </rPh>
    <rPh sb="472" eb="474">
      <t>ジッシ</t>
    </rPh>
    <rPh sb="489" eb="491">
      <t>キョウヨ</t>
    </rPh>
    <rPh sb="494" eb="497">
      <t>ジュンシセン</t>
    </rPh>
    <rPh sb="498" eb="500">
      <t>カツヨウ</t>
    </rPh>
    <rPh sb="502" eb="503">
      <t>ワ</t>
    </rPh>
    <rPh sb="504" eb="505">
      <t>クニ</t>
    </rPh>
    <rPh sb="505" eb="507">
      <t>カイジョウ</t>
    </rPh>
    <rPh sb="507" eb="510">
      <t>ホアンチョウ</t>
    </rPh>
    <rPh sb="511" eb="513">
      <t>ギジュツ</t>
    </rPh>
    <rPh sb="513" eb="515">
      <t>シエン</t>
    </rPh>
    <rPh sb="516" eb="517">
      <t>オコナ</t>
    </rPh>
    <rPh sb="527" eb="529">
      <t>カイジョウ</t>
    </rPh>
    <rPh sb="529" eb="531">
      <t>ホアン</t>
    </rPh>
    <rPh sb="531" eb="533">
      <t>カンレン</t>
    </rPh>
    <rPh sb="533" eb="535">
      <t>キザイ</t>
    </rPh>
    <rPh sb="536" eb="538">
      <t>キョウヨ</t>
    </rPh>
    <rPh sb="540" eb="542">
      <t>ムショウ</t>
    </rPh>
    <rPh sb="542" eb="544">
      <t>シキン</t>
    </rPh>
    <rPh sb="544" eb="546">
      <t>キョウリョク</t>
    </rPh>
    <rPh sb="547" eb="549">
      <t>ショカン</t>
    </rPh>
    <rPh sb="550" eb="552">
      <t>コウカン</t>
    </rPh>
    <rPh sb="556" eb="558">
      <t>カイジョウ</t>
    </rPh>
    <rPh sb="562" eb="563">
      <t>ホウ</t>
    </rPh>
    <rPh sb="564" eb="566">
      <t>シハイ</t>
    </rPh>
    <rPh sb="567" eb="569">
      <t>キョウカ</t>
    </rPh>
    <rPh sb="570" eb="571">
      <t>ム</t>
    </rPh>
    <rPh sb="573" eb="575">
      <t>カイジョウ</t>
    </rPh>
    <rPh sb="575" eb="578">
      <t>ホウシッコウ</t>
    </rPh>
    <rPh sb="578" eb="580">
      <t>キカン</t>
    </rPh>
    <rPh sb="580" eb="581">
      <t>トウ</t>
    </rPh>
    <rPh sb="582" eb="584">
      <t>ノウリョク</t>
    </rPh>
    <rPh sb="584" eb="586">
      <t>コウチク</t>
    </rPh>
    <rPh sb="586" eb="588">
      <t>シエン</t>
    </rPh>
    <rPh sb="589" eb="591">
      <t>ジッシ</t>
    </rPh>
    <phoneticPr fontId="5"/>
  </si>
  <si>
    <t>○28年度：法の支配の確立，グッドガバナンスの実現，民主化の促進・定着，女性の権利を含む基本的人権の尊重等
「女性が輝く社会」の実現に向け，開発途上国におけるジェンダー平等と女性のエンパワーメントを推進する。
○29年度：法の支配の強化
不正・腐敗防止のための支援を行う。また，我が国にとって重要な海上交通の安全確保のために，シーレーン沿岸国等において海上法執行機関等の保安能力強化に資する機材供与等を支援する。
○30年度：法の支配に基づく自由で開かれた国際秩序の強化
司法制度や法制度整備支援，法執行能力強化支援，公務員の能力強化支援等を行う。海洋における法の支配の徹底，航行の自由や海上安全の確保のため，海上法執行機関等の保安能力強化に資する支援を強化する。</t>
    <rPh sb="215" eb="216">
      <t>ホウ</t>
    </rPh>
    <rPh sb="217" eb="219">
      <t>シハイ</t>
    </rPh>
    <rPh sb="220" eb="221">
      <t>モト</t>
    </rPh>
    <rPh sb="223" eb="225">
      <t>ジユウ</t>
    </rPh>
    <rPh sb="226" eb="227">
      <t>ヒラ</t>
    </rPh>
    <rPh sb="230" eb="232">
      <t>コクサイ</t>
    </rPh>
    <rPh sb="232" eb="234">
      <t>チツジョ</t>
    </rPh>
    <rPh sb="235" eb="237">
      <t>キョウカ</t>
    </rPh>
    <rPh sb="238" eb="240">
      <t>シホウ</t>
    </rPh>
    <rPh sb="240" eb="242">
      <t>セイド</t>
    </rPh>
    <rPh sb="243" eb="246">
      <t>ホウセイド</t>
    </rPh>
    <rPh sb="246" eb="248">
      <t>セイビ</t>
    </rPh>
    <rPh sb="248" eb="250">
      <t>シエン</t>
    </rPh>
    <rPh sb="251" eb="254">
      <t>ホウシッコウ</t>
    </rPh>
    <rPh sb="254" eb="256">
      <t>ノウリョク</t>
    </rPh>
    <rPh sb="256" eb="258">
      <t>キョウカ</t>
    </rPh>
    <rPh sb="258" eb="260">
      <t>シエン</t>
    </rPh>
    <rPh sb="261" eb="264">
      <t>コウムイン</t>
    </rPh>
    <rPh sb="265" eb="267">
      <t>ノウリョク</t>
    </rPh>
    <rPh sb="267" eb="269">
      <t>キョウカ</t>
    </rPh>
    <rPh sb="269" eb="271">
      <t>シエン</t>
    </rPh>
    <rPh sb="271" eb="272">
      <t>トウ</t>
    </rPh>
    <rPh sb="273" eb="274">
      <t>オコナ</t>
    </rPh>
    <rPh sb="276" eb="278">
      <t>カイヨウ</t>
    </rPh>
    <rPh sb="282" eb="283">
      <t>ホウ</t>
    </rPh>
    <rPh sb="284" eb="286">
      <t>シハイ</t>
    </rPh>
    <rPh sb="287" eb="289">
      <t>テッテイ</t>
    </rPh>
    <rPh sb="290" eb="292">
      <t>コウコウ</t>
    </rPh>
    <rPh sb="293" eb="295">
      <t>ジユウ</t>
    </rPh>
    <rPh sb="296" eb="298">
      <t>カイジョウ</t>
    </rPh>
    <rPh sb="298" eb="300">
      <t>アンゼン</t>
    </rPh>
    <rPh sb="301" eb="303">
      <t>カクホ</t>
    </rPh>
    <rPh sb="307" eb="309">
      <t>カイジョウ</t>
    </rPh>
    <rPh sb="309" eb="312">
      <t>ホウシッコウ</t>
    </rPh>
    <rPh sb="312" eb="314">
      <t>キカン</t>
    </rPh>
    <rPh sb="314" eb="315">
      <t>トウ</t>
    </rPh>
    <rPh sb="316" eb="318">
      <t>ホアン</t>
    </rPh>
    <rPh sb="318" eb="320">
      <t>ノウリョク</t>
    </rPh>
    <rPh sb="320" eb="322">
      <t>キョウカ</t>
    </rPh>
    <rPh sb="323" eb="324">
      <t>シ</t>
    </rPh>
    <rPh sb="326" eb="328">
      <t>シエン</t>
    </rPh>
    <rPh sb="329" eb="331">
      <t>キョウカ</t>
    </rPh>
    <phoneticPr fontId="5"/>
  </si>
  <si>
    <t>○28年度：日本NGO連携無償資金協力事業102件，ジャパン・プラットフォーム事業（緊急人道支援事業）71件への資金協力を行った。日本のNGOが今後更に活動の場を広げていくには，欧米NGOに較べて脆弱な組織力や財政基盤の強化が不可欠なため，NGOが実施する日本NGO連携無償資金協力事業等において，NGOの維持・運営に必要な経費である一般管理費の拡充を行った。
○29年度：日本NGO連携無償資金協力事業50.73億円（113件），ジャパン・プラットフォーム事業（緊急人道支援事業）58.22億円（83件）への資金協力を行った。
○30年度：日本ＮＧＯ連携無償資金協力50.46億円(106件），ジャパン・プラットフォーム事業(緊急人道支援事業)52.48億円(70件）への資金協力を実施した。</t>
    <rPh sb="273" eb="275">
      <t>ニホン</t>
    </rPh>
    <rPh sb="278" eb="280">
      <t>レンケイ</t>
    </rPh>
    <rPh sb="280" eb="282">
      <t>ムショウ</t>
    </rPh>
    <rPh sb="282" eb="284">
      <t>シキン</t>
    </rPh>
    <rPh sb="284" eb="286">
      <t>キョウリョク</t>
    </rPh>
    <phoneticPr fontId="5"/>
  </si>
  <si>
    <t>○28年度：国際機関等との政策調整を行うとともに，国際機関等を通じた支援を実施する。
○29年度：国際機関，地域機関等との連携
国際機関等との政策調整を行うとともに，国際機関を通じた支援を実施し，「顔の見える援助」となるように努める。
○30年度：国際機関・地域機関等との連携
専門的知見や幅広いネットワークを有する国際機関との政策調整を行い日本人職員の参画や日本企業・ＮＧＯの参加を追求することにより「顔の見える協力」に努める。</t>
    <rPh sb="126" eb="128">
      <t>コクサイ</t>
    </rPh>
    <rPh sb="128" eb="130">
      <t>キカン</t>
    </rPh>
    <rPh sb="131" eb="133">
      <t>チイキ</t>
    </rPh>
    <rPh sb="133" eb="135">
      <t>キカン</t>
    </rPh>
    <rPh sb="135" eb="136">
      <t>トウ</t>
    </rPh>
    <rPh sb="138" eb="140">
      <t>レンケイ</t>
    </rPh>
    <rPh sb="141" eb="144">
      <t>センモンテキ</t>
    </rPh>
    <rPh sb="144" eb="146">
      <t>チケン</t>
    </rPh>
    <rPh sb="147" eb="149">
      <t>ハバヒロ</t>
    </rPh>
    <rPh sb="157" eb="158">
      <t>ユウ</t>
    </rPh>
    <rPh sb="160" eb="162">
      <t>コクサイ</t>
    </rPh>
    <rPh sb="162" eb="164">
      <t>キカン</t>
    </rPh>
    <rPh sb="166" eb="168">
      <t>セイサク</t>
    </rPh>
    <rPh sb="168" eb="170">
      <t>チョウセイ</t>
    </rPh>
    <rPh sb="171" eb="172">
      <t>オコナ</t>
    </rPh>
    <rPh sb="173" eb="176">
      <t>ニホンジン</t>
    </rPh>
    <rPh sb="176" eb="178">
      <t>ショクイン</t>
    </rPh>
    <rPh sb="179" eb="181">
      <t>サンカク</t>
    </rPh>
    <rPh sb="182" eb="184">
      <t>ニホン</t>
    </rPh>
    <rPh sb="184" eb="186">
      <t>キギョウ</t>
    </rPh>
    <rPh sb="191" eb="193">
      <t>サンカ</t>
    </rPh>
    <rPh sb="194" eb="196">
      <t>ツイキュウ</t>
    </rPh>
    <rPh sb="204" eb="205">
      <t>カオ</t>
    </rPh>
    <rPh sb="206" eb="207">
      <t>ミ</t>
    </rPh>
    <rPh sb="209" eb="211">
      <t>キョウリョク</t>
    </rPh>
    <rPh sb="213" eb="214">
      <t>ツト</t>
    </rPh>
    <phoneticPr fontId="5"/>
  </si>
  <si>
    <t>○28年度：シリアにおいて，電力安定供給や火力発電所ローター修復など，緊急の人道的必要性に対応するため，国連開発計画（ＵＮＤＰ）と連携した。ＵＮＤＰとの連携は，選挙支援，治安維持能力強化，災害リスク軽減及び対応能力強化など多岐にわたった。また，世界食糧計画（ＷＦＰ）や国連児童基金（ＵＮＩＣＥＦ）など複数の国際機関と連携し，食糧，教育及び保健などの分野において無償資金協力を実施した。その他，国連（ＵＮ），世界保健機関（ＷＨＯ），国連食糧農業機関（ＦＡＯ）及び国連難民高等弁務官事務所（ＵＮＨＣＲ）等とも連携を行った。
○29年度：UNDP，UNICEF，UNHCR，UN-HABITAT，WFP，FAO，UNOPS，UNRWA等，紛争や自然災害等に際したアジア，中東，アフリカ，中南米の複数国に対し，様々な国際機関と連携して多岐にわたる分野で支援を行った。特にガーナやバングラデシュではWFPと連携して日本企業の製品を活用した案件を実施した。
○30年度：WFP，UN-Habitat，UNICEF，ILO，UNFPA，UNHCR，FAO，UNDP，UNOPS，WHO，UNRWA等の国際機関と連携し多岐にわたる分野で支援を実施した。</t>
    <rPh sb="380" eb="381">
      <t>トク</t>
    </rPh>
    <rPh sb="399" eb="401">
      <t>レンケイ</t>
    </rPh>
    <rPh sb="403" eb="405">
      <t>ニホン</t>
    </rPh>
    <rPh sb="405" eb="407">
      <t>キギョウ</t>
    </rPh>
    <rPh sb="408" eb="410">
      <t>セイヒン</t>
    </rPh>
    <rPh sb="411" eb="413">
      <t>カツヨウ</t>
    </rPh>
    <rPh sb="415" eb="417">
      <t>アンケン</t>
    </rPh>
    <rPh sb="418" eb="420">
      <t>ジッシ</t>
    </rPh>
    <rPh sb="493" eb="494">
      <t>トウ</t>
    </rPh>
    <rPh sb="495" eb="497">
      <t>コクサイ</t>
    </rPh>
    <rPh sb="497" eb="499">
      <t>キカン</t>
    </rPh>
    <rPh sb="500" eb="502">
      <t>レンケイ</t>
    </rPh>
    <rPh sb="503" eb="505">
      <t>タキ</t>
    </rPh>
    <rPh sb="509" eb="511">
      <t>ブンヤ</t>
    </rPh>
    <rPh sb="512" eb="514">
      <t>シエン</t>
    </rPh>
    <rPh sb="515" eb="517">
      <t>ジッシ</t>
    </rPh>
    <phoneticPr fontId="5"/>
  </si>
  <si>
    <t>○28年度：日本企業の海外展開への貢献が期待される取組として，無償資金協力を通じた日本企業の製品や機材等を供与を行った。一例としては，ケニアに対する道路機材の供与やモロッコに対する日本製次世代自動車の供与等を行った。
○29年度：地球温暖化の影響を受けやすく，小島嶼国特有の問題による脆弱性のある大洋州において，同分野の対応力を特に人材育成に焦点を当てて強化するため，サモアに本部を置く太平洋地域環境計画事務所（SPREP）の研修施設等となる太平洋気候変動センター（PCCC）の整備を行った。また，サモア，ミクロネシア，マーシャルにおいて，複数分野で無償資金協力を実施した。
○30年度：「卒業国」や高中所得国の防災ニーズ等に日本企業の製品や技術を生かしていく観点から，フィジー等島嶼国に防災・減災能力強化のための機材を供与した。中南米地域の日系社会への支援では，草の根無償資金協力での高齢者長期居住施設の整備や日本語教育や社会福祉の分野でボランティアを派遣するなどの協力を実施した。</t>
    <rPh sb="297" eb="299">
      <t>ソツギョウ</t>
    </rPh>
    <rPh sb="299" eb="300">
      <t>コク</t>
    </rPh>
    <rPh sb="302" eb="303">
      <t>コウ</t>
    </rPh>
    <rPh sb="303" eb="306">
      <t>チュウショトク</t>
    </rPh>
    <rPh sb="306" eb="307">
      <t>クニ</t>
    </rPh>
    <rPh sb="308" eb="310">
      <t>ボウサイ</t>
    </rPh>
    <rPh sb="313" eb="314">
      <t>トウ</t>
    </rPh>
    <rPh sb="315" eb="317">
      <t>ニホン</t>
    </rPh>
    <rPh sb="317" eb="319">
      <t>キギョウ</t>
    </rPh>
    <rPh sb="320" eb="322">
      <t>セイヒン</t>
    </rPh>
    <rPh sb="323" eb="325">
      <t>ギジュツ</t>
    </rPh>
    <rPh sb="326" eb="327">
      <t>イ</t>
    </rPh>
    <rPh sb="332" eb="334">
      <t>カンテン</t>
    </rPh>
    <rPh sb="341" eb="342">
      <t>トウ</t>
    </rPh>
    <rPh sb="342" eb="345">
      <t>トウショコク</t>
    </rPh>
    <rPh sb="346" eb="348">
      <t>ボウサイ</t>
    </rPh>
    <rPh sb="349" eb="351">
      <t>ゲンサイ</t>
    </rPh>
    <rPh sb="351" eb="353">
      <t>ノウリョク</t>
    </rPh>
    <rPh sb="353" eb="355">
      <t>キョウカ</t>
    </rPh>
    <rPh sb="359" eb="361">
      <t>キザイ</t>
    </rPh>
    <rPh sb="362" eb="364">
      <t>キョウヨ</t>
    </rPh>
    <rPh sb="367" eb="370">
      <t>チュウナンベイ</t>
    </rPh>
    <rPh sb="370" eb="372">
      <t>チイキ</t>
    </rPh>
    <rPh sb="373" eb="375">
      <t>ニッケイ</t>
    </rPh>
    <rPh sb="375" eb="377">
      <t>シャカイ</t>
    </rPh>
    <rPh sb="379" eb="381">
      <t>シエン</t>
    </rPh>
    <rPh sb="384" eb="385">
      <t>クサ</t>
    </rPh>
    <rPh sb="386" eb="387">
      <t>ネ</t>
    </rPh>
    <rPh sb="387" eb="389">
      <t>ムショウ</t>
    </rPh>
    <rPh sb="389" eb="391">
      <t>シキン</t>
    </rPh>
    <rPh sb="391" eb="393">
      <t>キョウリョク</t>
    </rPh>
    <rPh sb="395" eb="398">
      <t>コウレイシャ</t>
    </rPh>
    <rPh sb="398" eb="400">
      <t>チョウキ</t>
    </rPh>
    <rPh sb="400" eb="402">
      <t>キョジュウ</t>
    </rPh>
    <rPh sb="402" eb="404">
      <t>シセツ</t>
    </rPh>
    <rPh sb="405" eb="407">
      <t>セイビ</t>
    </rPh>
    <rPh sb="408" eb="411">
      <t>ニホンゴ</t>
    </rPh>
    <rPh sb="411" eb="413">
      <t>キョウイク</t>
    </rPh>
    <rPh sb="414" eb="416">
      <t>シャカイ</t>
    </rPh>
    <rPh sb="416" eb="418">
      <t>フクシ</t>
    </rPh>
    <rPh sb="419" eb="421">
      <t>ブンヤ</t>
    </rPh>
    <rPh sb="429" eb="431">
      <t>ハケン</t>
    </rPh>
    <rPh sb="436" eb="438">
      <t>キョウリョク</t>
    </rPh>
    <rPh sb="439" eb="441">
      <t>ジッシ</t>
    </rPh>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</si>
  <si>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</si>
  <si>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平成30年度（閣議決定ベース）
実施事業件数：1,292件
執行額：177,214百万円
※上記の「予算額・執行額」（マネーベース）とは一致しない。</t>
    <phoneticPr fontId="5"/>
  </si>
  <si>
    <t>177,214/1292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</si>
</sst>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1</xdr:rowOff>
    </xdr:from>
    <xdr:to>
      <xdr:col>49</xdr:col>
      <xdr:colOff>253284</xdr:colOff>
      <xdr:row>756</xdr:row>
      <xdr:rowOff>438151</xdr:rowOff>
    </xdr:to>
    <xdr:pic>
      <xdr:nvPicPr>
        <xdr:cNvPr id="80" name="図 79"/>
        <xdr:cNvPicPr>
          <a:picLocks noChangeAspect="1"/>
        </xdr:cNvPicPr>
      </xdr:nvPicPr>
      <xdr:blipFill>
        <a:blip xmlns:r="http://schemas.openxmlformats.org/officeDocument/2006/relationships" r:embed="rId1"/>
        <a:stretch>
          <a:fillRect/>
        </a:stretch>
      </xdr:blipFill>
      <xdr:spPr>
        <a:xfrm>
          <a:off x="1400175" y="112833151"/>
          <a:ext cx="8654334" cy="6076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t="s">
        <v>462</v>
      </c>
      <c r="AP2" s="953"/>
      <c r="AQ2" s="953"/>
      <c r="AR2" s="79" t="str">
        <f>IF(OR(AO2="　", AO2=""), "", "-")</f>
        <v/>
      </c>
      <c r="AS2" s="954">
        <v>139</v>
      </c>
      <c r="AT2" s="954"/>
      <c r="AU2" s="954"/>
      <c r="AV2" s="52" t="str">
        <f>IF(AW2="", "", "-")</f>
        <v/>
      </c>
      <c r="AW2" s="922"/>
      <c r="AX2" s="922"/>
    </row>
    <row r="3" spans="1:50" ht="21" customHeight="1" thickBot="1">
      <c r="A3" s="874" t="s">
        <v>539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565</v>
      </c>
      <c r="AK3" s="876"/>
      <c r="AL3" s="876"/>
      <c r="AM3" s="876"/>
      <c r="AN3" s="876"/>
      <c r="AO3" s="876"/>
      <c r="AP3" s="876"/>
      <c r="AQ3" s="876"/>
      <c r="AR3" s="876"/>
      <c r="AS3" s="876"/>
      <c r="AT3" s="876"/>
      <c r="AU3" s="876"/>
      <c r="AV3" s="876"/>
      <c r="AW3" s="876"/>
      <c r="AX3" s="24" t="s">
        <v>65</v>
      </c>
    </row>
    <row r="4" spans="1:50" ht="24.75" customHeight="1">
      <c r="A4" s="709" t="s">
        <v>25</v>
      </c>
      <c r="B4" s="710"/>
      <c r="C4" s="710"/>
      <c r="D4" s="710"/>
      <c r="E4" s="710"/>
      <c r="F4" s="710"/>
      <c r="G4" s="687" t="s">
        <v>566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6" t="s">
        <v>143</v>
      </c>
      <c r="H5" s="847"/>
      <c r="I5" s="847"/>
      <c r="J5" s="847"/>
      <c r="K5" s="847"/>
      <c r="L5" s="847"/>
      <c r="M5" s="848" t="s">
        <v>66</v>
      </c>
      <c r="N5" s="849"/>
      <c r="O5" s="849"/>
      <c r="P5" s="849"/>
      <c r="Q5" s="849"/>
      <c r="R5" s="850"/>
      <c r="S5" s="851" t="s">
        <v>131</v>
      </c>
      <c r="T5" s="847"/>
      <c r="U5" s="847"/>
      <c r="V5" s="847"/>
      <c r="W5" s="847"/>
      <c r="X5" s="852"/>
      <c r="Y5" s="703" t="s">
        <v>3</v>
      </c>
      <c r="Z5" s="548"/>
      <c r="AA5" s="548"/>
      <c r="AB5" s="548"/>
      <c r="AC5" s="548"/>
      <c r="AD5" s="549"/>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571</v>
      </c>
      <c r="H7" s="504"/>
      <c r="I7" s="504"/>
      <c r="J7" s="504"/>
      <c r="K7" s="504"/>
      <c r="L7" s="504"/>
      <c r="M7" s="504"/>
      <c r="N7" s="504"/>
      <c r="O7" s="504"/>
      <c r="P7" s="504"/>
      <c r="Q7" s="504"/>
      <c r="R7" s="504"/>
      <c r="S7" s="504"/>
      <c r="T7" s="504"/>
      <c r="U7" s="504"/>
      <c r="V7" s="504"/>
      <c r="W7" s="504"/>
      <c r="X7" s="505"/>
      <c r="Y7" s="933" t="s">
        <v>511</v>
      </c>
      <c r="Z7" s="448"/>
      <c r="AA7" s="448"/>
      <c r="AB7" s="448"/>
      <c r="AC7" s="448"/>
      <c r="AD7" s="934"/>
      <c r="AE7" s="923" t="s">
        <v>572</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0" t="s">
        <v>378</v>
      </c>
      <c r="B8" s="501"/>
      <c r="C8" s="501"/>
      <c r="D8" s="501"/>
      <c r="E8" s="501"/>
      <c r="F8" s="502"/>
      <c r="G8" s="955" t="str">
        <f>入力規則等!A28</f>
        <v>ＯＤＡ</v>
      </c>
      <c r="H8" s="725"/>
      <c r="I8" s="725"/>
      <c r="J8" s="725"/>
      <c r="K8" s="725"/>
      <c r="L8" s="725"/>
      <c r="M8" s="725"/>
      <c r="N8" s="725"/>
      <c r="O8" s="725"/>
      <c r="P8" s="725"/>
      <c r="Q8" s="725"/>
      <c r="R8" s="725"/>
      <c r="S8" s="725"/>
      <c r="T8" s="725"/>
      <c r="U8" s="725"/>
      <c r="V8" s="725"/>
      <c r="W8" s="725"/>
      <c r="X8" s="956"/>
      <c r="Y8" s="853" t="s">
        <v>379</v>
      </c>
      <c r="Z8" s="854"/>
      <c r="AA8" s="854"/>
      <c r="AB8" s="854"/>
      <c r="AC8" s="854"/>
      <c r="AD8" s="855"/>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6" t="s">
        <v>23</v>
      </c>
      <c r="B9" s="857"/>
      <c r="C9" s="857"/>
      <c r="D9" s="857"/>
      <c r="E9" s="857"/>
      <c r="F9" s="857"/>
      <c r="G9" s="858" t="s">
        <v>573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0.5" customHeight="1">
      <c r="A10" s="666" t="s">
        <v>30</v>
      </c>
      <c r="B10" s="667"/>
      <c r="C10" s="667"/>
      <c r="D10" s="667"/>
      <c r="E10" s="667"/>
      <c r="F10" s="667"/>
      <c r="G10" s="759" t="s">
        <v>574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6" t="s">
        <v>5</v>
      </c>
      <c r="B11" s="667"/>
      <c r="C11" s="667"/>
      <c r="D11" s="667"/>
      <c r="E11" s="667"/>
      <c r="F11" s="668"/>
      <c r="G11" s="700" t="str">
        <f>入力規則等!P10</f>
        <v>直接実施、その他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7" t="s">
        <v>24</v>
      </c>
      <c r="B12" s="958"/>
      <c r="C12" s="958"/>
      <c r="D12" s="958"/>
      <c r="E12" s="958"/>
      <c r="F12" s="959"/>
      <c r="G12" s="766"/>
      <c r="H12" s="767"/>
      <c r="I12" s="767"/>
      <c r="J12" s="767"/>
      <c r="K12" s="767"/>
      <c r="L12" s="767"/>
      <c r="M12" s="767"/>
      <c r="N12" s="767"/>
      <c r="O12" s="767"/>
      <c r="P12" s="420" t="s">
        <v>530</v>
      </c>
      <c r="Q12" s="421"/>
      <c r="R12" s="421"/>
      <c r="S12" s="421"/>
      <c r="T12" s="421"/>
      <c r="U12" s="421"/>
      <c r="V12" s="422"/>
      <c r="W12" s="420" t="s">
        <v>527</v>
      </c>
      <c r="X12" s="421"/>
      <c r="Y12" s="421"/>
      <c r="Z12" s="421"/>
      <c r="AA12" s="421"/>
      <c r="AB12" s="421"/>
      <c r="AC12" s="422"/>
      <c r="AD12" s="420" t="s">
        <v>522</v>
      </c>
      <c r="AE12" s="421"/>
      <c r="AF12" s="421"/>
      <c r="AG12" s="421"/>
      <c r="AH12" s="421"/>
      <c r="AI12" s="421"/>
      <c r="AJ12" s="422"/>
      <c r="AK12" s="420" t="s">
        <v>515</v>
      </c>
      <c r="AL12" s="421"/>
      <c r="AM12" s="421"/>
      <c r="AN12" s="421"/>
      <c r="AO12" s="421"/>
      <c r="AP12" s="421"/>
      <c r="AQ12" s="422"/>
      <c r="AR12" s="420" t="s">
        <v>513</v>
      </c>
      <c r="AS12" s="421"/>
      <c r="AT12" s="421"/>
      <c r="AU12" s="421"/>
      <c r="AV12" s="421"/>
      <c r="AW12" s="421"/>
      <c r="AX12" s="727"/>
    </row>
    <row r="13" spans="1:50" ht="21" customHeight="1">
      <c r="A13" s="622"/>
      <c r="B13" s="623"/>
      <c r="C13" s="623"/>
      <c r="D13" s="623"/>
      <c r="E13" s="623"/>
      <c r="F13" s="624"/>
      <c r="G13" s="728" t="s">
        <v>6</v>
      </c>
      <c r="H13" s="729"/>
      <c r="I13" s="770" t="s">
        <v>7</v>
      </c>
      <c r="J13" s="771"/>
      <c r="K13" s="771"/>
      <c r="L13" s="771"/>
      <c r="M13" s="771"/>
      <c r="N13" s="771"/>
      <c r="O13" s="772"/>
      <c r="P13" s="663">
        <v>162904</v>
      </c>
      <c r="Q13" s="664"/>
      <c r="R13" s="664"/>
      <c r="S13" s="664"/>
      <c r="T13" s="664"/>
      <c r="U13" s="664"/>
      <c r="V13" s="665"/>
      <c r="W13" s="663">
        <v>163064</v>
      </c>
      <c r="X13" s="664"/>
      <c r="Y13" s="664"/>
      <c r="Z13" s="664"/>
      <c r="AA13" s="664"/>
      <c r="AB13" s="664"/>
      <c r="AC13" s="665"/>
      <c r="AD13" s="663">
        <v>160471</v>
      </c>
      <c r="AE13" s="664"/>
      <c r="AF13" s="664"/>
      <c r="AG13" s="664"/>
      <c r="AH13" s="664"/>
      <c r="AI13" s="664"/>
      <c r="AJ13" s="665"/>
      <c r="AK13" s="663">
        <v>163100</v>
      </c>
      <c r="AL13" s="664"/>
      <c r="AM13" s="664"/>
      <c r="AN13" s="664"/>
      <c r="AO13" s="664"/>
      <c r="AP13" s="664"/>
      <c r="AQ13" s="665"/>
      <c r="AR13" s="930"/>
      <c r="AS13" s="931"/>
      <c r="AT13" s="931"/>
      <c r="AU13" s="931"/>
      <c r="AV13" s="931"/>
      <c r="AW13" s="931"/>
      <c r="AX13" s="932"/>
    </row>
    <row r="14" spans="1:50" ht="21" customHeight="1">
      <c r="A14" s="622"/>
      <c r="B14" s="623"/>
      <c r="C14" s="623"/>
      <c r="D14" s="623"/>
      <c r="E14" s="623"/>
      <c r="F14" s="624"/>
      <c r="G14" s="730"/>
      <c r="H14" s="731"/>
      <c r="I14" s="716" t="s">
        <v>8</v>
      </c>
      <c r="J14" s="768"/>
      <c r="K14" s="768"/>
      <c r="L14" s="768"/>
      <c r="M14" s="768"/>
      <c r="N14" s="768"/>
      <c r="O14" s="769"/>
      <c r="P14" s="663">
        <v>14766</v>
      </c>
      <c r="Q14" s="664"/>
      <c r="R14" s="664"/>
      <c r="S14" s="664"/>
      <c r="T14" s="664"/>
      <c r="U14" s="664"/>
      <c r="V14" s="665"/>
      <c r="W14" s="663">
        <v>13450</v>
      </c>
      <c r="X14" s="664"/>
      <c r="Y14" s="664"/>
      <c r="Z14" s="664"/>
      <c r="AA14" s="664"/>
      <c r="AB14" s="664"/>
      <c r="AC14" s="665"/>
      <c r="AD14" s="663">
        <v>14710</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c r="A15" s="622"/>
      <c r="B15" s="623"/>
      <c r="C15" s="623"/>
      <c r="D15" s="623"/>
      <c r="E15" s="623"/>
      <c r="F15" s="624"/>
      <c r="G15" s="730"/>
      <c r="H15" s="731"/>
      <c r="I15" s="716" t="s">
        <v>51</v>
      </c>
      <c r="J15" s="717"/>
      <c r="K15" s="717"/>
      <c r="L15" s="717"/>
      <c r="M15" s="717"/>
      <c r="N15" s="717"/>
      <c r="O15" s="718"/>
      <c r="P15" s="663">
        <v>100298</v>
      </c>
      <c r="Q15" s="664"/>
      <c r="R15" s="664"/>
      <c r="S15" s="664"/>
      <c r="T15" s="664"/>
      <c r="U15" s="664"/>
      <c r="V15" s="665"/>
      <c r="W15" s="663">
        <v>102102</v>
      </c>
      <c r="X15" s="664"/>
      <c r="Y15" s="664"/>
      <c r="Z15" s="664"/>
      <c r="AA15" s="664"/>
      <c r="AB15" s="664"/>
      <c r="AC15" s="665"/>
      <c r="AD15" s="663">
        <v>86578</v>
      </c>
      <c r="AE15" s="664"/>
      <c r="AF15" s="664"/>
      <c r="AG15" s="664"/>
      <c r="AH15" s="664"/>
      <c r="AI15" s="664"/>
      <c r="AJ15" s="665"/>
      <c r="AK15" s="663">
        <v>78670</v>
      </c>
      <c r="AL15" s="664"/>
      <c r="AM15" s="664"/>
      <c r="AN15" s="664"/>
      <c r="AO15" s="664"/>
      <c r="AP15" s="664"/>
      <c r="AQ15" s="665"/>
      <c r="AR15" s="663"/>
      <c r="AS15" s="664"/>
      <c r="AT15" s="664"/>
      <c r="AU15" s="664"/>
      <c r="AV15" s="664"/>
      <c r="AW15" s="664"/>
      <c r="AX15" s="812"/>
    </row>
    <row r="16" spans="1:50" ht="21" customHeight="1">
      <c r="A16" s="622"/>
      <c r="B16" s="623"/>
      <c r="C16" s="623"/>
      <c r="D16" s="623"/>
      <c r="E16" s="623"/>
      <c r="F16" s="624"/>
      <c r="G16" s="730"/>
      <c r="H16" s="731"/>
      <c r="I16" s="716" t="s">
        <v>52</v>
      </c>
      <c r="J16" s="717"/>
      <c r="K16" s="717"/>
      <c r="L16" s="717"/>
      <c r="M16" s="717"/>
      <c r="N16" s="717"/>
      <c r="O16" s="718"/>
      <c r="P16" s="663">
        <v>-102102</v>
      </c>
      <c r="Q16" s="664"/>
      <c r="R16" s="664"/>
      <c r="S16" s="664"/>
      <c r="T16" s="664"/>
      <c r="U16" s="664"/>
      <c r="V16" s="665"/>
      <c r="W16" s="663">
        <v>-86578</v>
      </c>
      <c r="X16" s="664"/>
      <c r="Y16" s="664"/>
      <c r="Z16" s="664"/>
      <c r="AA16" s="664"/>
      <c r="AB16" s="664"/>
      <c r="AC16" s="665"/>
      <c r="AD16" s="663">
        <v>-78670</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c r="A17" s="622"/>
      <c r="B17" s="623"/>
      <c r="C17" s="623"/>
      <c r="D17" s="623"/>
      <c r="E17" s="623"/>
      <c r="F17" s="624"/>
      <c r="G17" s="730"/>
      <c r="H17" s="731"/>
      <c r="I17" s="716" t="s">
        <v>50</v>
      </c>
      <c r="J17" s="768"/>
      <c r="K17" s="768"/>
      <c r="L17" s="768"/>
      <c r="M17" s="768"/>
      <c r="N17" s="768"/>
      <c r="O17" s="769"/>
      <c r="P17" s="762" t="s">
        <v>576</v>
      </c>
      <c r="Q17" s="664"/>
      <c r="R17" s="664"/>
      <c r="S17" s="664"/>
      <c r="T17" s="664"/>
      <c r="U17" s="664"/>
      <c r="V17" s="665"/>
      <c r="W17" s="762" t="s">
        <v>576</v>
      </c>
      <c r="X17" s="664"/>
      <c r="Y17" s="664"/>
      <c r="Z17" s="664"/>
      <c r="AA17" s="664"/>
      <c r="AB17" s="664"/>
      <c r="AC17" s="665"/>
      <c r="AD17" s="762" t="s">
        <v>576</v>
      </c>
      <c r="AE17" s="664"/>
      <c r="AF17" s="664"/>
      <c r="AG17" s="664"/>
      <c r="AH17" s="664"/>
      <c r="AI17" s="664"/>
      <c r="AJ17" s="665"/>
      <c r="AK17" s="663"/>
      <c r="AL17" s="664"/>
      <c r="AM17" s="664"/>
      <c r="AN17" s="664"/>
      <c r="AO17" s="664"/>
      <c r="AP17" s="664"/>
      <c r="AQ17" s="665"/>
      <c r="AR17" s="928"/>
      <c r="AS17" s="928"/>
      <c r="AT17" s="928"/>
      <c r="AU17" s="928"/>
      <c r="AV17" s="928"/>
      <c r="AW17" s="928"/>
      <c r="AX17" s="929"/>
    </row>
    <row r="18" spans="1:50" ht="24.75" customHeight="1">
      <c r="A18" s="622"/>
      <c r="B18" s="623"/>
      <c r="C18" s="623"/>
      <c r="D18" s="623"/>
      <c r="E18" s="623"/>
      <c r="F18" s="624"/>
      <c r="G18" s="732"/>
      <c r="H18" s="733"/>
      <c r="I18" s="721" t="s">
        <v>20</v>
      </c>
      <c r="J18" s="722"/>
      <c r="K18" s="722"/>
      <c r="L18" s="722"/>
      <c r="M18" s="722"/>
      <c r="N18" s="722"/>
      <c r="O18" s="723"/>
      <c r="P18" s="885">
        <f>SUM(P13:V17)</f>
        <v>175866</v>
      </c>
      <c r="Q18" s="886"/>
      <c r="R18" s="886"/>
      <c r="S18" s="886"/>
      <c r="T18" s="886"/>
      <c r="U18" s="886"/>
      <c r="V18" s="887"/>
      <c r="W18" s="885">
        <f>SUM(W13:AC17)</f>
        <v>192038</v>
      </c>
      <c r="X18" s="886"/>
      <c r="Y18" s="886"/>
      <c r="Z18" s="886"/>
      <c r="AA18" s="886"/>
      <c r="AB18" s="886"/>
      <c r="AC18" s="887"/>
      <c r="AD18" s="885">
        <f>SUM(AD13:AJ17)</f>
        <v>183089</v>
      </c>
      <c r="AE18" s="886"/>
      <c r="AF18" s="886"/>
      <c r="AG18" s="886"/>
      <c r="AH18" s="886"/>
      <c r="AI18" s="886"/>
      <c r="AJ18" s="887"/>
      <c r="AK18" s="885">
        <f>SUM(AK13:AQ17)</f>
        <v>241770</v>
      </c>
      <c r="AL18" s="886"/>
      <c r="AM18" s="886"/>
      <c r="AN18" s="886"/>
      <c r="AO18" s="886"/>
      <c r="AP18" s="886"/>
      <c r="AQ18" s="887"/>
      <c r="AR18" s="885">
        <f>SUM(AR13:AX17)</f>
        <v>0</v>
      </c>
      <c r="AS18" s="886"/>
      <c r="AT18" s="886"/>
      <c r="AU18" s="886"/>
      <c r="AV18" s="886"/>
      <c r="AW18" s="886"/>
      <c r="AX18" s="888"/>
    </row>
    <row r="19" spans="1:50" ht="24.75" customHeight="1">
      <c r="A19" s="622"/>
      <c r="B19" s="623"/>
      <c r="C19" s="623"/>
      <c r="D19" s="623"/>
      <c r="E19" s="623"/>
      <c r="F19" s="624"/>
      <c r="G19" s="883" t="s">
        <v>9</v>
      </c>
      <c r="H19" s="884"/>
      <c r="I19" s="884"/>
      <c r="J19" s="884"/>
      <c r="K19" s="884"/>
      <c r="L19" s="884"/>
      <c r="M19" s="884"/>
      <c r="N19" s="884"/>
      <c r="O19" s="884"/>
      <c r="P19" s="663">
        <v>172998</v>
      </c>
      <c r="Q19" s="664"/>
      <c r="R19" s="664"/>
      <c r="S19" s="664"/>
      <c r="T19" s="664"/>
      <c r="U19" s="664"/>
      <c r="V19" s="665"/>
      <c r="W19" s="663">
        <v>191524</v>
      </c>
      <c r="X19" s="664"/>
      <c r="Y19" s="664"/>
      <c r="Z19" s="664"/>
      <c r="AA19" s="664"/>
      <c r="AB19" s="664"/>
      <c r="AC19" s="665"/>
      <c r="AD19" s="663">
        <v>183032</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c r="A20" s="622"/>
      <c r="B20" s="623"/>
      <c r="C20" s="623"/>
      <c r="D20" s="623"/>
      <c r="E20" s="623"/>
      <c r="F20" s="624"/>
      <c r="G20" s="883" t="s">
        <v>10</v>
      </c>
      <c r="H20" s="884"/>
      <c r="I20" s="884"/>
      <c r="J20" s="884"/>
      <c r="K20" s="884"/>
      <c r="L20" s="884"/>
      <c r="M20" s="884"/>
      <c r="N20" s="884"/>
      <c r="O20" s="884"/>
      <c r="P20" s="318">
        <f>IF(P18=0, "-", SUM(P19)/P18)</f>
        <v>0.98369212923475824</v>
      </c>
      <c r="Q20" s="318"/>
      <c r="R20" s="318"/>
      <c r="S20" s="318"/>
      <c r="T20" s="318"/>
      <c r="U20" s="318"/>
      <c r="V20" s="318"/>
      <c r="W20" s="318">
        <f>IF(W18=0, "-", SUM(W19)/W18)</f>
        <v>0.99732344640123305</v>
      </c>
      <c r="X20" s="318"/>
      <c r="Y20" s="318"/>
      <c r="Z20" s="318"/>
      <c r="AA20" s="318"/>
      <c r="AB20" s="318"/>
      <c r="AC20" s="318"/>
      <c r="AD20" s="318">
        <f>IF(AD18=0, "-", SUM(AD19)/AD18)</f>
        <v>0.99968867599910427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6"/>
      <c r="B21" s="857"/>
      <c r="C21" s="857"/>
      <c r="D21" s="857"/>
      <c r="E21" s="857"/>
      <c r="F21" s="960"/>
      <c r="G21" s="316" t="s">
        <v>474</v>
      </c>
      <c r="H21" s="317"/>
      <c r="I21" s="317"/>
      <c r="J21" s="317"/>
      <c r="K21" s="317"/>
      <c r="L21" s="317"/>
      <c r="M21" s="317"/>
      <c r="N21" s="317"/>
      <c r="O21" s="317"/>
      <c r="P21" s="318">
        <f>IF(P19=0, "-", SUM(P19)/SUM(P13,P14))</f>
        <v>0.97370405808521421</v>
      </c>
      <c r="Q21" s="318"/>
      <c r="R21" s="318"/>
      <c r="S21" s="318"/>
      <c r="T21" s="318"/>
      <c r="U21" s="318"/>
      <c r="V21" s="318"/>
      <c r="W21" s="318">
        <f>IF(W19=0, "-", SUM(W19)/SUM(W13,W14))</f>
        <v>1.08503574787269</v>
      </c>
      <c r="X21" s="318"/>
      <c r="Y21" s="318"/>
      <c r="Z21" s="318"/>
      <c r="AA21" s="318"/>
      <c r="AB21" s="318"/>
      <c r="AC21" s="318"/>
      <c r="AD21" s="318">
        <f>IF(AD19=0, "-", SUM(AD19)/SUM(AD13,AD14))</f>
        <v>1.0448165040729303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8" t="s">
        <v>555</v>
      </c>
      <c r="B22" s="979"/>
      <c r="C22" s="979"/>
      <c r="D22" s="979"/>
      <c r="E22" s="979"/>
      <c r="F22" s="980"/>
      <c r="G22" s="965" t="s">
        <v>453</v>
      </c>
      <c r="H22" s="222"/>
      <c r="I22" s="222"/>
      <c r="J22" s="222"/>
      <c r="K22" s="222"/>
      <c r="L22" s="222"/>
      <c r="M22" s="222"/>
      <c r="N22" s="222"/>
      <c r="O22" s="223"/>
      <c r="P22" s="950" t="s">
        <v>516</v>
      </c>
      <c r="Q22" s="222"/>
      <c r="R22" s="222"/>
      <c r="S22" s="222"/>
      <c r="T22" s="222"/>
      <c r="U22" s="222"/>
      <c r="V22" s="223"/>
      <c r="W22" s="950" t="s">
        <v>512</v>
      </c>
      <c r="X22" s="222"/>
      <c r="Y22" s="222"/>
      <c r="Z22" s="222"/>
      <c r="AA22" s="222"/>
      <c r="AB22" s="222"/>
      <c r="AC22" s="223"/>
      <c r="AD22" s="950" t="s">
        <v>452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32.25" customHeight="1">
      <c r="A23" s="981"/>
      <c r="B23" s="982"/>
      <c r="C23" s="982"/>
      <c r="D23" s="982"/>
      <c r="E23" s="982"/>
      <c r="F23" s="983"/>
      <c r="G23" s="966" t="s">
        <v>575</v>
      </c>
      <c r="H23" s="967"/>
      <c r="I23" s="967"/>
      <c r="J23" s="967"/>
      <c r="K23" s="967"/>
      <c r="L23" s="967"/>
      <c r="M23" s="967"/>
      <c r="N23" s="967"/>
      <c r="O23" s="968"/>
      <c r="P23" s="930">
        <v>163100</v>
      </c>
      <c r="Q23" s="931"/>
      <c r="R23" s="931"/>
      <c r="S23" s="931"/>
      <c r="T23" s="931"/>
      <c r="U23" s="931"/>
      <c r="V23" s="951"/>
      <c r="W23" s="762" t="s">
        <v>576</v>
      </c>
      <c r="X23" s="664"/>
      <c r="Y23" s="664"/>
      <c r="Z23" s="664"/>
      <c r="AA23" s="664"/>
      <c r="AB23" s="664"/>
      <c r="AC23" s="665"/>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c r="A24" s="981"/>
      <c r="B24" s="982"/>
      <c r="C24" s="982"/>
      <c r="D24" s="982"/>
      <c r="E24" s="982"/>
      <c r="F24" s="983"/>
      <c r="G24" s="969"/>
      <c r="H24" s="970"/>
      <c r="I24" s="970"/>
      <c r="J24" s="970"/>
      <c r="K24" s="970"/>
      <c r="L24" s="970"/>
      <c r="M24" s="970"/>
      <c r="N24" s="970"/>
      <c r="O24" s="971"/>
      <c r="P24" s="663"/>
      <c r="Q24" s="664"/>
      <c r="R24" s="664"/>
      <c r="S24" s="664"/>
      <c r="T24" s="664"/>
      <c r="U24" s="664"/>
      <c r="V24" s="665"/>
      <c r="W24" s="663"/>
      <c r="X24" s="664"/>
      <c r="Y24" s="664"/>
      <c r="Z24" s="664"/>
      <c r="AA24" s="664"/>
      <c r="AB24" s="664"/>
      <c r="AC24" s="665"/>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c r="A25" s="981"/>
      <c r="B25" s="982"/>
      <c r="C25" s="982"/>
      <c r="D25" s="982"/>
      <c r="E25" s="982"/>
      <c r="F25" s="983"/>
      <c r="G25" s="969"/>
      <c r="H25" s="970"/>
      <c r="I25" s="970"/>
      <c r="J25" s="970"/>
      <c r="K25" s="970"/>
      <c r="L25" s="970"/>
      <c r="M25" s="970"/>
      <c r="N25" s="970"/>
      <c r="O25" s="971"/>
      <c r="P25" s="663"/>
      <c r="Q25" s="664"/>
      <c r="R25" s="664"/>
      <c r="S25" s="664"/>
      <c r="T25" s="664"/>
      <c r="U25" s="664"/>
      <c r="V25" s="665"/>
      <c r="W25" s="663"/>
      <c r="X25" s="664"/>
      <c r="Y25" s="664"/>
      <c r="Z25" s="664"/>
      <c r="AA25" s="664"/>
      <c r="AB25" s="664"/>
      <c r="AC25" s="665"/>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c r="A26" s="981"/>
      <c r="B26" s="982"/>
      <c r="C26" s="982"/>
      <c r="D26" s="982"/>
      <c r="E26" s="982"/>
      <c r="F26" s="983"/>
      <c r="G26" s="969"/>
      <c r="H26" s="970"/>
      <c r="I26" s="970"/>
      <c r="J26" s="970"/>
      <c r="K26" s="970"/>
      <c r="L26" s="970"/>
      <c r="M26" s="970"/>
      <c r="N26" s="970"/>
      <c r="O26" s="971"/>
      <c r="P26" s="663"/>
      <c r="Q26" s="664"/>
      <c r="R26" s="664"/>
      <c r="S26" s="664"/>
      <c r="T26" s="664"/>
      <c r="U26" s="664"/>
      <c r="V26" s="665"/>
      <c r="W26" s="663"/>
      <c r="X26" s="664"/>
      <c r="Y26" s="664"/>
      <c r="Z26" s="664"/>
      <c r="AA26" s="664"/>
      <c r="AB26" s="664"/>
      <c r="AC26" s="665"/>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6.75" hidden="1" customHeight="1">
      <c r="A27" s="981"/>
      <c r="B27" s="982"/>
      <c r="C27" s="982"/>
      <c r="D27" s="982"/>
      <c r="E27" s="982"/>
      <c r="F27" s="983"/>
      <c r="G27" s="969"/>
      <c r="H27" s="970"/>
      <c r="I27" s="970"/>
      <c r="J27" s="970"/>
      <c r="K27" s="970"/>
      <c r="L27" s="970"/>
      <c r="M27" s="970"/>
      <c r="N27" s="970"/>
      <c r="O27" s="971"/>
      <c r="P27" s="663"/>
      <c r="Q27" s="664"/>
      <c r="R27" s="664"/>
      <c r="S27" s="664"/>
      <c r="T27" s="664"/>
      <c r="U27" s="664"/>
      <c r="V27" s="665"/>
      <c r="W27" s="663"/>
      <c r="X27" s="664"/>
      <c r="Y27" s="664"/>
      <c r="Z27" s="664"/>
      <c r="AA27" s="664"/>
      <c r="AB27" s="664"/>
      <c r="AC27" s="665"/>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72" t="s">
        <v>457</v>
      </c>
      <c r="H28" s="973"/>
      <c r="I28" s="973"/>
      <c r="J28" s="973"/>
      <c r="K28" s="973"/>
      <c r="L28" s="973"/>
      <c r="M28" s="973"/>
      <c r="N28" s="973"/>
      <c r="O28" s="974"/>
      <c r="P28" s="885">
        <f>P29-SUM(P23:P27)</f>
        <v>0</v>
      </c>
      <c r="Q28" s="886"/>
      <c r="R28" s="886"/>
      <c r="S28" s="886"/>
      <c r="T28" s="886"/>
      <c r="U28" s="886"/>
      <c r="V28" s="887"/>
      <c r="W28" s="885">
        <f>W29-SUM(W23:W27)</f>
        <v>0</v>
      </c>
      <c r="X28" s="886"/>
      <c r="Y28" s="886"/>
      <c r="Z28" s="886"/>
      <c r="AA28" s="886"/>
      <c r="AB28" s="886"/>
      <c r="AC28" s="887"/>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454</v>
      </c>
      <c r="H29" s="976"/>
      <c r="I29" s="976"/>
      <c r="J29" s="976"/>
      <c r="K29" s="976"/>
      <c r="L29" s="976"/>
      <c r="M29" s="976"/>
      <c r="N29" s="976"/>
      <c r="O29" s="977"/>
      <c r="P29" s="663">
        <f>AK13</f>
        <v>163100</v>
      </c>
      <c r="Q29" s="664"/>
      <c r="R29" s="664"/>
      <c r="S29" s="664"/>
      <c r="T29" s="664"/>
      <c r="U29" s="664"/>
      <c r="V29" s="665"/>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8" t="s">
        <v>469</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531</v>
      </c>
      <c r="AF30" s="866"/>
      <c r="AG30" s="866"/>
      <c r="AH30" s="867"/>
      <c r="AI30" s="865" t="s">
        <v>528</v>
      </c>
      <c r="AJ30" s="866"/>
      <c r="AK30" s="866"/>
      <c r="AL30" s="867"/>
      <c r="AM30" s="926" t="s">
        <v>523</v>
      </c>
      <c r="AN30" s="926"/>
      <c r="AO30" s="926"/>
      <c r="AP30" s="865"/>
      <c r="AQ30" s="773" t="s">
        <v>354</v>
      </c>
      <c r="AR30" s="774"/>
      <c r="AS30" s="774"/>
      <c r="AT30" s="775"/>
      <c r="AU30" s="780" t="s">
        <v>253</v>
      </c>
      <c r="AV30" s="780"/>
      <c r="AW30" s="780"/>
      <c r="AX30" s="927"/>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8"/>
      <c r="AR31" s="200"/>
      <c r="AS31" s="133" t="s">
        <v>355</v>
      </c>
      <c r="AT31" s="134"/>
      <c r="AU31" s="199"/>
      <c r="AV31" s="199"/>
      <c r="AW31" s="403" t="s">
        <v>300</v>
      </c>
      <c r="AX31" s="404"/>
    </row>
    <row r="32" spans="1:50" ht="83.25" customHeight="1">
      <c r="A32" s="408"/>
      <c r="B32" s="406"/>
      <c r="C32" s="406"/>
      <c r="D32" s="406"/>
      <c r="E32" s="406"/>
      <c r="F32" s="407"/>
      <c r="G32" s="572" t="s">
        <v>685</v>
      </c>
      <c r="H32" s="573"/>
      <c r="I32" s="573"/>
      <c r="J32" s="573"/>
      <c r="K32" s="573"/>
      <c r="L32" s="573"/>
      <c r="M32" s="573"/>
      <c r="N32" s="573"/>
      <c r="O32" s="574"/>
      <c r="P32" s="105" t="s">
        <v>686</v>
      </c>
      <c r="Q32" s="105"/>
      <c r="R32" s="105"/>
      <c r="S32" s="105"/>
      <c r="T32" s="105"/>
      <c r="U32" s="105"/>
      <c r="V32" s="105"/>
      <c r="W32" s="105"/>
      <c r="X32" s="106"/>
      <c r="Y32" s="476" t="s">
        <v>12</v>
      </c>
      <c r="Z32" s="536"/>
      <c r="AA32" s="537"/>
      <c r="AB32" s="466" t="s">
        <v>687</v>
      </c>
      <c r="AC32" s="466"/>
      <c r="AD32" s="466"/>
      <c r="AE32" s="218">
        <v>29</v>
      </c>
      <c r="AF32" s="219"/>
      <c r="AG32" s="219"/>
      <c r="AH32" s="219"/>
      <c r="AI32" s="218">
        <v>27</v>
      </c>
      <c r="AJ32" s="219"/>
      <c r="AK32" s="219"/>
      <c r="AL32" s="219"/>
      <c r="AM32" s="218">
        <v>27</v>
      </c>
      <c r="AN32" s="219"/>
      <c r="AO32" s="219"/>
      <c r="AP32" s="219"/>
      <c r="AQ32" s="340"/>
      <c r="AR32" s="207"/>
      <c r="AS32" s="207"/>
      <c r="AT32" s="341"/>
      <c r="AU32" s="219"/>
      <c r="AV32" s="219"/>
      <c r="AW32" s="219"/>
      <c r="AX32" s="221"/>
    </row>
    <row r="33" spans="1:50" ht="83.25" customHeight="1">
      <c r="A33" s="409"/>
      <c r="B33" s="410"/>
      <c r="C33" s="410"/>
      <c r="D33" s="410"/>
      <c r="E33" s="410"/>
      <c r="F33" s="411"/>
      <c r="G33" s="575"/>
      <c r="H33" s="576"/>
      <c r="I33" s="576"/>
      <c r="J33" s="576"/>
      <c r="K33" s="576"/>
      <c r="L33" s="576"/>
      <c r="M33" s="576"/>
      <c r="N33" s="576"/>
      <c r="O33" s="577"/>
      <c r="P33" s="108"/>
      <c r="Q33" s="108"/>
      <c r="R33" s="108"/>
      <c r="S33" s="108"/>
      <c r="T33" s="108"/>
      <c r="U33" s="108"/>
      <c r="V33" s="108"/>
      <c r="W33" s="108"/>
      <c r="X33" s="109"/>
      <c r="Y33" s="420" t="s">
        <v>54</v>
      </c>
      <c r="Z33" s="421"/>
      <c r="AA33" s="422"/>
      <c r="AB33" s="528" t="s">
        <v>14</v>
      </c>
      <c r="AC33" s="528"/>
      <c r="AD33" s="528"/>
      <c r="AE33" s="218">
        <v>80</v>
      </c>
      <c r="AF33" s="219"/>
      <c r="AG33" s="219"/>
      <c r="AH33" s="219"/>
      <c r="AI33" s="218">
        <v>80</v>
      </c>
      <c r="AJ33" s="219"/>
      <c r="AK33" s="219"/>
      <c r="AL33" s="219"/>
      <c r="AM33" s="218">
        <v>80</v>
      </c>
      <c r="AN33" s="219"/>
      <c r="AO33" s="219"/>
      <c r="AP33" s="219"/>
      <c r="AQ33" s="340"/>
      <c r="AR33" s="207"/>
      <c r="AS33" s="207"/>
      <c r="AT33" s="341"/>
      <c r="AU33" s="219"/>
      <c r="AV33" s="219"/>
      <c r="AW33" s="219"/>
      <c r="AX33" s="221"/>
    </row>
    <row r="34" spans="1:50" ht="83.25" customHeight="1">
      <c r="A34" s="408"/>
      <c r="B34" s="406"/>
      <c r="C34" s="406"/>
      <c r="D34" s="406"/>
      <c r="E34" s="406"/>
      <c r="F34" s="407"/>
      <c r="G34" s="578"/>
      <c r="H34" s="579"/>
      <c r="I34" s="579"/>
      <c r="J34" s="579"/>
      <c r="K34" s="579"/>
      <c r="L34" s="579"/>
      <c r="M34" s="579"/>
      <c r="N34" s="579"/>
      <c r="O34" s="580"/>
      <c r="P34" s="111"/>
      <c r="Q34" s="111"/>
      <c r="R34" s="111"/>
      <c r="S34" s="111"/>
      <c r="T34" s="111"/>
      <c r="U34" s="111"/>
      <c r="V34" s="111"/>
      <c r="W34" s="111"/>
      <c r="X34" s="112"/>
      <c r="Y34" s="420" t="s">
        <v>13</v>
      </c>
      <c r="Z34" s="421"/>
      <c r="AA34" s="422"/>
      <c r="AB34" s="564" t="s">
        <v>301</v>
      </c>
      <c r="AC34" s="564"/>
      <c r="AD34" s="564"/>
      <c r="AE34" s="218">
        <v>97</v>
      </c>
      <c r="AF34" s="219"/>
      <c r="AG34" s="219"/>
      <c r="AH34" s="219"/>
      <c r="AI34" s="218">
        <v>73</v>
      </c>
      <c r="AJ34" s="219"/>
      <c r="AK34" s="219"/>
      <c r="AL34" s="219"/>
      <c r="AM34" s="218">
        <v>73</v>
      </c>
      <c r="AN34" s="219"/>
      <c r="AO34" s="219"/>
      <c r="AP34" s="219"/>
      <c r="AQ34" s="340"/>
      <c r="AR34" s="207"/>
      <c r="AS34" s="207"/>
      <c r="AT34" s="341"/>
      <c r="AU34" s="219"/>
      <c r="AV34" s="219"/>
      <c r="AW34" s="219"/>
      <c r="AX34" s="221"/>
    </row>
    <row r="35" spans="1:50" ht="23.25" customHeight="1">
      <c r="A35" s="226" t="s">
        <v>501</v>
      </c>
      <c r="B35" s="227"/>
      <c r="C35" s="227"/>
      <c r="D35" s="227"/>
      <c r="E35" s="227"/>
      <c r="F35" s="228"/>
      <c r="G35" s="232" t="s">
        <v>732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6" t="s">
        <v>469</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6" t="s">
        <v>253</v>
      </c>
      <c r="AV37" s="416"/>
      <c r="AW37" s="416"/>
      <c r="AX37" s="921"/>
    </row>
    <row r="38" spans="1:50" ht="18.75" hidden="1"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8"/>
      <c r="AR38" s="200"/>
      <c r="AS38" s="133" t="s">
        <v>355</v>
      </c>
      <c r="AT38" s="134"/>
      <c r="AU38" s="199"/>
      <c r="AV38" s="199"/>
      <c r="AW38" s="403" t="s">
        <v>300</v>
      </c>
      <c r="AX38" s="404"/>
    </row>
    <row r="39" spans="1:50" ht="23.25" hidden="1" customHeight="1">
      <c r="A39" s="408"/>
      <c r="B39" s="406"/>
      <c r="C39" s="406"/>
      <c r="D39" s="406"/>
      <c r="E39" s="406"/>
      <c r="F39" s="407"/>
      <c r="G39" s="572"/>
      <c r="H39" s="573"/>
      <c r="I39" s="573"/>
      <c r="J39" s="573"/>
      <c r="K39" s="573"/>
      <c r="L39" s="573"/>
      <c r="M39" s="573"/>
      <c r="N39" s="573"/>
      <c r="O39" s="574"/>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9"/>
      <c r="B40" s="410"/>
      <c r="C40" s="410"/>
      <c r="D40" s="410"/>
      <c r="E40" s="410"/>
      <c r="F40" s="411"/>
      <c r="G40" s="575"/>
      <c r="H40" s="576"/>
      <c r="I40" s="576"/>
      <c r="J40" s="576"/>
      <c r="K40" s="576"/>
      <c r="L40" s="576"/>
      <c r="M40" s="576"/>
      <c r="N40" s="576"/>
      <c r="O40" s="577"/>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2"/>
      <c r="B41" s="413"/>
      <c r="C41" s="413"/>
      <c r="D41" s="413"/>
      <c r="E41" s="413"/>
      <c r="F41" s="414"/>
      <c r="G41" s="578"/>
      <c r="H41" s="579"/>
      <c r="I41" s="579"/>
      <c r="J41" s="579"/>
      <c r="K41" s="579"/>
      <c r="L41" s="579"/>
      <c r="M41" s="579"/>
      <c r="N41" s="579"/>
      <c r="O41" s="580"/>
      <c r="P41" s="111"/>
      <c r="Q41" s="111"/>
      <c r="R41" s="111"/>
      <c r="S41" s="111"/>
      <c r="T41" s="111"/>
      <c r="U41" s="111"/>
      <c r="V41" s="111"/>
      <c r="W41" s="111"/>
      <c r="X41" s="112"/>
      <c r="Y41" s="420" t="s">
        <v>13</v>
      </c>
      <c r="Z41" s="421"/>
      <c r="AA41" s="422"/>
      <c r="AB41" s="564" t="s">
        <v>301</v>
      </c>
      <c r="AC41" s="564"/>
      <c r="AD41" s="56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469</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6" t="s">
        <v>253</v>
      </c>
      <c r="AV44" s="416"/>
      <c r="AW44" s="416"/>
      <c r="AX44" s="921"/>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3" t="s">
        <v>300</v>
      </c>
      <c r="AX45" s="404"/>
    </row>
    <row r="46" spans="1:50" ht="23.25" hidden="1" customHeight="1">
      <c r="A46" s="408"/>
      <c r="B46" s="406"/>
      <c r="C46" s="406"/>
      <c r="D46" s="406"/>
      <c r="E46" s="406"/>
      <c r="F46" s="407"/>
      <c r="G46" s="572"/>
      <c r="H46" s="573"/>
      <c r="I46" s="573"/>
      <c r="J46" s="573"/>
      <c r="K46" s="573"/>
      <c r="L46" s="573"/>
      <c r="M46" s="573"/>
      <c r="N46" s="573"/>
      <c r="O46" s="574"/>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9"/>
      <c r="B47" s="410"/>
      <c r="C47" s="410"/>
      <c r="D47" s="410"/>
      <c r="E47" s="410"/>
      <c r="F47" s="411"/>
      <c r="G47" s="575"/>
      <c r="H47" s="576"/>
      <c r="I47" s="576"/>
      <c r="J47" s="576"/>
      <c r="K47" s="576"/>
      <c r="L47" s="576"/>
      <c r="M47" s="576"/>
      <c r="N47" s="576"/>
      <c r="O47" s="577"/>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2"/>
      <c r="B48" s="413"/>
      <c r="C48" s="413"/>
      <c r="D48" s="413"/>
      <c r="E48" s="413"/>
      <c r="F48" s="414"/>
      <c r="G48" s="578"/>
      <c r="H48" s="579"/>
      <c r="I48" s="579"/>
      <c r="J48" s="579"/>
      <c r="K48" s="579"/>
      <c r="L48" s="579"/>
      <c r="M48" s="579"/>
      <c r="N48" s="579"/>
      <c r="O48" s="580"/>
      <c r="P48" s="111"/>
      <c r="Q48" s="111"/>
      <c r="R48" s="111"/>
      <c r="S48" s="111"/>
      <c r="T48" s="111"/>
      <c r="U48" s="111"/>
      <c r="V48" s="111"/>
      <c r="W48" s="111"/>
      <c r="X48" s="112"/>
      <c r="Y48" s="420" t="s">
        <v>13</v>
      </c>
      <c r="Z48" s="421"/>
      <c r="AA48" s="422"/>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469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5" t="s">
        <v>253</v>
      </c>
      <c r="AV51" s="935"/>
      <c r="AW51" s="935"/>
      <c r="AX51" s="936"/>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3" t="s">
        <v>300</v>
      </c>
      <c r="AX52" s="404"/>
    </row>
    <row r="53" spans="1:50" ht="23.25" hidden="1" customHeight="1">
      <c r="A53" s="408"/>
      <c r="B53" s="406"/>
      <c r="C53" s="406"/>
      <c r="D53" s="406"/>
      <c r="E53" s="406"/>
      <c r="F53" s="407"/>
      <c r="G53" s="572"/>
      <c r="H53" s="573"/>
      <c r="I53" s="573"/>
      <c r="J53" s="573"/>
      <c r="K53" s="573"/>
      <c r="L53" s="573"/>
      <c r="M53" s="573"/>
      <c r="N53" s="573"/>
      <c r="O53" s="574"/>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9"/>
      <c r="B54" s="410"/>
      <c r="C54" s="410"/>
      <c r="D54" s="410"/>
      <c r="E54" s="410"/>
      <c r="F54" s="411"/>
      <c r="G54" s="575"/>
      <c r="H54" s="576"/>
      <c r="I54" s="576"/>
      <c r="J54" s="576"/>
      <c r="K54" s="576"/>
      <c r="L54" s="576"/>
      <c r="M54" s="576"/>
      <c r="N54" s="576"/>
      <c r="O54" s="577"/>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2"/>
      <c r="B55" s="413"/>
      <c r="C55" s="413"/>
      <c r="D55" s="413"/>
      <c r="E55" s="413"/>
      <c r="F55" s="414"/>
      <c r="G55" s="578"/>
      <c r="H55" s="579"/>
      <c r="I55" s="579"/>
      <c r="J55" s="579"/>
      <c r="K55" s="579"/>
      <c r="L55" s="579"/>
      <c r="M55" s="579"/>
      <c r="N55" s="579"/>
      <c r="O55" s="580"/>
      <c r="P55" s="111"/>
      <c r="Q55" s="111"/>
      <c r="R55" s="111"/>
      <c r="S55" s="111"/>
      <c r="T55" s="111"/>
      <c r="U55" s="111"/>
      <c r="V55" s="111"/>
      <c r="W55" s="111"/>
      <c r="X55" s="112"/>
      <c r="Y55" s="420" t="s">
        <v>13</v>
      </c>
      <c r="Z55" s="421"/>
      <c r="AA55" s="422"/>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469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5" t="s">
        <v>253</v>
      </c>
      <c r="AV58" s="935"/>
      <c r="AW58" s="935"/>
      <c r="AX58" s="936"/>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3" t="s">
        <v>300</v>
      </c>
      <c r="AX59" s="404"/>
    </row>
    <row r="60" spans="1:50" ht="23.25" hidden="1" customHeight="1">
      <c r="A60" s="408"/>
      <c r="B60" s="406"/>
      <c r="C60" s="406"/>
      <c r="D60" s="406"/>
      <c r="E60" s="406"/>
      <c r="F60" s="407"/>
      <c r="G60" s="572"/>
      <c r="H60" s="573"/>
      <c r="I60" s="573"/>
      <c r="J60" s="573"/>
      <c r="K60" s="573"/>
      <c r="L60" s="573"/>
      <c r="M60" s="573"/>
      <c r="N60" s="573"/>
      <c r="O60" s="574"/>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9"/>
      <c r="B61" s="410"/>
      <c r="C61" s="410"/>
      <c r="D61" s="410"/>
      <c r="E61" s="410"/>
      <c r="F61" s="411"/>
      <c r="G61" s="575"/>
      <c r="H61" s="576"/>
      <c r="I61" s="576"/>
      <c r="J61" s="576"/>
      <c r="K61" s="576"/>
      <c r="L61" s="576"/>
      <c r="M61" s="576"/>
      <c r="N61" s="576"/>
      <c r="O61" s="577"/>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9"/>
      <c r="B62" s="410"/>
      <c r="C62" s="410"/>
      <c r="D62" s="410"/>
      <c r="E62" s="410"/>
      <c r="F62" s="411"/>
      <c r="G62" s="578"/>
      <c r="H62" s="579"/>
      <c r="I62" s="579"/>
      <c r="J62" s="579"/>
      <c r="K62" s="579"/>
      <c r="L62" s="579"/>
      <c r="M62" s="579"/>
      <c r="N62" s="579"/>
      <c r="O62" s="580"/>
      <c r="P62" s="111"/>
      <c r="Q62" s="111"/>
      <c r="R62" s="111"/>
      <c r="S62" s="111"/>
      <c r="T62" s="111"/>
      <c r="U62" s="111"/>
      <c r="V62" s="111"/>
      <c r="W62" s="111"/>
      <c r="X62" s="112"/>
      <c r="Y62" s="420" t="s">
        <v>13</v>
      </c>
      <c r="Z62" s="421"/>
      <c r="AA62" s="422"/>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470</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465</v>
      </c>
      <c r="X65" s="493"/>
      <c r="Y65" s="496"/>
      <c r="Z65" s="496"/>
      <c r="AA65" s="497"/>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475</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470</v>
      </c>
      <c r="B73" s="512"/>
      <c r="C73" s="512"/>
      <c r="D73" s="512"/>
      <c r="E73" s="512"/>
      <c r="F73" s="513"/>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14"/>
      <c r="B74" s="515"/>
      <c r="C74" s="515"/>
      <c r="D74" s="515"/>
      <c r="E74" s="515"/>
      <c r="F74" s="516"/>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c r="A75" s="514"/>
      <c r="B75" s="515"/>
      <c r="C75" s="515"/>
      <c r="D75" s="515"/>
      <c r="E75" s="515"/>
      <c r="F75" s="516"/>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c r="A78" s="335" t="s">
        <v>504</v>
      </c>
      <c r="B78" s="336"/>
      <c r="C78" s="336"/>
      <c r="D78" s="336"/>
      <c r="E78" s="333" t="s">
        <v>447</v>
      </c>
      <c r="F78" s="334"/>
      <c r="G78" s="57" t="s">
        <v>357</v>
      </c>
      <c r="H78" s="595"/>
      <c r="I78" s="596"/>
      <c r="J78" s="596"/>
      <c r="K78" s="596"/>
      <c r="L78" s="596"/>
      <c r="M78" s="596"/>
      <c r="N78" s="596"/>
      <c r="O78" s="597"/>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464</v>
      </c>
      <c r="AP79" s="279"/>
      <c r="AQ79" s="279"/>
      <c r="AR79" s="81" t="s">
        <v>462</v>
      </c>
      <c r="AS79" s="278"/>
      <c r="AT79" s="279"/>
      <c r="AU79" s="279"/>
      <c r="AV79" s="279"/>
      <c r="AW79" s="279"/>
      <c r="AX79" s="961"/>
    </row>
    <row r="80" spans="1:50" ht="18.75" hidden="1" customHeight="1">
      <c r="A80" s="871" t="s">
        <v>266</v>
      </c>
      <c r="B80" s="529" t="s">
        <v>461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2"/>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c r="A83" s="872"/>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c r="A84" s="872"/>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c r="A85" s="872"/>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5" t="s">
        <v>11</v>
      </c>
      <c r="AC85" s="566"/>
      <c r="AD85" s="567"/>
      <c r="AE85" s="244" t="s">
        <v>531</v>
      </c>
      <c r="AF85" s="245"/>
      <c r="AG85" s="245"/>
      <c r="AH85" s="246"/>
      <c r="AI85" s="244" t="s">
        <v>528</v>
      </c>
      <c r="AJ85" s="245"/>
      <c r="AK85" s="245"/>
      <c r="AL85" s="246"/>
      <c r="AM85" s="250" t="s">
        <v>523</v>
      </c>
      <c r="AN85" s="250"/>
      <c r="AO85" s="250"/>
      <c r="AP85" s="244"/>
      <c r="AQ85" s="159" t="s">
        <v>354</v>
      </c>
      <c r="AR85" s="130"/>
      <c r="AS85" s="130"/>
      <c r="AT85" s="131"/>
      <c r="AU85" s="538" t="s">
        <v>253</v>
      </c>
      <c r="AV85" s="538"/>
      <c r="AW85" s="538"/>
      <c r="AX85" s="539"/>
      <c r="AY85" s="10"/>
      <c r="AZ85" s="10"/>
      <c r="BA85" s="10"/>
      <c r="BB85" s="10"/>
      <c r="BC85" s="10"/>
    </row>
    <row r="86" spans="1:60" ht="18.75" hidden="1" customHeight="1">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c r="A87" s="872"/>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9" t="s">
        <v>62</v>
      </c>
      <c r="Z87" s="570"/>
      <c r="AA87" s="571"/>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2"/>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2"/>
      <c r="B89" s="534"/>
      <c r="C89" s="534"/>
      <c r="D89" s="534"/>
      <c r="E89" s="534"/>
      <c r="F89" s="535"/>
      <c r="G89" s="110"/>
      <c r="H89" s="111"/>
      <c r="I89" s="111"/>
      <c r="J89" s="111"/>
      <c r="K89" s="111"/>
      <c r="L89" s="111"/>
      <c r="M89" s="111"/>
      <c r="N89" s="111"/>
      <c r="O89" s="112"/>
      <c r="P89" s="176"/>
      <c r="Q89" s="176"/>
      <c r="R89" s="176"/>
      <c r="S89" s="176"/>
      <c r="T89" s="176"/>
      <c r="U89" s="176"/>
      <c r="V89" s="176"/>
      <c r="W89" s="176"/>
      <c r="X89" s="568"/>
      <c r="Y89" s="463" t="s">
        <v>13</v>
      </c>
      <c r="Z89" s="464"/>
      <c r="AA89" s="465"/>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2"/>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5" t="s">
        <v>11</v>
      </c>
      <c r="AC90" s="566"/>
      <c r="AD90" s="567"/>
      <c r="AE90" s="244" t="s">
        <v>531</v>
      </c>
      <c r="AF90" s="245"/>
      <c r="AG90" s="245"/>
      <c r="AH90" s="246"/>
      <c r="AI90" s="244" t="s">
        <v>528</v>
      </c>
      <c r="AJ90" s="245"/>
      <c r="AK90" s="245"/>
      <c r="AL90" s="246"/>
      <c r="AM90" s="250" t="s">
        <v>523</v>
      </c>
      <c r="AN90" s="250"/>
      <c r="AO90" s="250"/>
      <c r="AP90" s="244"/>
      <c r="AQ90" s="159" t="s">
        <v>354</v>
      </c>
      <c r="AR90" s="130"/>
      <c r="AS90" s="130"/>
      <c r="AT90" s="131"/>
      <c r="AU90" s="538" t="s">
        <v>253</v>
      </c>
      <c r="AV90" s="538"/>
      <c r="AW90" s="538"/>
      <c r="AX90" s="539"/>
    </row>
    <row r="91" spans="1:60" ht="18.75" hidden="1" customHeight="1">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c r="A92" s="872"/>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9" t="s">
        <v>62</v>
      </c>
      <c r="Z92" s="570"/>
      <c r="AA92" s="571"/>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2"/>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2"/>
      <c r="B94" s="534"/>
      <c r="C94" s="534"/>
      <c r="D94" s="534"/>
      <c r="E94" s="534"/>
      <c r="F94" s="535"/>
      <c r="G94" s="110"/>
      <c r="H94" s="111"/>
      <c r="I94" s="111"/>
      <c r="J94" s="111"/>
      <c r="K94" s="111"/>
      <c r="L94" s="111"/>
      <c r="M94" s="111"/>
      <c r="N94" s="111"/>
      <c r="O94" s="112"/>
      <c r="P94" s="176"/>
      <c r="Q94" s="176"/>
      <c r="R94" s="176"/>
      <c r="S94" s="176"/>
      <c r="T94" s="176"/>
      <c r="U94" s="176"/>
      <c r="V94" s="176"/>
      <c r="W94" s="176"/>
      <c r="X94" s="568"/>
      <c r="Y94" s="463" t="s">
        <v>13</v>
      </c>
      <c r="Z94" s="464"/>
      <c r="AA94" s="465"/>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2"/>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5" t="s">
        <v>11</v>
      </c>
      <c r="AC95" s="566"/>
      <c r="AD95" s="567"/>
      <c r="AE95" s="244" t="s">
        <v>531</v>
      </c>
      <c r="AF95" s="245"/>
      <c r="AG95" s="245"/>
      <c r="AH95" s="246"/>
      <c r="AI95" s="244" t="s">
        <v>528</v>
      </c>
      <c r="AJ95" s="245"/>
      <c r="AK95" s="245"/>
      <c r="AL95" s="246"/>
      <c r="AM95" s="250" t="s">
        <v>523</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c r="A97" s="872"/>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9" t="s">
        <v>62</v>
      </c>
      <c r="Z97" s="570"/>
      <c r="AA97" s="571"/>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2"/>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3"/>
      <c r="B99" s="435"/>
      <c r="C99" s="435"/>
      <c r="D99" s="435"/>
      <c r="E99" s="435"/>
      <c r="F99" s="436"/>
      <c r="G99" s="588"/>
      <c r="H99" s="215"/>
      <c r="I99" s="215"/>
      <c r="J99" s="215"/>
      <c r="K99" s="215"/>
      <c r="L99" s="215"/>
      <c r="M99" s="215"/>
      <c r="N99" s="215"/>
      <c r="O99" s="589"/>
      <c r="P99" s="523"/>
      <c r="Q99" s="523"/>
      <c r="R99" s="523"/>
      <c r="S99" s="523"/>
      <c r="T99" s="523"/>
      <c r="U99" s="523"/>
      <c r="V99" s="523"/>
      <c r="W99" s="523"/>
      <c r="X99" s="524"/>
      <c r="Y99" s="902" t="s">
        <v>13</v>
      </c>
      <c r="Z99" s="903"/>
      <c r="AA99" s="904"/>
      <c r="AB99" s="899" t="s">
        <v>14</v>
      </c>
      <c r="AC99" s="900"/>
      <c r="AD99" s="90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hidden="1" customHeight="1">
      <c r="A100" s="506" t="s">
        <v>471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4" t="s">
        <v>531</v>
      </c>
      <c r="AF100" s="545"/>
      <c r="AG100" s="545"/>
      <c r="AH100" s="546"/>
      <c r="AI100" s="544" t="s">
        <v>528</v>
      </c>
      <c r="AJ100" s="545"/>
      <c r="AK100" s="545"/>
      <c r="AL100" s="546"/>
      <c r="AM100" s="544" t="s">
        <v>524</v>
      </c>
      <c r="AN100" s="545"/>
      <c r="AO100" s="545"/>
      <c r="AP100" s="546"/>
      <c r="AQ100" s="320" t="s">
        <v>517</v>
      </c>
      <c r="AR100" s="321"/>
      <c r="AS100" s="321"/>
      <c r="AT100" s="322"/>
      <c r="AU100" s="320" t="s">
        <v>514</v>
      </c>
      <c r="AV100" s="321"/>
      <c r="AW100" s="321"/>
      <c r="AX100" s="323"/>
    </row>
    <row r="101" spans="1:60" ht="23.25" hidden="1" customHeight="1">
      <c r="A101" s="427"/>
      <c r="B101" s="428"/>
      <c r="C101" s="428"/>
      <c r="D101" s="428"/>
      <c r="E101" s="428"/>
      <c r="F101" s="429"/>
      <c r="G101" s="105"/>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c r="AC101" s="466"/>
      <c r="AD101" s="466"/>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c r="AC102" s="466"/>
      <c r="AD102" s="466"/>
      <c r="AE102" s="423"/>
      <c r="AF102" s="423"/>
      <c r="AG102" s="423"/>
      <c r="AH102" s="423"/>
      <c r="AI102" s="423"/>
      <c r="AJ102" s="423"/>
      <c r="AK102" s="423"/>
      <c r="AL102" s="423"/>
      <c r="AM102" s="423"/>
      <c r="AN102" s="423"/>
      <c r="AO102" s="423"/>
      <c r="AP102" s="423"/>
      <c r="AQ102" s="273"/>
      <c r="AR102" s="274"/>
      <c r="AS102" s="274"/>
      <c r="AT102" s="319"/>
      <c r="AU102" s="273"/>
      <c r="AV102" s="274"/>
      <c r="AW102" s="274"/>
      <c r="AX102" s="319"/>
    </row>
    <row r="103" spans="1:60" ht="31.5" hidden="1" customHeight="1">
      <c r="A103" s="424" t="s">
        <v>471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531</v>
      </c>
      <c r="AF103" s="421"/>
      <c r="AG103" s="421"/>
      <c r="AH103" s="422"/>
      <c r="AI103" s="420" t="s">
        <v>528</v>
      </c>
      <c r="AJ103" s="421"/>
      <c r="AK103" s="421"/>
      <c r="AL103" s="422"/>
      <c r="AM103" s="420" t="s">
        <v>524</v>
      </c>
      <c r="AN103" s="421"/>
      <c r="AO103" s="421"/>
      <c r="AP103" s="422"/>
      <c r="AQ103" s="284" t="s">
        <v>517</v>
      </c>
      <c r="AR103" s="285"/>
      <c r="AS103" s="285"/>
      <c r="AT103" s="324"/>
      <c r="AU103" s="284" t="s">
        <v>514</v>
      </c>
      <c r="AV103" s="285"/>
      <c r="AW103" s="285"/>
      <c r="AX103" s="286"/>
    </row>
    <row r="104" spans="1:60" ht="23.25" hidden="1" customHeight="1">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3"/>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6"/>
      <c r="AA105" s="557"/>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471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531</v>
      </c>
      <c r="AF106" s="421"/>
      <c r="AG106" s="421"/>
      <c r="AH106" s="422"/>
      <c r="AI106" s="420" t="s">
        <v>528</v>
      </c>
      <c r="AJ106" s="421"/>
      <c r="AK106" s="421"/>
      <c r="AL106" s="422"/>
      <c r="AM106" s="420" t="s">
        <v>523</v>
      </c>
      <c r="AN106" s="421"/>
      <c r="AO106" s="421"/>
      <c r="AP106" s="422"/>
      <c r="AQ106" s="284" t="s">
        <v>517</v>
      </c>
      <c r="AR106" s="285"/>
      <c r="AS106" s="285"/>
      <c r="AT106" s="324"/>
      <c r="AU106" s="284" t="s">
        <v>514</v>
      </c>
      <c r="AV106" s="285"/>
      <c r="AW106" s="285"/>
      <c r="AX106" s="286"/>
    </row>
    <row r="107" spans="1:60" ht="23.25" hidden="1" customHeight="1">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3"/>
      <c r="AC107" s="554"/>
      <c r="AD107" s="555"/>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6"/>
      <c r="AA108" s="557"/>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471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531</v>
      </c>
      <c r="AF109" s="421"/>
      <c r="AG109" s="421"/>
      <c r="AH109" s="422"/>
      <c r="AI109" s="420" t="s">
        <v>528</v>
      </c>
      <c r="AJ109" s="421"/>
      <c r="AK109" s="421"/>
      <c r="AL109" s="422"/>
      <c r="AM109" s="420" t="s">
        <v>524</v>
      </c>
      <c r="AN109" s="421"/>
      <c r="AO109" s="421"/>
      <c r="AP109" s="422"/>
      <c r="AQ109" s="284" t="s">
        <v>517</v>
      </c>
      <c r="AR109" s="285"/>
      <c r="AS109" s="285"/>
      <c r="AT109" s="324"/>
      <c r="AU109" s="284" t="s">
        <v>514</v>
      </c>
      <c r="AV109" s="285"/>
      <c r="AW109" s="285"/>
      <c r="AX109" s="286"/>
    </row>
    <row r="110" spans="1:60" ht="23.25" hidden="1" customHeight="1">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3"/>
      <c r="AC110" s="554"/>
      <c r="AD110" s="555"/>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6"/>
      <c r="AA111" s="557"/>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customHeight="1">
      <c r="A112" s="424" t="s">
        <v>471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531</v>
      </c>
      <c r="AF112" s="421"/>
      <c r="AG112" s="421"/>
      <c r="AH112" s="422"/>
      <c r="AI112" s="420" t="s">
        <v>528</v>
      </c>
      <c r="AJ112" s="421"/>
      <c r="AK112" s="421"/>
      <c r="AL112" s="422"/>
      <c r="AM112" s="420" t="s">
        <v>523</v>
      </c>
      <c r="AN112" s="421"/>
      <c r="AO112" s="421"/>
      <c r="AP112" s="422"/>
      <c r="AQ112" s="284" t="s">
        <v>517</v>
      </c>
      <c r="AR112" s="285"/>
      <c r="AS112" s="285"/>
      <c r="AT112" s="324"/>
      <c r="AU112" s="284" t="s">
        <v>514</v>
      </c>
      <c r="AV112" s="285"/>
      <c r="AW112" s="285"/>
      <c r="AX112" s="286"/>
    </row>
    <row r="113" spans="1:50" ht="40.5" customHeight="1">
      <c r="A113" s="427"/>
      <c r="B113" s="428"/>
      <c r="C113" s="428"/>
      <c r="D113" s="428"/>
      <c r="E113" s="428"/>
      <c r="F113" s="429"/>
      <c r="G113" s="105" t="s">
        <v>788</v>
      </c>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466" t="s">
        <v>596</v>
      </c>
      <c r="AC113" s="466"/>
      <c r="AD113" s="466"/>
      <c r="AE113" s="218">
        <v>183178</v>
      </c>
      <c r="AF113" s="219"/>
      <c r="AG113" s="219"/>
      <c r="AH113" s="220"/>
      <c r="AI113" s="218">
        <v>182483</v>
      </c>
      <c r="AJ113" s="219"/>
      <c r="AK113" s="219"/>
      <c r="AL113" s="220"/>
      <c r="AM113" s="218">
        <v>177214</v>
      </c>
      <c r="AN113" s="219"/>
      <c r="AO113" s="219"/>
      <c r="AP113" s="220"/>
      <c r="AQ113" s="218"/>
      <c r="AR113" s="219"/>
      <c r="AS113" s="219"/>
      <c r="AT113" s="220"/>
      <c r="AU113" s="218"/>
      <c r="AV113" s="219"/>
      <c r="AW113" s="219"/>
      <c r="AX113" s="220"/>
    </row>
    <row r="114" spans="1:50" ht="44.25"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6"/>
      <c r="AA114" s="557"/>
      <c r="AB114" s="466" t="s">
        <v>596</v>
      </c>
      <c r="AC114" s="466"/>
      <c r="AD114" s="466"/>
      <c r="AE114" s="423">
        <v>162904</v>
      </c>
      <c r="AF114" s="423"/>
      <c r="AG114" s="423"/>
      <c r="AH114" s="423"/>
      <c r="AI114" s="423">
        <v>163064</v>
      </c>
      <c r="AJ114" s="423"/>
      <c r="AK114" s="423"/>
      <c r="AL114" s="423"/>
      <c r="AM114" s="423">
        <v>160471</v>
      </c>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531</v>
      </c>
      <c r="AF115" s="421"/>
      <c r="AG115" s="421"/>
      <c r="AH115" s="422"/>
      <c r="AI115" s="420" t="s">
        <v>528</v>
      </c>
      <c r="AJ115" s="421"/>
      <c r="AK115" s="421"/>
      <c r="AL115" s="422"/>
      <c r="AM115" s="420" t="s">
        <v>523</v>
      </c>
      <c r="AN115" s="421"/>
      <c r="AO115" s="421"/>
      <c r="AP115" s="422"/>
      <c r="AQ115" s="599" t="s">
        <v>518</v>
      </c>
      <c r="AR115" s="600"/>
      <c r="AS115" s="600"/>
      <c r="AT115" s="600"/>
      <c r="AU115" s="600"/>
      <c r="AV115" s="600"/>
      <c r="AW115" s="600"/>
      <c r="AX115" s="601"/>
    </row>
    <row r="116" spans="1:50" ht="23.25" customHeight="1">
      <c r="A116" s="444"/>
      <c r="B116" s="445"/>
      <c r="C116" s="445"/>
      <c r="D116" s="445"/>
      <c r="E116" s="445"/>
      <c r="F116" s="446"/>
      <c r="G116" s="398" t="s">
        <v>733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50" t="s">
        <v>596</v>
      </c>
      <c r="AC116" s="551"/>
      <c r="AD116" s="552"/>
      <c r="AE116" s="423">
        <v>146</v>
      </c>
      <c r="AF116" s="423"/>
      <c r="AG116" s="423"/>
      <c r="AH116" s="423"/>
      <c r="AI116" s="423">
        <v>141</v>
      </c>
      <c r="AJ116" s="423"/>
      <c r="AK116" s="423"/>
      <c r="AL116" s="423"/>
      <c r="AM116" s="423">
        <v>137</v>
      </c>
      <c r="AN116" s="423"/>
      <c r="AO116" s="423"/>
      <c r="AP116" s="423"/>
      <c r="AQ116" s="218"/>
      <c r="AR116" s="219"/>
      <c r="AS116" s="219"/>
      <c r="AT116" s="219"/>
      <c r="AU116" s="219"/>
      <c r="AV116" s="219"/>
      <c r="AW116" s="219"/>
      <c r="AX116" s="221"/>
    </row>
    <row r="117" spans="1:50" ht="61.5" customHeight="1" thickBo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478</v>
      </c>
      <c r="AC117" s="478"/>
      <c r="AD117" s="479"/>
      <c r="AE117" s="559" t="s">
        <v>734</v>
      </c>
      <c r="AF117" s="559"/>
      <c r="AG117" s="559"/>
      <c r="AH117" s="559"/>
      <c r="AI117" s="559" t="s">
        <v>735</v>
      </c>
      <c r="AJ117" s="559"/>
      <c r="AK117" s="559"/>
      <c r="AL117" s="559"/>
      <c r="AM117" s="559" t="s">
        <v>789</v>
      </c>
      <c r="AN117" s="559"/>
      <c r="AO117" s="559"/>
      <c r="AP117" s="559"/>
      <c r="AQ117" s="559"/>
      <c r="AR117" s="559"/>
      <c r="AS117" s="559"/>
      <c r="AT117" s="559"/>
      <c r="AU117" s="559"/>
      <c r="AV117" s="559"/>
      <c r="AW117" s="559"/>
      <c r="AX117" s="560"/>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531</v>
      </c>
      <c r="AF118" s="421"/>
      <c r="AG118" s="421"/>
      <c r="AH118" s="422"/>
      <c r="AI118" s="420" t="s">
        <v>528</v>
      </c>
      <c r="AJ118" s="421"/>
      <c r="AK118" s="421"/>
      <c r="AL118" s="422"/>
      <c r="AM118" s="420" t="s">
        <v>523</v>
      </c>
      <c r="AN118" s="421"/>
      <c r="AO118" s="421"/>
      <c r="AP118" s="422"/>
      <c r="AQ118" s="599" t="s">
        <v>518</v>
      </c>
      <c r="AR118" s="600"/>
      <c r="AS118" s="600"/>
      <c r="AT118" s="600"/>
      <c r="AU118" s="600"/>
      <c r="AV118" s="600"/>
      <c r="AW118" s="600"/>
      <c r="AX118" s="601"/>
    </row>
    <row r="119" spans="1:50" ht="23.25" hidden="1" customHeight="1">
      <c r="A119" s="444"/>
      <c r="B119" s="445"/>
      <c r="C119" s="445"/>
      <c r="D119" s="445"/>
      <c r="E119" s="445"/>
      <c r="F119" s="446"/>
      <c r="G119" s="398" t="s">
        <v>479</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478</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531</v>
      </c>
      <c r="AF121" s="421"/>
      <c r="AG121" s="421"/>
      <c r="AH121" s="422"/>
      <c r="AI121" s="420" t="s">
        <v>528</v>
      </c>
      <c r="AJ121" s="421"/>
      <c r="AK121" s="421"/>
      <c r="AL121" s="422"/>
      <c r="AM121" s="420" t="s">
        <v>523</v>
      </c>
      <c r="AN121" s="421"/>
      <c r="AO121" s="421"/>
      <c r="AP121" s="422"/>
      <c r="AQ121" s="599" t="s">
        <v>518</v>
      </c>
      <c r="AR121" s="600"/>
      <c r="AS121" s="600"/>
      <c r="AT121" s="600"/>
      <c r="AU121" s="600"/>
      <c r="AV121" s="600"/>
      <c r="AW121" s="600"/>
      <c r="AX121" s="601"/>
    </row>
    <row r="122" spans="1:50" ht="23.25" hidden="1" customHeight="1">
      <c r="A122" s="444"/>
      <c r="B122" s="445"/>
      <c r="C122" s="445"/>
      <c r="D122" s="445"/>
      <c r="E122" s="445"/>
      <c r="F122" s="446"/>
      <c r="G122" s="398" t="s">
        <v>480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481</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532</v>
      </c>
      <c r="AF124" s="421"/>
      <c r="AG124" s="421"/>
      <c r="AH124" s="422"/>
      <c r="AI124" s="420" t="s">
        <v>528</v>
      </c>
      <c r="AJ124" s="421"/>
      <c r="AK124" s="421"/>
      <c r="AL124" s="422"/>
      <c r="AM124" s="420" t="s">
        <v>523</v>
      </c>
      <c r="AN124" s="421"/>
      <c r="AO124" s="421"/>
      <c r="AP124" s="422"/>
      <c r="AQ124" s="599" t="s">
        <v>518</v>
      </c>
      <c r="AR124" s="600"/>
      <c r="AS124" s="600"/>
      <c r="AT124" s="600"/>
      <c r="AU124" s="600"/>
      <c r="AV124" s="600"/>
      <c r="AW124" s="600"/>
      <c r="AX124" s="601"/>
    </row>
    <row r="125" spans="1:50" ht="23.25" hidden="1" customHeight="1">
      <c r="A125" s="444"/>
      <c r="B125" s="445"/>
      <c r="C125" s="445"/>
      <c r="D125" s="445"/>
      <c r="E125" s="445"/>
      <c r="F125" s="446"/>
      <c r="G125" s="398" t="s">
        <v>480</v>
      </c>
      <c r="H125" s="398"/>
      <c r="I125" s="398"/>
      <c r="J125" s="398"/>
      <c r="K125" s="398"/>
      <c r="L125" s="398"/>
      <c r="M125" s="398"/>
      <c r="N125" s="398"/>
      <c r="O125" s="398"/>
      <c r="P125" s="398"/>
      <c r="Q125" s="398"/>
      <c r="R125" s="398"/>
      <c r="S125" s="398"/>
      <c r="T125" s="398"/>
      <c r="U125" s="398"/>
      <c r="V125" s="398"/>
      <c r="W125" s="398"/>
      <c r="X125" s="94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1"/>
      <c r="Y126" s="476" t="s">
        <v>49</v>
      </c>
      <c r="Z126" s="451"/>
      <c r="AA126" s="452"/>
      <c r="AB126" s="477" t="s">
        <v>478</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38"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0" t="s">
        <v>531</v>
      </c>
      <c r="AF127" s="421"/>
      <c r="AG127" s="421"/>
      <c r="AH127" s="422"/>
      <c r="AI127" s="420" t="s">
        <v>528</v>
      </c>
      <c r="AJ127" s="421"/>
      <c r="AK127" s="421"/>
      <c r="AL127" s="422"/>
      <c r="AM127" s="420" t="s">
        <v>523</v>
      </c>
      <c r="AN127" s="421"/>
      <c r="AO127" s="421"/>
      <c r="AP127" s="422"/>
      <c r="AQ127" s="599" t="s">
        <v>518</v>
      </c>
      <c r="AR127" s="600"/>
      <c r="AS127" s="600"/>
      <c r="AT127" s="600"/>
      <c r="AU127" s="600"/>
      <c r="AV127" s="600"/>
      <c r="AW127" s="600"/>
      <c r="AX127" s="601"/>
    </row>
    <row r="128" spans="1:50" ht="23.25" hidden="1" customHeight="1">
      <c r="A128" s="444"/>
      <c r="B128" s="445"/>
      <c r="C128" s="445"/>
      <c r="D128" s="445"/>
      <c r="E128" s="445"/>
      <c r="F128" s="446"/>
      <c r="G128" s="398" t="s">
        <v>480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478</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88" t="s">
        <v>561</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42.25" customHeight="1">
      <c r="A154" s="189"/>
      <c r="B154" s="186"/>
      <c r="C154" s="180"/>
      <c r="D154" s="186"/>
      <c r="E154" s="180"/>
      <c r="F154" s="181"/>
      <c r="G154" s="104" t="s">
        <v>578</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581</v>
      </c>
      <c r="AC154" s="142"/>
      <c r="AD154" s="142"/>
      <c r="AE154" s="147" t="s">
        <v>780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0.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6"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736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9.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16.25" customHeight="1">
      <c r="A161" s="189"/>
      <c r="B161" s="186"/>
      <c r="C161" s="180"/>
      <c r="D161" s="186"/>
      <c r="E161" s="180"/>
      <c r="F161" s="181"/>
      <c r="G161" s="104" t="s">
        <v>582</v>
      </c>
      <c r="H161" s="105"/>
      <c r="I161" s="105"/>
      <c r="J161" s="105"/>
      <c r="K161" s="105"/>
      <c r="L161" s="105"/>
      <c r="M161" s="105"/>
      <c r="N161" s="105"/>
      <c r="O161" s="105"/>
      <c r="P161" s="106"/>
      <c r="Q161" s="125" t="s">
        <v>583</v>
      </c>
      <c r="R161" s="105"/>
      <c r="S161" s="105"/>
      <c r="T161" s="105"/>
      <c r="U161" s="105"/>
      <c r="V161" s="105"/>
      <c r="W161" s="105"/>
      <c r="X161" s="105"/>
      <c r="Y161" s="105"/>
      <c r="Z161" s="105"/>
      <c r="AA161" s="293"/>
      <c r="AB161" s="141" t="s">
        <v>581</v>
      </c>
      <c r="AC161" s="142"/>
      <c r="AD161" s="142"/>
      <c r="AE161" s="147" t="s">
        <v>782</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1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781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11.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9.75" customHeight="1">
      <c r="A168" s="189"/>
      <c r="B168" s="186"/>
      <c r="C168" s="180"/>
      <c r="D168" s="186"/>
      <c r="E168" s="180"/>
      <c r="F168" s="181"/>
      <c r="G168" s="104" t="s">
        <v>584</v>
      </c>
      <c r="H168" s="105"/>
      <c r="I168" s="105"/>
      <c r="J168" s="105"/>
      <c r="K168" s="105"/>
      <c r="L168" s="105"/>
      <c r="M168" s="105"/>
      <c r="N168" s="105"/>
      <c r="O168" s="105"/>
      <c r="P168" s="106"/>
      <c r="Q168" s="125" t="s">
        <v>585</v>
      </c>
      <c r="R168" s="105"/>
      <c r="S168" s="105"/>
      <c r="T168" s="105"/>
      <c r="U168" s="105"/>
      <c r="V168" s="105"/>
      <c r="W168" s="105"/>
      <c r="X168" s="105"/>
      <c r="Y168" s="105"/>
      <c r="Z168" s="105"/>
      <c r="AA168" s="293"/>
      <c r="AB168" s="141" t="s">
        <v>586</v>
      </c>
      <c r="AC168" s="142"/>
      <c r="AD168" s="142"/>
      <c r="AE168" s="147" t="s">
        <v>737</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59.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38"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738</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37"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69" customHeight="1">
      <c r="A175" s="189"/>
      <c r="B175" s="186"/>
      <c r="C175" s="180"/>
      <c r="D175" s="186"/>
      <c r="E175" s="180"/>
      <c r="F175" s="181"/>
      <c r="G175" s="104" t="s">
        <v>587</v>
      </c>
      <c r="H175" s="105"/>
      <c r="I175" s="105"/>
      <c r="J175" s="105"/>
      <c r="K175" s="105"/>
      <c r="L175" s="105"/>
      <c r="M175" s="105"/>
      <c r="N175" s="105"/>
      <c r="O175" s="105"/>
      <c r="P175" s="106"/>
      <c r="Q175" s="125" t="s">
        <v>588</v>
      </c>
      <c r="R175" s="105"/>
      <c r="S175" s="105"/>
      <c r="T175" s="105"/>
      <c r="U175" s="105"/>
      <c r="V175" s="105"/>
      <c r="W175" s="105"/>
      <c r="X175" s="105"/>
      <c r="Y175" s="105"/>
      <c r="Z175" s="105"/>
      <c r="AA175" s="293"/>
      <c r="AB175" s="141" t="s">
        <v>586</v>
      </c>
      <c r="AC175" s="142"/>
      <c r="AD175" s="142"/>
      <c r="AE175" s="147" t="s">
        <v>739</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68.7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9.2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67.5"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t="s">
        <v>740</v>
      </c>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64.75"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51" customHeight="1">
      <c r="A182" s="189"/>
      <c r="B182" s="186"/>
      <c r="C182" s="180"/>
      <c r="D182" s="186"/>
      <c r="E182" s="180"/>
      <c r="F182" s="181"/>
      <c r="G182" s="104" t="s">
        <v>589</v>
      </c>
      <c r="H182" s="105"/>
      <c r="I182" s="105"/>
      <c r="J182" s="105"/>
      <c r="K182" s="105"/>
      <c r="L182" s="105"/>
      <c r="M182" s="105"/>
      <c r="N182" s="105"/>
      <c r="O182" s="105"/>
      <c r="P182" s="106"/>
      <c r="Q182" s="125" t="s">
        <v>588</v>
      </c>
      <c r="R182" s="105"/>
      <c r="S182" s="105"/>
      <c r="T182" s="105"/>
      <c r="U182" s="105"/>
      <c r="V182" s="105"/>
      <c r="W182" s="105"/>
      <c r="X182" s="105"/>
      <c r="Y182" s="105"/>
      <c r="Z182" s="105"/>
      <c r="AA182" s="293"/>
      <c r="AB182" s="141" t="s">
        <v>586</v>
      </c>
      <c r="AC182" s="142"/>
      <c r="AD182" s="142"/>
      <c r="AE182" s="147" t="s">
        <v>741</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59"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1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742</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86"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43.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c r="A214" s="189"/>
      <c r="B214" s="186"/>
      <c r="C214" s="180"/>
      <c r="D214" s="186"/>
      <c r="E214" s="180"/>
      <c r="F214" s="181"/>
      <c r="G214" s="104" t="s">
        <v>589</v>
      </c>
      <c r="H214" s="105"/>
      <c r="I214" s="105"/>
      <c r="J214" s="105"/>
      <c r="K214" s="105"/>
      <c r="L214" s="105"/>
      <c r="M214" s="105"/>
      <c r="N214" s="105"/>
      <c r="O214" s="105"/>
      <c r="P214" s="106"/>
      <c r="Q214" s="113" t="s">
        <v>590</v>
      </c>
      <c r="R214" s="114"/>
      <c r="S214" s="114"/>
      <c r="T214" s="114"/>
      <c r="U214" s="114"/>
      <c r="V214" s="114"/>
      <c r="W214" s="114"/>
      <c r="X214" s="114"/>
      <c r="Y214" s="114"/>
      <c r="Z214" s="114"/>
      <c r="AA214" s="115"/>
      <c r="AB214" s="141" t="s">
        <v>586</v>
      </c>
      <c r="AC214" s="142"/>
      <c r="AD214" s="142"/>
      <c r="AE214" s="147" t="s">
        <v>743</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0.5"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744</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17.5"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102" customHeight="1">
      <c r="A221" s="189"/>
      <c r="B221" s="186"/>
      <c r="C221" s="180"/>
      <c r="D221" s="186"/>
      <c r="E221" s="180"/>
      <c r="F221" s="181"/>
      <c r="G221" s="104" t="s">
        <v>591</v>
      </c>
      <c r="H221" s="105"/>
      <c r="I221" s="105"/>
      <c r="J221" s="105"/>
      <c r="K221" s="105"/>
      <c r="L221" s="105"/>
      <c r="M221" s="105"/>
      <c r="N221" s="105"/>
      <c r="O221" s="105"/>
      <c r="P221" s="106"/>
      <c r="Q221" s="113" t="s">
        <v>592</v>
      </c>
      <c r="R221" s="114"/>
      <c r="S221" s="114"/>
      <c r="T221" s="114"/>
      <c r="U221" s="114"/>
      <c r="V221" s="114"/>
      <c r="W221" s="114"/>
      <c r="X221" s="114"/>
      <c r="Y221" s="114"/>
      <c r="Z221" s="114"/>
      <c r="AA221" s="115"/>
      <c r="AB221" s="141" t="s">
        <v>586</v>
      </c>
      <c r="AC221" s="142"/>
      <c r="AD221" s="142"/>
      <c r="AE221" s="147" t="s">
        <v>745</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94.5"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135.75"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t="s">
        <v>783</v>
      </c>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93"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customHeight="1">
      <c r="A228" s="189"/>
      <c r="B228" s="186"/>
      <c r="C228" s="180"/>
      <c r="D228" s="186"/>
      <c r="E228" s="180"/>
      <c r="F228" s="181"/>
      <c r="G228" s="104" t="s">
        <v>594</v>
      </c>
      <c r="H228" s="105"/>
      <c r="I228" s="105"/>
      <c r="J228" s="105"/>
      <c r="K228" s="105"/>
      <c r="L228" s="105"/>
      <c r="M228" s="105"/>
      <c r="N228" s="105"/>
      <c r="O228" s="105"/>
      <c r="P228" s="106"/>
      <c r="Q228" s="113" t="s">
        <v>593</v>
      </c>
      <c r="R228" s="114"/>
      <c r="S228" s="114"/>
      <c r="T228" s="114"/>
      <c r="U228" s="114"/>
      <c r="V228" s="114"/>
      <c r="W228" s="114"/>
      <c r="X228" s="114"/>
      <c r="Y228" s="114"/>
      <c r="Z228" s="114"/>
      <c r="AA228" s="115"/>
      <c r="AB228" s="141" t="s">
        <v>586</v>
      </c>
      <c r="AC228" s="142"/>
      <c r="AD228" s="142"/>
      <c r="AE228" s="147" t="s">
        <v>784</v>
      </c>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148.5"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12.25"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t="s">
        <v>785</v>
      </c>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42"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9" customHeight="1">
      <c r="A235" s="189"/>
      <c r="B235" s="186"/>
      <c r="C235" s="180"/>
      <c r="D235" s="186"/>
      <c r="E235" s="180"/>
      <c r="F235" s="181"/>
      <c r="G235" s="104" t="s">
        <v>594</v>
      </c>
      <c r="H235" s="105"/>
      <c r="I235" s="105"/>
      <c r="J235" s="105"/>
      <c r="K235" s="105"/>
      <c r="L235" s="105"/>
      <c r="M235" s="105"/>
      <c r="N235" s="105"/>
      <c r="O235" s="105"/>
      <c r="P235" s="106"/>
      <c r="Q235" s="113" t="s">
        <v>593</v>
      </c>
      <c r="R235" s="114"/>
      <c r="S235" s="114"/>
      <c r="T235" s="114"/>
      <c r="U235" s="114"/>
      <c r="V235" s="114"/>
      <c r="W235" s="114"/>
      <c r="X235" s="114"/>
      <c r="Y235" s="114"/>
      <c r="Z235" s="114"/>
      <c r="AA235" s="115"/>
      <c r="AB235" s="141" t="s">
        <v>581</v>
      </c>
      <c r="AC235" s="142"/>
      <c r="AD235" s="142"/>
      <c r="AE235" s="147" t="s">
        <v>746</v>
      </c>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07"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132"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t="s">
        <v>786</v>
      </c>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11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72.75"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557</v>
      </c>
      <c r="D430" s="942"/>
      <c r="E430" s="174" t="s">
        <v>541</v>
      </c>
      <c r="F430" s="905"/>
      <c r="G430" s="906" t="s">
        <v>374</v>
      </c>
      <c r="H430" s="123"/>
      <c r="I430" s="123"/>
      <c r="J430" s="907"/>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8"/>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c r="A484" s="189"/>
      <c r="B484" s="186"/>
      <c r="C484" s="180"/>
      <c r="D484" s="186"/>
      <c r="E484" s="174" t="s">
        <v>558</v>
      </c>
      <c r="F484" s="175"/>
      <c r="G484" s="906" t="s">
        <v>374</v>
      </c>
      <c r="H484" s="123"/>
      <c r="I484" s="123"/>
      <c r="J484" s="944" t="s">
        <v>747</v>
      </c>
      <c r="K484" s="945"/>
      <c r="L484" s="945"/>
      <c r="M484" s="945"/>
      <c r="N484" s="945"/>
      <c r="O484" s="945"/>
      <c r="P484" s="945"/>
      <c r="Q484" s="945"/>
      <c r="R484" s="945"/>
      <c r="S484" s="945"/>
      <c r="T484" s="946"/>
      <c r="U484" s="596" t="s">
        <v>748</v>
      </c>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v>27</v>
      </c>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customHeight="1">
      <c r="A487" s="189"/>
      <c r="B487" s="186"/>
      <c r="C487" s="180"/>
      <c r="D487" s="186"/>
      <c r="E487" s="342"/>
      <c r="F487" s="343"/>
      <c r="G487" s="104" t="s">
        <v>750</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14</v>
      </c>
      <c r="AC487" s="213"/>
      <c r="AD487" s="213"/>
      <c r="AE487" s="340">
        <v>100</v>
      </c>
      <c r="AF487" s="207"/>
      <c r="AG487" s="207"/>
      <c r="AH487" s="207"/>
      <c r="AI487" s="340">
        <v>100</v>
      </c>
      <c r="AJ487" s="207"/>
      <c r="AK487" s="207"/>
      <c r="AL487" s="207"/>
      <c r="AM487" s="340" t="s">
        <v>562</v>
      </c>
      <c r="AN487" s="207"/>
      <c r="AO487" s="207"/>
      <c r="AP487" s="341"/>
      <c r="AQ487" s="340" t="s">
        <v>562</v>
      </c>
      <c r="AR487" s="207"/>
      <c r="AS487" s="207"/>
      <c r="AT487" s="341"/>
      <c r="AU487" s="207"/>
      <c r="AV487" s="207"/>
      <c r="AW487" s="207"/>
      <c r="AX487" s="208"/>
    </row>
    <row r="488" spans="1:50" ht="23.25"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752</v>
      </c>
      <c r="AC488" s="205"/>
      <c r="AD488" s="205"/>
      <c r="AE488" s="340">
        <v>100</v>
      </c>
      <c r="AF488" s="207"/>
      <c r="AG488" s="207"/>
      <c r="AH488" s="341"/>
      <c r="AI488" s="340">
        <v>100</v>
      </c>
      <c r="AJ488" s="207"/>
      <c r="AK488" s="207"/>
      <c r="AL488" s="207"/>
      <c r="AM488" s="340">
        <v>100</v>
      </c>
      <c r="AN488" s="207"/>
      <c r="AO488" s="207"/>
      <c r="AP488" s="341"/>
      <c r="AQ488" s="340" t="s">
        <v>562</v>
      </c>
      <c r="AR488" s="207"/>
      <c r="AS488" s="207"/>
      <c r="AT488" s="341"/>
      <c r="AU488" s="207">
        <v>100</v>
      </c>
      <c r="AV488" s="207"/>
      <c r="AW488" s="207"/>
      <c r="AX488" s="208"/>
    </row>
    <row r="489" spans="1:50" ht="23.25"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0">
        <v>100</v>
      </c>
      <c r="AF489" s="207"/>
      <c r="AG489" s="207"/>
      <c r="AH489" s="341"/>
      <c r="AI489" s="340">
        <v>100</v>
      </c>
      <c r="AJ489" s="207"/>
      <c r="AK489" s="207"/>
      <c r="AL489" s="207"/>
      <c r="AM489" s="340" t="s">
        <v>562</v>
      </c>
      <c r="AN489" s="207"/>
      <c r="AO489" s="207"/>
      <c r="AP489" s="341"/>
      <c r="AQ489" s="340" t="s">
        <v>562</v>
      </c>
      <c r="AR489" s="207"/>
      <c r="AS489" s="207"/>
      <c r="AT489" s="341"/>
      <c r="AU489" s="207"/>
      <c r="AV489" s="207"/>
      <c r="AW489" s="207"/>
      <c r="AX489" s="208"/>
    </row>
    <row r="490" spans="1:50" ht="18.75"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v>27</v>
      </c>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customHeight="1">
      <c r="A492" s="189"/>
      <c r="B492" s="186"/>
      <c r="C492" s="180"/>
      <c r="D492" s="186"/>
      <c r="E492" s="342"/>
      <c r="F492" s="343"/>
      <c r="G492" s="104" t="s">
        <v>751</v>
      </c>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t="s">
        <v>753</v>
      </c>
      <c r="AC492" s="213"/>
      <c r="AD492" s="213"/>
      <c r="AE492" s="340">
        <v>421</v>
      </c>
      <c r="AF492" s="207"/>
      <c r="AG492" s="207"/>
      <c r="AH492" s="207"/>
      <c r="AI492" s="340">
        <v>1141</v>
      </c>
      <c r="AJ492" s="207"/>
      <c r="AK492" s="207"/>
      <c r="AL492" s="207"/>
      <c r="AM492" s="340" t="s">
        <v>562</v>
      </c>
      <c r="AN492" s="207"/>
      <c r="AO492" s="207"/>
      <c r="AP492" s="341"/>
      <c r="AQ492" s="340" t="s">
        <v>562</v>
      </c>
      <c r="AR492" s="207"/>
      <c r="AS492" s="207"/>
      <c r="AT492" s="341"/>
      <c r="AU492" s="207"/>
      <c r="AV492" s="207"/>
      <c r="AW492" s="207"/>
      <c r="AX492" s="208"/>
    </row>
    <row r="493" spans="1:50" ht="23.25"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t="s">
        <v>753</v>
      </c>
      <c r="AC493" s="205"/>
      <c r="AD493" s="205"/>
      <c r="AE493" s="340">
        <v>500</v>
      </c>
      <c r="AF493" s="207"/>
      <c r="AG493" s="207"/>
      <c r="AH493" s="341"/>
      <c r="AI493" s="340">
        <v>500</v>
      </c>
      <c r="AJ493" s="207"/>
      <c r="AK493" s="207"/>
      <c r="AL493" s="207"/>
      <c r="AM493" s="340">
        <v>500</v>
      </c>
      <c r="AN493" s="207"/>
      <c r="AO493" s="207"/>
      <c r="AP493" s="341"/>
      <c r="AQ493" s="340" t="s">
        <v>562</v>
      </c>
      <c r="AR493" s="207"/>
      <c r="AS493" s="207"/>
      <c r="AT493" s="341"/>
      <c r="AU493" s="207">
        <v>500</v>
      </c>
      <c r="AV493" s="207"/>
      <c r="AW493" s="207"/>
      <c r="AX493" s="208"/>
    </row>
    <row r="494" spans="1:50" ht="23.25"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0">
        <v>84.2</v>
      </c>
      <c r="AF494" s="207"/>
      <c r="AG494" s="207"/>
      <c r="AH494" s="341"/>
      <c r="AI494" s="340">
        <v>228.2</v>
      </c>
      <c r="AJ494" s="207"/>
      <c r="AK494" s="207"/>
      <c r="AL494" s="207"/>
      <c r="AM494" s="340" t="s">
        <v>562</v>
      </c>
      <c r="AN494" s="207"/>
      <c r="AO494" s="207"/>
      <c r="AP494" s="341"/>
      <c r="AQ494" s="340" t="s">
        <v>562</v>
      </c>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906" t="s">
        <v>374</v>
      </c>
      <c r="H538" s="123"/>
      <c r="I538" s="123"/>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906" t="s">
        <v>374</v>
      </c>
      <c r="H592" s="123"/>
      <c r="I592" s="123"/>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906" t="s">
        <v>374</v>
      </c>
      <c r="H646" s="123"/>
      <c r="I646" s="123"/>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c r="A698" s="189"/>
      <c r="B698" s="186"/>
      <c r="C698" s="180"/>
      <c r="D698" s="186"/>
      <c r="E698" s="125" t="s">
        <v>749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7" t="s">
        <v>31</v>
      </c>
      <c r="AH701" s="387"/>
      <c r="AI701" s="387"/>
      <c r="AJ701" s="387"/>
      <c r="AK701" s="387"/>
      <c r="AL701" s="387"/>
      <c r="AM701" s="387"/>
      <c r="AN701" s="387"/>
      <c r="AO701" s="387"/>
      <c r="AP701" s="387"/>
      <c r="AQ701" s="387"/>
      <c r="AR701" s="387"/>
      <c r="AS701" s="387"/>
      <c r="AT701" s="387"/>
      <c r="AU701" s="387"/>
      <c r="AV701" s="387"/>
      <c r="AW701" s="387"/>
      <c r="AX701" s="828"/>
    </row>
    <row r="702" spans="1:50" ht="93" customHeight="1">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570</v>
      </c>
      <c r="AE702" s="346"/>
      <c r="AF702" s="346"/>
      <c r="AG702" s="390" t="s">
        <v>765</v>
      </c>
      <c r="AH702" s="391"/>
      <c r="AI702" s="391"/>
      <c r="AJ702" s="391"/>
      <c r="AK702" s="391"/>
      <c r="AL702" s="391"/>
      <c r="AM702" s="391"/>
      <c r="AN702" s="391"/>
      <c r="AO702" s="391"/>
      <c r="AP702" s="391"/>
      <c r="AQ702" s="391"/>
      <c r="AR702" s="391"/>
      <c r="AS702" s="391"/>
      <c r="AT702" s="391"/>
      <c r="AU702" s="391"/>
      <c r="AV702" s="391"/>
      <c r="AW702" s="391"/>
      <c r="AX702" s="392"/>
    </row>
    <row r="703" spans="1:50" ht="51.75" customHeight="1">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7"/>
      <c r="AD703" s="328" t="s">
        <v>570</v>
      </c>
      <c r="AE703" s="329"/>
      <c r="AF703" s="329"/>
      <c r="AG703" s="101" t="s">
        <v>754</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570</v>
      </c>
      <c r="AE704" s="789"/>
      <c r="AF704" s="789"/>
      <c r="AG704" s="167" t="s">
        <v>755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7" t="s">
        <v>39</v>
      </c>
      <c r="B705" s="648"/>
      <c r="C705" s="824" t="s">
        <v>41</v>
      </c>
      <c r="D705" s="82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6"/>
      <c r="AD705" s="719" t="s">
        <v>570</v>
      </c>
      <c r="AE705" s="720"/>
      <c r="AF705" s="720"/>
      <c r="AG705" s="125" t="s">
        <v>762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9"/>
      <c r="B706" s="650"/>
      <c r="C706" s="800"/>
      <c r="D706" s="801"/>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767</v>
      </c>
      <c r="AE706" s="329"/>
      <c r="AF706" s="634"/>
      <c r="AG706" s="167"/>
      <c r="AH706" s="108"/>
      <c r="AI706" s="108"/>
      <c r="AJ706" s="108"/>
      <c r="AK706" s="108"/>
      <c r="AL706" s="108"/>
      <c r="AM706" s="108"/>
      <c r="AN706" s="108"/>
      <c r="AO706" s="108"/>
      <c r="AP706" s="108"/>
      <c r="AQ706" s="108"/>
      <c r="AR706" s="108"/>
      <c r="AS706" s="108"/>
      <c r="AT706" s="108"/>
      <c r="AU706" s="108"/>
      <c r="AV706" s="108"/>
      <c r="AW706" s="108"/>
      <c r="AX706" s="168"/>
    </row>
    <row r="707" spans="1:50" ht="93.75" customHeight="1">
      <c r="A707" s="649"/>
      <c r="B707" s="650"/>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767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9"/>
      <c r="B708" s="651"/>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2" t="s">
        <v>570</v>
      </c>
      <c r="AE708" s="613"/>
      <c r="AF708" s="613"/>
      <c r="AG708" s="747" t="s">
        <v>756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570</v>
      </c>
      <c r="AE709" s="329"/>
      <c r="AF709" s="329"/>
      <c r="AG709" s="101" t="s">
        <v>757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768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8" t="s">
        <v>570</v>
      </c>
      <c r="AE711" s="329"/>
      <c r="AF711" s="329"/>
      <c r="AG711" s="101" t="s">
        <v>763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9"/>
      <c r="B712" s="651"/>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88" t="s">
        <v>768</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9"/>
      <c r="B713" s="651"/>
      <c r="C713" s="962" t="s">
        <v>467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570</v>
      </c>
      <c r="AE713" s="329"/>
      <c r="AF713" s="634"/>
      <c r="AG713" s="101" t="s">
        <v>758</v>
      </c>
      <c r="AH713" s="102"/>
      <c r="AI713" s="102"/>
      <c r="AJ713" s="102"/>
      <c r="AK713" s="102"/>
      <c r="AL713" s="102"/>
      <c r="AM713" s="102"/>
      <c r="AN713" s="102"/>
      <c r="AO713" s="102"/>
      <c r="AP713" s="102"/>
      <c r="AQ713" s="102"/>
      <c r="AR713" s="102"/>
      <c r="AS713" s="102"/>
      <c r="AT713" s="102"/>
      <c r="AU713" s="102"/>
      <c r="AV713" s="102"/>
      <c r="AW713" s="102"/>
      <c r="AX713" s="103"/>
    </row>
    <row r="714" spans="1:50" ht="76.5" customHeight="1">
      <c r="A714" s="652"/>
      <c r="B714" s="653"/>
      <c r="C714" s="654" t="s">
        <v>443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328" t="s">
        <v>570</v>
      </c>
      <c r="AE714" s="329"/>
      <c r="AF714" s="634"/>
      <c r="AG714" s="741" t="s">
        <v>764</v>
      </c>
      <c r="AH714" s="742"/>
      <c r="AI714" s="742"/>
      <c r="AJ714" s="742"/>
      <c r="AK714" s="742"/>
      <c r="AL714" s="742"/>
      <c r="AM714" s="742"/>
      <c r="AN714" s="742"/>
      <c r="AO714" s="742"/>
      <c r="AP714" s="742"/>
      <c r="AQ714" s="742"/>
      <c r="AR714" s="742"/>
      <c r="AS714" s="742"/>
      <c r="AT714" s="742"/>
      <c r="AU714" s="742"/>
      <c r="AV714" s="742"/>
      <c r="AW714" s="742"/>
      <c r="AX714" s="743"/>
    </row>
    <row r="715" spans="1:50" ht="40.5" customHeight="1">
      <c r="A715" s="647" t="s">
        <v>40</v>
      </c>
      <c r="B715" s="790"/>
      <c r="C715" s="791" t="s">
        <v>444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328" t="s">
        <v>570</v>
      </c>
      <c r="AE715" s="329"/>
      <c r="AF715" s="634"/>
      <c r="AG715" s="747" t="s">
        <v>766</v>
      </c>
      <c r="AH715" s="748"/>
      <c r="AI715" s="748"/>
      <c r="AJ715" s="748"/>
      <c r="AK715" s="748"/>
      <c r="AL715" s="748"/>
      <c r="AM715" s="748"/>
      <c r="AN715" s="748"/>
      <c r="AO715" s="748"/>
      <c r="AP715" s="748"/>
      <c r="AQ715" s="748"/>
      <c r="AR715" s="748"/>
      <c r="AS715" s="748"/>
      <c r="AT715" s="748"/>
      <c r="AU715" s="748"/>
      <c r="AV715" s="748"/>
      <c r="AW715" s="748"/>
      <c r="AX715" s="749"/>
    </row>
    <row r="716" spans="1:50" ht="53.25" customHeight="1">
      <c r="A716" s="649"/>
      <c r="B716" s="651"/>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328" t="s">
        <v>570</v>
      </c>
      <c r="AE716" s="329"/>
      <c r="AF716" s="634"/>
      <c r="AG716" s="101" t="s">
        <v>759</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c r="A717" s="649"/>
      <c r="B717" s="651"/>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570</v>
      </c>
      <c r="AE717" s="329"/>
      <c r="AF717" s="634"/>
      <c r="AG717" s="101" t="s">
        <v>760</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570</v>
      </c>
      <c r="AE718" s="329"/>
      <c r="AF718" s="329"/>
      <c r="AG718" s="127" t="s">
        <v>761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t="s">
        <v>772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t="s">
        <v>565</v>
      </c>
      <c r="D721" s="297"/>
      <c r="E721" s="297"/>
      <c r="F721" s="298"/>
      <c r="G721" s="287"/>
      <c r="H721" s="288"/>
      <c r="I721" s="83" t="str">
        <f>IF(OR(G721="　", G721=""), "", "-")</f>
        <v/>
      </c>
      <c r="J721" s="291"/>
      <c r="K721" s="291"/>
      <c r="L721" s="83" t="str">
        <f>IF(M721="","","-")</f>
        <v/>
      </c>
      <c r="M721" s="84"/>
      <c r="N721" s="304" t="s">
        <v>770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4"/>
      <c r="B722" s="785"/>
      <c r="C722" s="296" t="s">
        <v>769</v>
      </c>
      <c r="D722" s="297"/>
      <c r="E722" s="297"/>
      <c r="F722" s="298"/>
      <c r="G722" s="287"/>
      <c r="H722" s="288"/>
      <c r="I722" s="83" t="str">
        <f>IF(OR(G722="　", G722=""), "", "-")</f>
        <v/>
      </c>
      <c r="J722" s="291"/>
      <c r="K722" s="291"/>
      <c r="L722" s="83" t="str">
        <f>IF(M722="","","-")</f>
        <v/>
      </c>
      <c r="M722" s="84"/>
      <c r="N722" s="304" t="s">
        <v>771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7" t="s">
        <v>48</v>
      </c>
      <c r="B726" s="808"/>
      <c r="C726" s="818" t="s">
        <v>53</v>
      </c>
      <c r="D726" s="840"/>
      <c r="E726" s="840"/>
      <c r="F726" s="841"/>
      <c r="G726" s="585" t="s">
        <v>787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09"/>
      <c r="B727" s="810"/>
      <c r="C727" s="753" t="s">
        <v>57</v>
      </c>
      <c r="D727" s="754"/>
      <c r="E727" s="754"/>
      <c r="F727" s="755"/>
      <c r="G727" s="583" t="s">
        <v>773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5"/>
      <c r="B731" s="806"/>
      <c r="C731" s="806"/>
      <c r="D731" s="806"/>
      <c r="E731" s="807"/>
      <c r="F731" s="734"/>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c r="B733" s="679"/>
      <c r="C733" s="679"/>
      <c r="D733" s="679"/>
      <c r="E733" s="680"/>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7" t="s">
        <v>472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5" t="s">
        <v>545</v>
      </c>
      <c r="B737" s="210"/>
      <c r="C737" s="210"/>
      <c r="D737" s="211"/>
      <c r="E737" s="1004" t="s">
        <v>774</v>
      </c>
      <c r="F737" s="1004"/>
      <c r="G737" s="1004"/>
      <c r="H737" s="1004"/>
      <c r="I737" s="1004"/>
      <c r="J737" s="1004"/>
      <c r="K737" s="1004"/>
      <c r="L737" s="1004"/>
      <c r="M737" s="1004"/>
      <c r="N737" s="365" t="s">
        <v>538</v>
      </c>
      <c r="O737" s="365"/>
      <c r="P737" s="365"/>
      <c r="Q737" s="365"/>
      <c r="R737" s="1004" t="s">
        <v>775</v>
      </c>
      <c r="S737" s="1004"/>
      <c r="T737" s="1004"/>
      <c r="U737" s="1004"/>
      <c r="V737" s="1004"/>
      <c r="W737" s="1004"/>
      <c r="X737" s="1004"/>
      <c r="Y737" s="1004"/>
      <c r="Z737" s="1004"/>
      <c r="AA737" s="365" t="s">
        <v>537</v>
      </c>
      <c r="AB737" s="365"/>
      <c r="AC737" s="365"/>
      <c r="AD737" s="365"/>
      <c r="AE737" s="1004" t="s">
        <v>777</v>
      </c>
      <c r="AF737" s="1004"/>
      <c r="AG737" s="1004"/>
      <c r="AH737" s="1004"/>
      <c r="AI737" s="1004"/>
      <c r="AJ737" s="1004"/>
      <c r="AK737" s="1004"/>
      <c r="AL737" s="1004"/>
      <c r="AM737" s="1004"/>
      <c r="AN737" s="365" t="s">
        <v>536</v>
      </c>
      <c r="AO737" s="365"/>
      <c r="AP737" s="365"/>
      <c r="AQ737" s="365"/>
      <c r="AR737" s="996" t="s">
        <v>776</v>
      </c>
      <c r="AS737" s="997"/>
      <c r="AT737" s="997"/>
      <c r="AU737" s="997"/>
      <c r="AV737" s="997"/>
      <c r="AW737" s="997"/>
      <c r="AX737" s="998"/>
      <c r="AY737" s="89"/>
      <c r="AZ737" s="89"/>
    </row>
    <row r="738" spans="1:52" ht="24.75" customHeight="1">
      <c r="A738" s="1005" t="s">
        <v>535</v>
      </c>
      <c r="B738" s="210"/>
      <c r="C738" s="210"/>
      <c r="D738" s="211"/>
      <c r="E738" s="1004" t="s">
        <v>779</v>
      </c>
      <c r="F738" s="1004"/>
      <c r="G738" s="1004"/>
      <c r="H738" s="1004"/>
      <c r="I738" s="1004"/>
      <c r="J738" s="1004"/>
      <c r="K738" s="1004"/>
      <c r="L738" s="1004"/>
      <c r="M738" s="1004"/>
      <c r="N738" s="365" t="s">
        <v>534</v>
      </c>
      <c r="O738" s="365"/>
      <c r="P738" s="365"/>
      <c r="Q738" s="365"/>
      <c r="R738" s="1004" t="s">
        <v>776</v>
      </c>
      <c r="S738" s="1004"/>
      <c r="T738" s="1004"/>
      <c r="U738" s="1004"/>
      <c r="V738" s="1004"/>
      <c r="W738" s="1004"/>
      <c r="X738" s="1004"/>
      <c r="Y738" s="1004"/>
      <c r="Z738" s="1004"/>
      <c r="AA738" s="365" t="s">
        <v>533</v>
      </c>
      <c r="AB738" s="365"/>
      <c r="AC738" s="365"/>
      <c r="AD738" s="365"/>
      <c r="AE738" s="1004" t="s">
        <v>778</v>
      </c>
      <c r="AF738" s="1004"/>
      <c r="AG738" s="1004"/>
      <c r="AH738" s="1004"/>
      <c r="AI738" s="1004"/>
      <c r="AJ738" s="1004"/>
      <c r="AK738" s="1004"/>
      <c r="AL738" s="1004"/>
      <c r="AM738" s="1004"/>
      <c r="AN738" s="365" t="s">
        <v>529</v>
      </c>
      <c r="AO738" s="365"/>
      <c r="AP738" s="365"/>
      <c r="AQ738" s="365"/>
      <c r="AR738" s="996"/>
      <c r="AS738" s="997"/>
      <c r="AT738" s="997"/>
      <c r="AU738" s="997"/>
      <c r="AV738" s="997"/>
      <c r="AW738" s="997"/>
      <c r="AX738" s="998"/>
    </row>
    <row r="739" spans="1:52" ht="24.75" customHeight="1" thickBot="1">
      <c r="A739" s="1006" t="s">
        <v>525</v>
      </c>
      <c r="B739" s="1007"/>
      <c r="C739" s="1007"/>
      <c r="D739" s="1008"/>
      <c r="E739" s="1009"/>
      <c r="F739" s="999"/>
      <c r="G739" s="999"/>
      <c r="H739" s="93" t="str">
        <f>IF(E739="", "", "(")</f>
        <v/>
      </c>
      <c r="I739" s="999"/>
      <c r="J739" s="999"/>
      <c r="K739" s="93" t="str">
        <f>IF(OR(I739="　", I739=""), "", "-")</f>
        <v/>
      </c>
      <c r="L739" s="1000"/>
      <c r="M739" s="1000"/>
      <c r="N739" s="94" t="str">
        <f>IF(O739="", "", "-")</f>
        <v/>
      </c>
      <c r="O739" s="95"/>
      <c r="P739" s="94" t="str">
        <f>IF(E739="", "", ")")</f>
        <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c r="A740" s="622" t="s">
        <v>505</v>
      </c>
      <c r="B740" s="623"/>
      <c r="C740" s="623"/>
      <c r="D740" s="623"/>
      <c r="E740" s="623"/>
      <c r="F740" s="62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507</v>
      </c>
      <c r="B779" s="636"/>
      <c r="C779" s="636"/>
      <c r="D779" s="636"/>
      <c r="E779" s="636"/>
      <c r="F779" s="637"/>
      <c r="G779" s="603" t="s">
        <v>620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621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9"/>
    </row>
    <row r="780" spans="1:50" ht="24.75" customHeight="1">
      <c r="A780" s="638"/>
      <c r="B780" s="639"/>
      <c r="C780" s="639"/>
      <c r="D780" s="639"/>
      <c r="E780" s="639"/>
      <c r="F780" s="640"/>
      <c r="G780" s="818"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804"/>
      <c r="AC780" s="818"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44.25" customHeight="1">
      <c r="A781" s="638"/>
      <c r="B781" s="639"/>
      <c r="C781" s="639"/>
      <c r="D781" s="639"/>
      <c r="E781" s="639"/>
      <c r="F781" s="640"/>
      <c r="G781" s="675" t="s">
        <v>597</v>
      </c>
      <c r="H781" s="676"/>
      <c r="I781" s="676"/>
      <c r="J781" s="676"/>
      <c r="K781" s="677"/>
      <c r="L781" s="669" t="s">
        <v>598</v>
      </c>
      <c r="M781" s="670"/>
      <c r="N781" s="670"/>
      <c r="O781" s="670"/>
      <c r="P781" s="670"/>
      <c r="Q781" s="670"/>
      <c r="R781" s="670"/>
      <c r="S781" s="670"/>
      <c r="T781" s="670"/>
      <c r="U781" s="670"/>
      <c r="V781" s="670"/>
      <c r="W781" s="670"/>
      <c r="X781" s="671"/>
      <c r="Y781" s="393">
        <v>1456</v>
      </c>
      <c r="Z781" s="394"/>
      <c r="AA781" s="394"/>
      <c r="AB781" s="811"/>
      <c r="AC781" s="675" t="s">
        <v>597</v>
      </c>
      <c r="AD781" s="676"/>
      <c r="AE781" s="676"/>
      <c r="AF781" s="676"/>
      <c r="AG781" s="677"/>
      <c r="AH781" s="669" t="s">
        <v>610</v>
      </c>
      <c r="AI781" s="670"/>
      <c r="AJ781" s="670"/>
      <c r="AK781" s="670"/>
      <c r="AL781" s="670"/>
      <c r="AM781" s="670"/>
      <c r="AN781" s="670"/>
      <c r="AO781" s="670"/>
      <c r="AP781" s="670"/>
      <c r="AQ781" s="670"/>
      <c r="AR781" s="670"/>
      <c r="AS781" s="670"/>
      <c r="AT781" s="671"/>
      <c r="AU781" s="393">
        <v>3095</v>
      </c>
      <c r="AV781" s="394"/>
      <c r="AW781" s="394"/>
      <c r="AX781" s="395"/>
    </row>
    <row r="782" spans="1:50" ht="44.25" customHeight="1">
      <c r="A782" s="638"/>
      <c r="B782" s="639"/>
      <c r="C782" s="639"/>
      <c r="D782" s="639"/>
      <c r="E782" s="639"/>
      <c r="F782" s="640"/>
      <c r="G782" s="614" t="s">
        <v>600</v>
      </c>
      <c r="H782" s="615"/>
      <c r="I782" s="615"/>
      <c r="J782" s="615"/>
      <c r="K782" s="616"/>
      <c r="L782" s="606" t="s">
        <v>601</v>
      </c>
      <c r="M782" s="607"/>
      <c r="N782" s="607"/>
      <c r="O782" s="607"/>
      <c r="P782" s="607"/>
      <c r="Q782" s="607"/>
      <c r="R782" s="607"/>
      <c r="S782" s="607"/>
      <c r="T782" s="607"/>
      <c r="U782" s="607"/>
      <c r="V782" s="607"/>
      <c r="W782" s="607"/>
      <c r="X782" s="608"/>
      <c r="Y782" s="609">
        <v>1344</v>
      </c>
      <c r="Z782" s="610"/>
      <c r="AA782" s="610"/>
      <c r="AB782" s="620"/>
      <c r="AC782" s="614" t="s">
        <v>599</v>
      </c>
      <c r="AD782" s="615"/>
      <c r="AE782" s="615"/>
      <c r="AF782" s="615"/>
      <c r="AG782" s="616"/>
      <c r="AH782" s="606" t="s">
        <v>611</v>
      </c>
      <c r="AI782" s="607"/>
      <c r="AJ782" s="607"/>
      <c r="AK782" s="607"/>
      <c r="AL782" s="607"/>
      <c r="AM782" s="607"/>
      <c r="AN782" s="607"/>
      <c r="AO782" s="607"/>
      <c r="AP782" s="607"/>
      <c r="AQ782" s="607"/>
      <c r="AR782" s="607"/>
      <c r="AS782" s="607"/>
      <c r="AT782" s="608"/>
      <c r="AU782" s="609">
        <v>2837</v>
      </c>
      <c r="AV782" s="610"/>
      <c r="AW782" s="610"/>
      <c r="AX782" s="611"/>
    </row>
    <row r="783" spans="1:50" ht="44.25" customHeight="1">
      <c r="A783" s="638"/>
      <c r="B783" s="639"/>
      <c r="C783" s="639"/>
      <c r="D783" s="639"/>
      <c r="E783" s="639"/>
      <c r="F783" s="640"/>
      <c r="G783" s="614" t="s">
        <v>600</v>
      </c>
      <c r="H783" s="615"/>
      <c r="I783" s="615"/>
      <c r="J783" s="615"/>
      <c r="K783" s="616"/>
      <c r="L783" s="606" t="s">
        <v>602</v>
      </c>
      <c r="M783" s="607"/>
      <c r="N783" s="607"/>
      <c r="O783" s="607"/>
      <c r="P783" s="607"/>
      <c r="Q783" s="607"/>
      <c r="R783" s="607"/>
      <c r="S783" s="607"/>
      <c r="T783" s="607"/>
      <c r="U783" s="607"/>
      <c r="V783" s="607"/>
      <c r="W783" s="607"/>
      <c r="X783" s="608"/>
      <c r="Y783" s="609">
        <v>1200</v>
      </c>
      <c r="Z783" s="610"/>
      <c r="AA783" s="610"/>
      <c r="AB783" s="620"/>
      <c r="AC783" s="614" t="s">
        <v>599</v>
      </c>
      <c r="AD783" s="615"/>
      <c r="AE783" s="615"/>
      <c r="AF783" s="615"/>
      <c r="AG783" s="616"/>
      <c r="AH783" s="606" t="s">
        <v>612</v>
      </c>
      <c r="AI783" s="607"/>
      <c r="AJ783" s="607"/>
      <c r="AK783" s="607"/>
      <c r="AL783" s="607"/>
      <c r="AM783" s="607"/>
      <c r="AN783" s="607"/>
      <c r="AO783" s="607"/>
      <c r="AP783" s="607"/>
      <c r="AQ783" s="607"/>
      <c r="AR783" s="607"/>
      <c r="AS783" s="607"/>
      <c r="AT783" s="608"/>
      <c r="AU783" s="609">
        <v>2828</v>
      </c>
      <c r="AV783" s="610"/>
      <c r="AW783" s="610"/>
      <c r="AX783" s="611"/>
    </row>
    <row r="784" spans="1:50" ht="44.25" customHeight="1">
      <c r="A784" s="638"/>
      <c r="B784" s="639"/>
      <c r="C784" s="639"/>
      <c r="D784" s="639"/>
      <c r="E784" s="639"/>
      <c r="F784" s="640"/>
      <c r="G784" s="614" t="s">
        <v>600</v>
      </c>
      <c r="H784" s="615"/>
      <c r="I784" s="615"/>
      <c r="J784" s="615"/>
      <c r="K784" s="616"/>
      <c r="L784" s="606" t="s">
        <v>603</v>
      </c>
      <c r="M784" s="607"/>
      <c r="N784" s="607"/>
      <c r="O784" s="607"/>
      <c r="P784" s="607"/>
      <c r="Q784" s="607"/>
      <c r="R784" s="607"/>
      <c r="S784" s="607"/>
      <c r="T784" s="607"/>
      <c r="U784" s="607"/>
      <c r="V784" s="607"/>
      <c r="W784" s="607"/>
      <c r="X784" s="608"/>
      <c r="Y784" s="609">
        <v>557</v>
      </c>
      <c r="Z784" s="610"/>
      <c r="AA784" s="610"/>
      <c r="AB784" s="620"/>
      <c r="AC784" s="614" t="s">
        <v>599</v>
      </c>
      <c r="AD784" s="615"/>
      <c r="AE784" s="615"/>
      <c r="AF784" s="615"/>
      <c r="AG784" s="616"/>
      <c r="AH784" s="606" t="s">
        <v>613</v>
      </c>
      <c r="AI784" s="607"/>
      <c r="AJ784" s="607"/>
      <c r="AK784" s="607"/>
      <c r="AL784" s="607"/>
      <c r="AM784" s="607"/>
      <c r="AN784" s="607"/>
      <c r="AO784" s="607"/>
      <c r="AP784" s="607"/>
      <c r="AQ784" s="607"/>
      <c r="AR784" s="607"/>
      <c r="AS784" s="607"/>
      <c r="AT784" s="608"/>
      <c r="AU784" s="609">
        <v>2500</v>
      </c>
      <c r="AV784" s="610"/>
      <c r="AW784" s="610"/>
      <c r="AX784" s="611"/>
    </row>
    <row r="785" spans="1:50" ht="44.25" customHeight="1">
      <c r="A785" s="638"/>
      <c r="B785" s="639"/>
      <c r="C785" s="639"/>
      <c r="D785" s="639"/>
      <c r="E785" s="639"/>
      <c r="F785" s="640"/>
      <c r="G785" s="614" t="s">
        <v>600</v>
      </c>
      <c r="H785" s="615"/>
      <c r="I785" s="615"/>
      <c r="J785" s="615"/>
      <c r="K785" s="616"/>
      <c r="L785" s="606" t="s">
        <v>604</v>
      </c>
      <c r="M785" s="607"/>
      <c r="N785" s="607"/>
      <c r="O785" s="607"/>
      <c r="P785" s="607"/>
      <c r="Q785" s="607"/>
      <c r="R785" s="607"/>
      <c r="S785" s="607"/>
      <c r="T785" s="607"/>
      <c r="U785" s="607"/>
      <c r="V785" s="607"/>
      <c r="W785" s="607"/>
      <c r="X785" s="608"/>
      <c r="Y785" s="609">
        <v>550</v>
      </c>
      <c r="Z785" s="610"/>
      <c r="AA785" s="610"/>
      <c r="AB785" s="620"/>
      <c r="AC785" s="614" t="s">
        <v>599</v>
      </c>
      <c r="AD785" s="615"/>
      <c r="AE785" s="615"/>
      <c r="AF785" s="615"/>
      <c r="AG785" s="616"/>
      <c r="AH785" s="606" t="s">
        <v>614</v>
      </c>
      <c r="AI785" s="607"/>
      <c r="AJ785" s="607"/>
      <c r="AK785" s="607"/>
      <c r="AL785" s="607"/>
      <c r="AM785" s="607"/>
      <c r="AN785" s="607"/>
      <c r="AO785" s="607"/>
      <c r="AP785" s="607"/>
      <c r="AQ785" s="607"/>
      <c r="AR785" s="607"/>
      <c r="AS785" s="607"/>
      <c r="AT785" s="608"/>
      <c r="AU785" s="609">
        <v>2392</v>
      </c>
      <c r="AV785" s="610"/>
      <c r="AW785" s="610"/>
      <c r="AX785" s="611"/>
    </row>
    <row r="786" spans="1:50" ht="44.25" customHeight="1">
      <c r="A786" s="638"/>
      <c r="B786" s="639"/>
      <c r="C786" s="639"/>
      <c r="D786" s="639"/>
      <c r="E786" s="639"/>
      <c r="F786" s="640"/>
      <c r="G786" s="614" t="s">
        <v>600</v>
      </c>
      <c r="H786" s="615"/>
      <c r="I786" s="615"/>
      <c r="J786" s="615"/>
      <c r="K786" s="616"/>
      <c r="L786" s="606" t="s">
        <v>605</v>
      </c>
      <c r="M786" s="607"/>
      <c r="N786" s="607"/>
      <c r="O786" s="607"/>
      <c r="P786" s="607"/>
      <c r="Q786" s="607"/>
      <c r="R786" s="607"/>
      <c r="S786" s="607"/>
      <c r="T786" s="607"/>
      <c r="U786" s="607"/>
      <c r="V786" s="607"/>
      <c r="W786" s="607"/>
      <c r="X786" s="608"/>
      <c r="Y786" s="609">
        <v>500</v>
      </c>
      <c r="Z786" s="610"/>
      <c r="AA786" s="610"/>
      <c r="AB786" s="620"/>
      <c r="AC786" s="614" t="s">
        <v>599</v>
      </c>
      <c r="AD786" s="615"/>
      <c r="AE786" s="615"/>
      <c r="AF786" s="615"/>
      <c r="AG786" s="616"/>
      <c r="AH786" s="606" t="s">
        <v>615</v>
      </c>
      <c r="AI786" s="607"/>
      <c r="AJ786" s="607"/>
      <c r="AK786" s="607"/>
      <c r="AL786" s="607"/>
      <c r="AM786" s="607"/>
      <c r="AN786" s="607"/>
      <c r="AO786" s="607"/>
      <c r="AP786" s="607"/>
      <c r="AQ786" s="607"/>
      <c r="AR786" s="607"/>
      <c r="AS786" s="607"/>
      <c r="AT786" s="608"/>
      <c r="AU786" s="609">
        <v>2288</v>
      </c>
      <c r="AV786" s="610"/>
      <c r="AW786" s="610"/>
      <c r="AX786" s="611"/>
    </row>
    <row r="787" spans="1:50" ht="44.25" customHeight="1">
      <c r="A787" s="638"/>
      <c r="B787" s="639"/>
      <c r="C787" s="639"/>
      <c r="D787" s="639"/>
      <c r="E787" s="639"/>
      <c r="F787" s="640"/>
      <c r="G787" s="614" t="s">
        <v>600</v>
      </c>
      <c r="H787" s="615"/>
      <c r="I787" s="615"/>
      <c r="J787" s="615"/>
      <c r="K787" s="616"/>
      <c r="L787" s="606" t="s">
        <v>606</v>
      </c>
      <c r="M787" s="607"/>
      <c r="N787" s="607"/>
      <c r="O787" s="607"/>
      <c r="P787" s="607"/>
      <c r="Q787" s="607"/>
      <c r="R787" s="607"/>
      <c r="S787" s="607"/>
      <c r="T787" s="607"/>
      <c r="U787" s="607"/>
      <c r="V787" s="607"/>
      <c r="W787" s="607"/>
      <c r="X787" s="608"/>
      <c r="Y787" s="609">
        <v>450</v>
      </c>
      <c r="Z787" s="610"/>
      <c r="AA787" s="610"/>
      <c r="AB787" s="620"/>
      <c r="AC787" s="614" t="s">
        <v>599</v>
      </c>
      <c r="AD787" s="615"/>
      <c r="AE787" s="615"/>
      <c r="AF787" s="615"/>
      <c r="AG787" s="616"/>
      <c r="AH787" s="606" t="s">
        <v>616</v>
      </c>
      <c r="AI787" s="607"/>
      <c r="AJ787" s="607"/>
      <c r="AK787" s="607"/>
      <c r="AL787" s="607"/>
      <c r="AM787" s="607"/>
      <c r="AN787" s="607"/>
      <c r="AO787" s="607"/>
      <c r="AP787" s="607"/>
      <c r="AQ787" s="607"/>
      <c r="AR787" s="607"/>
      <c r="AS787" s="607"/>
      <c r="AT787" s="608"/>
      <c r="AU787" s="609">
        <v>2109</v>
      </c>
      <c r="AV787" s="610"/>
      <c r="AW787" s="610"/>
      <c r="AX787" s="611"/>
    </row>
    <row r="788" spans="1:50" ht="44.25" customHeight="1">
      <c r="A788" s="638"/>
      <c r="B788" s="639"/>
      <c r="C788" s="639"/>
      <c r="D788" s="639"/>
      <c r="E788" s="639"/>
      <c r="F788" s="640"/>
      <c r="G788" s="614" t="s">
        <v>600</v>
      </c>
      <c r="H788" s="615"/>
      <c r="I788" s="615"/>
      <c r="J788" s="615"/>
      <c r="K788" s="616"/>
      <c r="L788" s="606" t="s">
        <v>607</v>
      </c>
      <c r="M788" s="607"/>
      <c r="N788" s="607"/>
      <c r="O788" s="607"/>
      <c r="P788" s="607"/>
      <c r="Q788" s="607"/>
      <c r="R788" s="607"/>
      <c r="S788" s="607"/>
      <c r="T788" s="607"/>
      <c r="U788" s="607"/>
      <c r="V788" s="607"/>
      <c r="W788" s="607"/>
      <c r="X788" s="608"/>
      <c r="Y788" s="609">
        <v>400</v>
      </c>
      <c r="Z788" s="610"/>
      <c r="AA788" s="610"/>
      <c r="AB788" s="620"/>
      <c r="AC788" s="614" t="s">
        <v>599</v>
      </c>
      <c r="AD788" s="615"/>
      <c r="AE788" s="615"/>
      <c r="AF788" s="615"/>
      <c r="AG788" s="616"/>
      <c r="AH788" s="606" t="s">
        <v>617</v>
      </c>
      <c r="AI788" s="607"/>
      <c r="AJ788" s="607"/>
      <c r="AK788" s="607"/>
      <c r="AL788" s="607"/>
      <c r="AM788" s="607"/>
      <c r="AN788" s="607"/>
      <c r="AO788" s="607"/>
      <c r="AP788" s="607"/>
      <c r="AQ788" s="607"/>
      <c r="AR788" s="607"/>
      <c r="AS788" s="607"/>
      <c r="AT788" s="608"/>
      <c r="AU788" s="609">
        <v>1864</v>
      </c>
      <c r="AV788" s="610"/>
      <c r="AW788" s="610"/>
      <c r="AX788" s="611"/>
    </row>
    <row r="789" spans="1:50" ht="44.25" customHeight="1">
      <c r="A789" s="638"/>
      <c r="B789" s="639"/>
      <c r="C789" s="639"/>
      <c r="D789" s="639"/>
      <c r="E789" s="639"/>
      <c r="F789" s="640"/>
      <c r="G789" s="614" t="s">
        <v>600</v>
      </c>
      <c r="H789" s="615"/>
      <c r="I789" s="615"/>
      <c r="J789" s="615"/>
      <c r="K789" s="616"/>
      <c r="L789" s="606" t="s">
        <v>608</v>
      </c>
      <c r="M789" s="607"/>
      <c r="N789" s="607"/>
      <c r="O789" s="607"/>
      <c r="P789" s="607"/>
      <c r="Q789" s="607"/>
      <c r="R789" s="607"/>
      <c r="S789" s="607"/>
      <c r="T789" s="607"/>
      <c r="U789" s="607"/>
      <c r="V789" s="607"/>
      <c r="W789" s="607"/>
      <c r="X789" s="608"/>
      <c r="Y789" s="609">
        <v>396</v>
      </c>
      <c r="Z789" s="610"/>
      <c r="AA789" s="610"/>
      <c r="AB789" s="620"/>
      <c r="AC789" s="614" t="s">
        <v>599</v>
      </c>
      <c r="AD789" s="615"/>
      <c r="AE789" s="615"/>
      <c r="AF789" s="615"/>
      <c r="AG789" s="616"/>
      <c r="AH789" s="606" t="s">
        <v>618</v>
      </c>
      <c r="AI789" s="607"/>
      <c r="AJ789" s="607"/>
      <c r="AK789" s="607"/>
      <c r="AL789" s="607"/>
      <c r="AM789" s="607"/>
      <c r="AN789" s="607"/>
      <c r="AO789" s="607"/>
      <c r="AP789" s="607"/>
      <c r="AQ789" s="607"/>
      <c r="AR789" s="607"/>
      <c r="AS789" s="607"/>
      <c r="AT789" s="608"/>
      <c r="AU789" s="609">
        <v>1848</v>
      </c>
      <c r="AV789" s="610"/>
      <c r="AW789" s="610"/>
      <c r="AX789" s="611"/>
    </row>
    <row r="790" spans="1:50" ht="44.25" customHeight="1">
      <c r="A790" s="638"/>
      <c r="B790" s="639"/>
      <c r="C790" s="639"/>
      <c r="D790" s="639"/>
      <c r="E790" s="639"/>
      <c r="F790" s="640"/>
      <c r="G790" s="614" t="s">
        <v>600</v>
      </c>
      <c r="H790" s="615"/>
      <c r="I790" s="615"/>
      <c r="J790" s="615"/>
      <c r="K790" s="616"/>
      <c r="L790" s="606" t="s">
        <v>609</v>
      </c>
      <c r="M790" s="607"/>
      <c r="N790" s="607"/>
      <c r="O790" s="607"/>
      <c r="P790" s="607"/>
      <c r="Q790" s="607"/>
      <c r="R790" s="607"/>
      <c r="S790" s="607"/>
      <c r="T790" s="607"/>
      <c r="U790" s="607"/>
      <c r="V790" s="607"/>
      <c r="W790" s="607"/>
      <c r="X790" s="608"/>
      <c r="Y790" s="609">
        <v>350</v>
      </c>
      <c r="Z790" s="610"/>
      <c r="AA790" s="610"/>
      <c r="AB790" s="620"/>
      <c r="AC790" s="614" t="s">
        <v>599</v>
      </c>
      <c r="AD790" s="615"/>
      <c r="AE790" s="615"/>
      <c r="AF790" s="615"/>
      <c r="AG790" s="616"/>
      <c r="AH790" s="606" t="s">
        <v>619</v>
      </c>
      <c r="AI790" s="607"/>
      <c r="AJ790" s="607"/>
      <c r="AK790" s="607"/>
      <c r="AL790" s="607"/>
      <c r="AM790" s="607"/>
      <c r="AN790" s="607"/>
      <c r="AO790" s="607"/>
      <c r="AP790" s="607"/>
      <c r="AQ790" s="607"/>
      <c r="AR790" s="607"/>
      <c r="AS790" s="607"/>
      <c r="AT790" s="608"/>
      <c r="AU790" s="609">
        <v>1800</v>
      </c>
      <c r="AV790" s="610"/>
      <c r="AW790" s="610"/>
      <c r="AX790" s="611"/>
    </row>
    <row r="791" spans="1:50" ht="24.75" customHeight="1" thickBot="1">
      <c r="A791" s="638"/>
      <c r="B791" s="639"/>
      <c r="C791" s="639"/>
      <c r="D791" s="639"/>
      <c r="E791" s="639"/>
      <c r="F791" s="640"/>
      <c r="G791" s="829" t="s">
        <v>20</v>
      </c>
      <c r="H791" s="830"/>
      <c r="I791" s="830"/>
      <c r="J791" s="830"/>
      <c r="K791" s="830"/>
      <c r="L791" s="831"/>
      <c r="M791" s="832"/>
      <c r="N791" s="832"/>
      <c r="O791" s="832"/>
      <c r="P791" s="832"/>
      <c r="Q791" s="832"/>
      <c r="R791" s="832"/>
      <c r="S791" s="832"/>
      <c r="T791" s="832"/>
      <c r="U791" s="832"/>
      <c r="V791" s="832"/>
      <c r="W791" s="832"/>
      <c r="X791" s="833"/>
      <c r="Y791" s="834">
        <f>SUM(Y781:AB790)</f>
        <v>7203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23561</v>
      </c>
      <c r="AV791" s="835"/>
      <c r="AW791" s="835"/>
      <c r="AX791" s="837"/>
    </row>
    <row r="792" spans="1:50" ht="24.75" customHeight="1">
      <c r="A792" s="638"/>
      <c r="B792" s="639"/>
      <c r="C792" s="639"/>
      <c r="D792" s="639"/>
      <c r="E792" s="639"/>
      <c r="F792" s="640"/>
      <c r="G792" s="603" t="s">
        <v>644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643</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9"/>
    </row>
    <row r="793" spans="1:50" ht="24.75" customHeight="1">
      <c r="A793" s="638"/>
      <c r="B793" s="639"/>
      <c r="C793" s="639"/>
      <c r="D793" s="639"/>
      <c r="E793" s="639"/>
      <c r="F793" s="640"/>
      <c r="G793" s="818"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804"/>
      <c r="AC793" s="818"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45.75" customHeight="1">
      <c r="A794" s="638"/>
      <c r="B794" s="639"/>
      <c r="C794" s="639"/>
      <c r="D794" s="639"/>
      <c r="E794" s="639"/>
      <c r="F794" s="640"/>
      <c r="G794" s="675" t="s">
        <v>597</v>
      </c>
      <c r="H794" s="676"/>
      <c r="I794" s="676"/>
      <c r="J794" s="676"/>
      <c r="K794" s="677"/>
      <c r="L794" s="669" t="s">
        <v>622</v>
      </c>
      <c r="M794" s="670"/>
      <c r="N794" s="670"/>
      <c r="O794" s="670"/>
      <c r="P794" s="670"/>
      <c r="Q794" s="670"/>
      <c r="R794" s="670"/>
      <c r="S794" s="670"/>
      <c r="T794" s="670"/>
      <c r="U794" s="670"/>
      <c r="V794" s="670"/>
      <c r="W794" s="670"/>
      <c r="X794" s="671"/>
      <c r="Y794" s="393">
        <v>4176</v>
      </c>
      <c r="Z794" s="394"/>
      <c r="AA794" s="394"/>
      <c r="AB794" s="811"/>
      <c r="AC794" s="675" t="s">
        <v>597</v>
      </c>
      <c r="AD794" s="676"/>
      <c r="AE794" s="676"/>
      <c r="AF794" s="676"/>
      <c r="AG794" s="677"/>
      <c r="AH794" s="669" t="s">
        <v>635</v>
      </c>
      <c r="AI794" s="670"/>
      <c r="AJ794" s="670"/>
      <c r="AK794" s="670"/>
      <c r="AL794" s="670"/>
      <c r="AM794" s="670"/>
      <c r="AN794" s="670"/>
      <c r="AO794" s="670"/>
      <c r="AP794" s="670"/>
      <c r="AQ794" s="670"/>
      <c r="AR794" s="670"/>
      <c r="AS794" s="670"/>
      <c r="AT794" s="671"/>
      <c r="AU794" s="393">
        <v>2220</v>
      </c>
      <c r="AV794" s="394"/>
      <c r="AW794" s="394"/>
      <c r="AX794" s="395"/>
    </row>
    <row r="795" spans="1:50" ht="45.75" customHeight="1">
      <c r="A795" s="638"/>
      <c r="B795" s="639"/>
      <c r="C795" s="639"/>
      <c r="D795" s="639"/>
      <c r="E795" s="639"/>
      <c r="F795" s="640"/>
      <c r="G795" s="614" t="s">
        <v>623</v>
      </c>
      <c r="H795" s="615"/>
      <c r="I795" s="615"/>
      <c r="J795" s="615"/>
      <c r="K795" s="616"/>
      <c r="L795" s="606" t="s">
        <v>624</v>
      </c>
      <c r="M795" s="607"/>
      <c r="N795" s="607"/>
      <c r="O795" s="607"/>
      <c r="P795" s="607"/>
      <c r="Q795" s="607"/>
      <c r="R795" s="607"/>
      <c r="S795" s="607"/>
      <c r="T795" s="607"/>
      <c r="U795" s="607"/>
      <c r="V795" s="607"/>
      <c r="W795" s="607"/>
      <c r="X795" s="608"/>
      <c r="Y795" s="609">
        <v>2828</v>
      </c>
      <c r="Z795" s="610"/>
      <c r="AA795" s="610"/>
      <c r="AB795" s="620"/>
      <c r="AC795" s="614" t="s">
        <v>599</v>
      </c>
      <c r="AD795" s="615"/>
      <c r="AE795" s="615"/>
      <c r="AF795" s="615"/>
      <c r="AG795" s="616"/>
      <c r="AH795" s="606" t="s">
        <v>636</v>
      </c>
      <c r="AI795" s="607"/>
      <c r="AJ795" s="607"/>
      <c r="AK795" s="607"/>
      <c r="AL795" s="607"/>
      <c r="AM795" s="607"/>
      <c r="AN795" s="607"/>
      <c r="AO795" s="607"/>
      <c r="AP795" s="607"/>
      <c r="AQ795" s="607"/>
      <c r="AR795" s="607"/>
      <c r="AS795" s="607"/>
      <c r="AT795" s="608"/>
      <c r="AU795" s="609">
        <v>1505</v>
      </c>
      <c r="AV795" s="610"/>
      <c r="AW795" s="610"/>
      <c r="AX795" s="611"/>
    </row>
    <row r="796" spans="1:50" ht="45.75" customHeight="1">
      <c r="A796" s="638"/>
      <c r="B796" s="639"/>
      <c r="C796" s="639"/>
      <c r="D796" s="639"/>
      <c r="E796" s="639"/>
      <c r="F796" s="640"/>
      <c r="G796" s="614" t="s">
        <v>625</v>
      </c>
      <c r="H796" s="615"/>
      <c r="I796" s="615"/>
      <c r="J796" s="615"/>
      <c r="K796" s="616"/>
      <c r="L796" s="606" t="s">
        <v>626</v>
      </c>
      <c r="M796" s="607"/>
      <c r="N796" s="607"/>
      <c r="O796" s="607"/>
      <c r="P796" s="607"/>
      <c r="Q796" s="607"/>
      <c r="R796" s="607"/>
      <c r="S796" s="607"/>
      <c r="T796" s="607"/>
      <c r="U796" s="607"/>
      <c r="V796" s="607"/>
      <c r="W796" s="607"/>
      <c r="X796" s="608"/>
      <c r="Y796" s="609">
        <v>1200</v>
      </c>
      <c r="Z796" s="610"/>
      <c r="AA796" s="610"/>
      <c r="AB796" s="620"/>
      <c r="AC796" s="614" t="s">
        <v>637</v>
      </c>
      <c r="AD796" s="615"/>
      <c r="AE796" s="615"/>
      <c r="AF796" s="615"/>
      <c r="AG796" s="616"/>
      <c r="AH796" s="606" t="s">
        <v>638</v>
      </c>
      <c r="AI796" s="842"/>
      <c r="AJ796" s="842"/>
      <c r="AK796" s="842"/>
      <c r="AL796" s="842"/>
      <c r="AM796" s="842"/>
      <c r="AN796" s="842"/>
      <c r="AO796" s="842"/>
      <c r="AP796" s="842"/>
      <c r="AQ796" s="842"/>
      <c r="AR796" s="842"/>
      <c r="AS796" s="842"/>
      <c r="AT796" s="843"/>
      <c r="AU796" s="609">
        <v>896</v>
      </c>
      <c r="AV796" s="610"/>
      <c r="AW796" s="610"/>
      <c r="AX796" s="611"/>
    </row>
    <row r="797" spans="1:50" ht="45.75" customHeight="1">
      <c r="A797" s="638"/>
      <c r="B797" s="639"/>
      <c r="C797" s="639"/>
      <c r="D797" s="639"/>
      <c r="E797" s="639"/>
      <c r="F797" s="640"/>
      <c r="G797" s="614" t="s">
        <v>627</v>
      </c>
      <c r="H797" s="615"/>
      <c r="I797" s="615"/>
      <c r="J797" s="615"/>
      <c r="K797" s="616"/>
      <c r="L797" s="606" t="s">
        <v>628</v>
      </c>
      <c r="M797" s="607"/>
      <c r="N797" s="607"/>
      <c r="O797" s="607"/>
      <c r="P797" s="607"/>
      <c r="Q797" s="607"/>
      <c r="R797" s="607"/>
      <c r="S797" s="607"/>
      <c r="T797" s="607"/>
      <c r="U797" s="607"/>
      <c r="V797" s="607"/>
      <c r="W797" s="607"/>
      <c r="X797" s="608"/>
      <c r="Y797" s="609">
        <v>1001</v>
      </c>
      <c r="Z797" s="610"/>
      <c r="AA797" s="610"/>
      <c r="AB797" s="620"/>
      <c r="AC797" s="614" t="s">
        <v>599</v>
      </c>
      <c r="AD797" s="615"/>
      <c r="AE797" s="615"/>
      <c r="AF797" s="615"/>
      <c r="AG797" s="616"/>
      <c r="AH797" s="606" t="s">
        <v>639</v>
      </c>
      <c r="AI797" s="842"/>
      <c r="AJ797" s="842"/>
      <c r="AK797" s="842"/>
      <c r="AL797" s="842"/>
      <c r="AM797" s="842"/>
      <c r="AN797" s="842"/>
      <c r="AO797" s="842"/>
      <c r="AP797" s="842"/>
      <c r="AQ797" s="842"/>
      <c r="AR797" s="842"/>
      <c r="AS797" s="842"/>
      <c r="AT797" s="843"/>
      <c r="AU797" s="609">
        <v>300</v>
      </c>
      <c r="AV797" s="610"/>
      <c r="AW797" s="610"/>
      <c r="AX797" s="611"/>
    </row>
    <row r="798" spans="1:50" ht="45.75" customHeight="1">
      <c r="A798" s="638"/>
      <c r="B798" s="639"/>
      <c r="C798" s="639"/>
      <c r="D798" s="639"/>
      <c r="E798" s="639"/>
      <c r="F798" s="640"/>
      <c r="G798" s="614" t="s">
        <v>599</v>
      </c>
      <c r="H798" s="615"/>
      <c r="I798" s="615"/>
      <c r="J798" s="615"/>
      <c r="K798" s="616"/>
      <c r="L798" s="606" t="s">
        <v>629</v>
      </c>
      <c r="M798" s="607"/>
      <c r="N798" s="607"/>
      <c r="O798" s="607"/>
      <c r="P798" s="607"/>
      <c r="Q798" s="607"/>
      <c r="R798" s="607"/>
      <c r="S798" s="607"/>
      <c r="T798" s="607"/>
      <c r="U798" s="607"/>
      <c r="V798" s="607"/>
      <c r="W798" s="607"/>
      <c r="X798" s="608"/>
      <c r="Y798" s="609">
        <v>900</v>
      </c>
      <c r="Z798" s="610"/>
      <c r="AA798" s="610"/>
      <c r="AB798" s="620"/>
      <c r="AC798" s="614" t="s">
        <v>640</v>
      </c>
      <c r="AD798" s="615"/>
      <c r="AE798" s="615"/>
      <c r="AF798" s="615"/>
      <c r="AG798" s="616"/>
      <c r="AH798" s="606" t="s">
        <v>641</v>
      </c>
      <c r="AI798" s="607"/>
      <c r="AJ798" s="607"/>
      <c r="AK798" s="607"/>
      <c r="AL798" s="607"/>
      <c r="AM798" s="607"/>
      <c r="AN798" s="607"/>
      <c r="AO798" s="607"/>
      <c r="AP798" s="607"/>
      <c r="AQ798" s="607"/>
      <c r="AR798" s="607"/>
      <c r="AS798" s="607"/>
      <c r="AT798" s="608"/>
      <c r="AU798" s="609">
        <v>180</v>
      </c>
      <c r="AV798" s="610"/>
      <c r="AW798" s="610"/>
      <c r="AX798" s="611"/>
    </row>
    <row r="799" spans="1:50" ht="45.75" customHeight="1">
      <c r="A799" s="638"/>
      <c r="B799" s="639"/>
      <c r="C799" s="639"/>
      <c r="D799" s="639"/>
      <c r="E799" s="639"/>
      <c r="F799" s="640"/>
      <c r="G799" s="614" t="s">
        <v>599</v>
      </c>
      <c r="H799" s="615"/>
      <c r="I799" s="615"/>
      <c r="J799" s="615"/>
      <c r="K799" s="616"/>
      <c r="L799" s="606" t="s">
        <v>630</v>
      </c>
      <c r="M799" s="607"/>
      <c r="N799" s="607"/>
      <c r="O799" s="607"/>
      <c r="P799" s="607"/>
      <c r="Q799" s="607"/>
      <c r="R799" s="607"/>
      <c r="S799" s="607"/>
      <c r="T799" s="607"/>
      <c r="U799" s="607"/>
      <c r="V799" s="607"/>
      <c r="W799" s="607"/>
      <c r="X799" s="608"/>
      <c r="Y799" s="609">
        <v>800</v>
      </c>
      <c r="Z799" s="610"/>
      <c r="AA799" s="610"/>
      <c r="AB799" s="620"/>
      <c r="AC799" s="614" t="s">
        <v>599</v>
      </c>
      <c r="AD799" s="615"/>
      <c r="AE799" s="615"/>
      <c r="AF799" s="615"/>
      <c r="AG799" s="616"/>
      <c r="AH799" s="606" t="s">
        <v>642</v>
      </c>
      <c r="AI799" s="607"/>
      <c r="AJ799" s="607"/>
      <c r="AK799" s="607"/>
      <c r="AL799" s="607"/>
      <c r="AM799" s="607"/>
      <c r="AN799" s="607"/>
      <c r="AO799" s="607"/>
      <c r="AP799" s="607"/>
      <c r="AQ799" s="607"/>
      <c r="AR799" s="607"/>
      <c r="AS799" s="607"/>
      <c r="AT799" s="608"/>
      <c r="AU799" s="609">
        <v>170</v>
      </c>
      <c r="AV799" s="610"/>
      <c r="AW799" s="610"/>
      <c r="AX799" s="611"/>
    </row>
    <row r="800" spans="1:50" ht="45.75" customHeight="1">
      <c r="A800" s="638"/>
      <c r="B800" s="639"/>
      <c r="C800" s="639"/>
      <c r="D800" s="639"/>
      <c r="E800" s="639"/>
      <c r="F800" s="640"/>
      <c r="G800" s="614" t="s">
        <v>631</v>
      </c>
      <c r="H800" s="615"/>
      <c r="I800" s="615"/>
      <c r="J800" s="615"/>
      <c r="K800" s="616"/>
      <c r="L800" s="606" t="s">
        <v>632</v>
      </c>
      <c r="M800" s="607"/>
      <c r="N800" s="607"/>
      <c r="O800" s="607"/>
      <c r="P800" s="607"/>
      <c r="Q800" s="607"/>
      <c r="R800" s="607"/>
      <c r="S800" s="607"/>
      <c r="T800" s="607"/>
      <c r="U800" s="607"/>
      <c r="V800" s="607"/>
      <c r="W800" s="607"/>
      <c r="X800" s="608"/>
      <c r="Y800" s="609">
        <v>800</v>
      </c>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45.75" customHeight="1">
      <c r="A801" s="638"/>
      <c r="B801" s="639"/>
      <c r="C801" s="639"/>
      <c r="D801" s="639"/>
      <c r="E801" s="639"/>
      <c r="F801" s="640"/>
      <c r="G801" s="614" t="s">
        <v>599</v>
      </c>
      <c r="H801" s="615"/>
      <c r="I801" s="615"/>
      <c r="J801" s="615"/>
      <c r="K801" s="616"/>
      <c r="L801" s="606" t="s">
        <v>633</v>
      </c>
      <c r="M801" s="607"/>
      <c r="N801" s="607"/>
      <c r="O801" s="607"/>
      <c r="P801" s="607"/>
      <c r="Q801" s="607"/>
      <c r="R801" s="607"/>
      <c r="S801" s="607"/>
      <c r="T801" s="607"/>
      <c r="U801" s="607"/>
      <c r="V801" s="607"/>
      <c r="W801" s="607"/>
      <c r="X801" s="608"/>
      <c r="Y801" s="609">
        <v>795</v>
      </c>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45.75" customHeight="1">
      <c r="A802" s="638"/>
      <c r="B802" s="639"/>
      <c r="C802" s="639"/>
      <c r="D802" s="639"/>
      <c r="E802" s="639"/>
      <c r="F802" s="640"/>
      <c r="G802" s="614" t="s">
        <v>599</v>
      </c>
      <c r="H802" s="615"/>
      <c r="I802" s="615"/>
      <c r="J802" s="615"/>
      <c r="K802" s="616"/>
      <c r="L802" s="606" t="s">
        <v>634</v>
      </c>
      <c r="M802" s="607"/>
      <c r="N802" s="607"/>
      <c r="O802" s="607"/>
      <c r="P802" s="607"/>
      <c r="Q802" s="607"/>
      <c r="R802" s="607"/>
      <c r="S802" s="607"/>
      <c r="T802" s="607"/>
      <c r="U802" s="607"/>
      <c r="V802" s="607"/>
      <c r="W802" s="607"/>
      <c r="X802" s="608"/>
      <c r="Y802" s="609">
        <v>624</v>
      </c>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45.75" customHeight="1">
      <c r="A803" s="638"/>
      <c r="B803" s="639"/>
      <c r="C803" s="639"/>
      <c r="D803" s="639"/>
      <c r="E803" s="639"/>
      <c r="F803" s="640"/>
      <c r="G803" s="614" t="s">
        <v>599</v>
      </c>
      <c r="H803" s="615"/>
      <c r="I803" s="615"/>
      <c r="J803" s="615"/>
      <c r="K803" s="616"/>
      <c r="L803" s="606" t="s">
        <v>196</v>
      </c>
      <c r="M803" s="607"/>
      <c r="N803" s="607"/>
      <c r="O803" s="607"/>
      <c r="P803" s="607"/>
      <c r="Q803" s="607"/>
      <c r="R803" s="607"/>
      <c r="S803" s="607"/>
      <c r="T803" s="607"/>
      <c r="U803" s="607"/>
      <c r="V803" s="607"/>
      <c r="W803" s="607"/>
      <c r="X803" s="608"/>
      <c r="Y803" s="609">
        <v>2045</v>
      </c>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c r="A804" s="638"/>
      <c r="B804" s="639"/>
      <c r="C804" s="639"/>
      <c r="D804" s="639"/>
      <c r="E804" s="639"/>
      <c r="F804" s="640"/>
      <c r="G804" s="829" t="s">
        <v>20</v>
      </c>
      <c r="H804" s="830"/>
      <c r="I804" s="830"/>
      <c r="J804" s="830"/>
      <c r="K804" s="830"/>
      <c r="L804" s="831"/>
      <c r="M804" s="832"/>
      <c r="N804" s="832"/>
      <c r="O804" s="832"/>
      <c r="P804" s="832"/>
      <c r="Q804" s="832"/>
      <c r="R804" s="832"/>
      <c r="S804" s="832"/>
      <c r="T804" s="832"/>
      <c r="U804" s="832"/>
      <c r="V804" s="832"/>
      <c r="W804" s="832"/>
      <c r="X804" s="833"/>
      <c r="Y804" s="834">
        <f>SUM(Y794:AB803)</f>
        <v>15169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5271</v>
      </c>
      <c r="AV804" s="835"/>
      <c r="AW804" s="835"/>
      <c r="AX804" s="837"/>
    </row>
    <row r="805" spans="1:50" ht="24.75" customHeight="1">
      <c r="A805" s="638"/>
      <c r="B805" s="639"/>
      <c r="C805" s="639"/>
      <c r="D805" s="639"/>
      <c r="E805" s="639"/>
      <c r="F805" s="640"/>
      <c r="G805" s="603" t="s">
        <v>706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705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9"/>
    </row>
    <row r="806" spans="1:50" ht="24.75" customHeight="1">
      <c r="A806" s="638"/>
      <c r="B806" s="639"/>
      <c r="C806" s="639"/>
      <c r="D806" s="639"/>
      <c r="E806" s="639"/>
      <c r="F806" s="640"/>
      <c r="G806" s="818"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804"/>
      <c r="AC806" s="818"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customHeight="1">
      <c r="A807" s="638"/>
      <c r="B807" s="639"/>
      <c r="C807" s="639"/>
      <c r="D807" s="639"/>
      <c r="E807" s="639"/>
      <c r="F807" s="640"/>
      <c r="G807" s="675" t="s">
        <v>688</v>
      </c>
      <c r="H807" s="676"/>
      <c r="I807" s="676"/>
      <c r="J807" s="676"/>
      <c r="K807" s="677"/>
      <c r="L807" s="669" t="s">
        <v>689</v>
      </c>
      <c r="M807" s="844"/>
      <c r="N807" s="844"/>
      <c r="O807" s="844"/>
      <c r="P807" s="844"/>
      <c r="Q807" s="844"/>
      <c r="R807" s="844"/>
      <c r="S807" s="844"/>
      <c r="T807" s="844"/>
      <c r="U807" s="844"/>
      <c r="V807" s="844"/>
      <c r="W807" s="844"/>
      <c r="X807" s="845"/>
      <c r="Y807" s="393">
        <v>253</v>
      </c>
      <c r="Z807" s="394"/>
      <c r="AA807" s="394"/>
      <c r="AB807" s="811"/>
      <c r="AC807" s="675" t="s">
        <v>693</v>
      </c>
      <c r="AD807" s="676"/>
      <c r="AE807" s="676"/>
      <c r="AF807" s="676"/>
      <c r="AG807" s="677"/>
      <c r="AH807" s="669" t="s">
        <v>694</v>
      </c>
      <c r="AI807" s="670"/>
      <c r="AJ807" s="670"/>
      <c r="AK807" s="670"/>
      <c r="AL807" s="670"/>
      <c r="AM807" s="670"/>
      <c r="AN807" s="670"/>
      <c r="AO807" s="670"/>
      <c r="AP807" s="670"/>
      <c r="AQ807" s="670"/>
      <c r="AR807" s="670"/>
      <c r="AS807" s="670"/>
      <c r="AT807" s="671"/>
      <c r="AU807" s="393">
        <v>2119</v>
      </c>
      <c r="AV807" s="394"/>
      <c r="AW807" s="394"/>
      <c r="AX807" s="395"/>
    </row>
    <row r="808" spans="1:50" ht="24.75" customHeight="1">
      <c r="A808" s="638"/>
      <c r="B808" s="639"/>
      <c r="C808" s="639"/>
      <c r="D808" s="639"/>
      <c r="E808" s="639"/>
      <c r="F808" s="640"/>
      <c r="G808" s="614" t="s">
        <v>688</v>
      </c>
      <c r="H808" s="615"/>
      <c r="I808" s="615"/>
      <c r="J808" s="615"/>
      <c r="K808" s="616"/>
      <c r="L808" s="606" t="s">
        <v>690</v>
      </c>
      <c r="M808" s="842"/>
      <c r="N808" s="842"/>
      <c r="O808" s="842"/>
      <c r="P808" s="842"/>
      <c r="Q808" s="842"/>
      <c r="R808" s="842"/>
      <c r="S808" s="842"/>
      <c r="T808" s="842"/>
      <c r="U808" s="842"/>
      <c r="V808" s="842"/>
      <c r="W808" s="842"/>
      <c r="X808" s="843"/>
      <c r="Y808" s="609">
        <v>80</v>
      </c>
      <c r="Z808" s="610"/>
      <c r="AA808" s="610"/>
      <c r="AB808" s="620"/>
      <c r="AC808" s="614" t="s">
        <v>695</v>
      </c>
      <c r="AD808" s="615"/>
      <c r="AE808" s="615"/>
      <c r="AF808" s="615"/>
      <c r="AG808" s="616"/>
      <c r="AH808" s="606" t="s">
        <v>696</v>
      </c>
      <c r="AI808" s="607"/>
      <c r="AJ808" s="607"/>
      <c r="AK808" s="607"/>
      <c r="AL808" s="607"/>
      <c r="AM808" s="607"/>
      <c r="AN808" s="607"/>
      <c r="AO808" s="607"/>
      <c r="AP808" s="607"/>
      <c r="AQ808" s="607"/>
      <c r="AR808" s="607"/>
      <c r="AS808" s="607"/>
      <c r="AT808" s="608"/>
      <c r="AU808" s="609">
        <v>1410</v>
      </c>
      <c r="AV808" s="610"/>
      <c r="AW808" s="610"/>
      <c r="AX808" s="611"/>
    </row>
    <row r="809" spans="1:50" ht="24.75" customHeight="1">
      <c r="A809" s="638"/>
      <c r="B809" s="639"/>
      <c r="C809" s="639"/>
      <c r="D809" s="639"/>
      <c r="E809" s="639"/>
      <c r="F809" s="640"/>
      <c r="G809" s="614" t="s">
        <v>688</v>
      </c>
      <c r="H809" s="615"/>
      <c r="I809" s="615"/>
      <c r="J809" s="615"/>
      <c r="K809" s="616"/>
      <c r="L809" s="606" t="s">
        <v>691</v>
      </c>
      <c r="M809" s="842"/>
      <c r="N809" s="842"/>
      <c r="O809" s="842"/>
      <c r="P809" s="842"/>
      <c r="Q809" s="842"/>
      <c r="R809" s="842"/>
      <c r="S809" s="842"/>
      <c r="T809" s="842"/>
      <c r="U809" s="842"/>
      <c r="V809" s="842"/>
      <c r="W809" s="842"/>
      <c r="X809" s="843"/>
      <c r="Y809" s="609">
        <v>74</v>
      </c>
      <c r="Z809" s="610"/>
      <c r="AA809" s="610"/>
      <c r="AB809" s="620"/>
      <c r="AC809" s="614" t="s">
        <v>695</v>
      </c>
      <c r="AD809" s="615"/>
      <c r="AE809" s="615"/>
      <c r="AF809" s="615"/>
      <c r="AG809" s="616"/>
      <c r="AH809" s="606" t="s">
        <v>697</v>
      </c>
      <c r="AI809" s="607"/>
      <c r="AJ809" s="607"/>
      <c r="AK809" s="607"/>
      <c r="AL809" s="607"/>
      <c r="AM809" s="607"/>
      <c r="AN809" s="607"/>
      <c r="AO809" s="607"/>
      <c r="AP809" s="607"/>
      <c r="AQ809" s="607"/>
      <c r="AR809" s="607"/>
      <c r="AS809" s="607"/>
      <c r="AT809" s="608"/>
      <c r="AU809" s="609">
        <v>1037</v>
      </c>
      <c r="AV809" s="610"/>
      <c r="AW809" s="610"/>
      <c r="AX809" s="611"/>
    </row>
    <row r="810" spans="1:50" ht="24.75" customHeight="1">
      <c r="A810" s="638"/>
      <c r="B810" s="639"/>
      <c r="C810" s="639"/>
      <c r="D810" s="639"/>
      <c r="E810" s="639"/>
      <c r="F810" s="640"/>
      <c r="G810" s="614" t="s">
        <v>688</v>
      </c>
      <c r="H810" s="615"/>
      <c r="I810" s="615"/>
      <c r="J810" s="615"/>
      <c r="K810" s="616"/>
      <c r="L810" s="606" t="s">
        <v>692</v>
      </c>
      <c r="M810" s="842"/>
      <c r="N810" s="842"/>
      <c r="O810" s="842"/>
      <c r="P810" s="842"/>
      <c r="Q810" s="842"/>
      <c r="R810" s="842"/>
      <c r="S810" s="842"/>
      <c r="T810" s="842"/>
      <c r="U810" s="842"/>
      <c r="V810" s="842"/>
      <c r="W810" s="842"/>
      <c r="X810" s="843"/>
      <c r="Y810" s="609">
        <v>17</v>
      </c>
      <c r="Z810" s="610"/>
      <c r="AA810" s="610"/>
      <c r="AB810" s="620"/>
      <c r="AC810" s="614" t="s">
        <v>695</v>
      </c>
      <c r="AD810" s="615"/>
      <c r="AE810" s="615"/>
      <c r="AF810" s="615"/>
      <c r="AG810" s="616"/>
      <c r="AH810" s="606" t="s">
        <v>698</v>
      </c>
      <c r="AI810" s="607"/>
      <c r="AJ810" s="607"/>
      <c r="AK810" s="607"/>
      <c r="AL810" s="607"/>
      <c r="AM810" s="607"/>
      <c r="AN810" s="607"/>
      <c r="AO810" s="607"/>
      <c r="AP810" s="607"/>
      <c r="AQ810" s="607"/>
      <c r="AR810" s="607"/>
      <c r="AS810" s="607"/>
      <c r="AT810" s="608"/>
      <c r="AU810" s="609">
        <v>771</v>
      </c>
      <c r="AV810" s="610"/>
      <c r="AW810" s="610"/>
      <c r="AX810" s="611"/>
    </row>
    <row r="811" spans="1:50" ht="24.75" customHeight="1">
      <c r="A811" s="638"/>
      <c r="B811" s="639"/>
      <c r="C811" s="639"/>
      <c r="D811" s="639"/>
      <c r="E811" s="639"/>
      <c r="F811" s="640"/>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75" t="s">
        <v>695</v>
      </c>
      <c r="AD811" s="676"/>
      <c r="AE811" s="676"/>
      <c r="AF811" s="676"/>
      <c r="AG811" s="677"/>
      <c r="AH811" s="606" t="s">
        <v>699</v>
      </c>
      <c r="AI811" s="607"/>
      <c r="AJ811" s="607"/>
      <c r="AK811" s="607"/>
      <c r="AL811" s="607"/>
      <c r="AM811" s="607"/>
      <c r="AN811" s="607"/>
      <c r="AO811" s="607"/>
      <c r="AP811" s="607"/>
      <c r="AQ811" s="607"/>
      <c r="AR811" s="607"/>
      <c r="AS811" s="607"/>
      <c r="AT811" s="608"/>
      <c r="AU811" s="609">
        <v>660</v>
      </c>
      <c r="AV811" s="610"/>
      <c r="AW811" s="610"/>
      <c r="AX811" s="611"/>
    </row>
    <row r="812" spans="1:50" ht="24.75" customHeight="1">
      <c r="A812" s="638"/>
      <c r="B812" s="639"/>
      <c r="C812" s="639"/>
      <c r="D812" s="639"/>
      <c r="E812" s="639"/>
      <c r="F812" s="640"/>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t="s">
        <v>695</v>
      </c>
      <c r="AD812" s="615"/>
      <c r="AE812" s="615"/>
      <c r="AF812" s="615"/>
      <c r="AG812" s="616"/>
      <c r="AH812" s="606" t="s">
        <v>700</v>
      </c>
      <c r="AI812" s="607"/>
      <c r="AJ812" s="607"/>
      <c r="AK812" s="607"/>
      <c r="AL812" s="607"/>
      <c r="AM812" s="607"/>
      <c r="AN812" s="607"/>
      <c r="AO812" s="607"/>
      <c r="AP812" s="607"/>
      <c r="AQ812" s="607"/>
      <c r="AR812" s="607"/>
      <c r="AS812" s="607"/>
      <c r="AT812" s="608"/>
      <c r="AU812" s="609">
        <v>589</v>
      </c>
      <c r="AV812" s="610"/>
      <c r="AW812" s="610"/>
      <c r="AX812" s="611"/>
    </row>
    <row r="813" spans="1:50" ht="24.75" customHeight="1">
      <c r="A813" s="638"/>
      <c r="B813" s="639"/>
      <c r="C813" s="639"/>
      <c r="D813" s="639"/>
      <c r="E813" s="639"/>
      <c r="F813" s="640"/>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t="s">
        <v>693</v>
      </c>
      <c r="AD813" s="615"/>
      <c r="AE813" s="615"/>
      <c r="AF813" s="615"/>
      <c r="AG813" s="616"/>
      <c r="AH813" s="606" t="s">
        <v>701</v>
      </c>
      <c r="AI813" s="607"/>
      <c r="AJ813" s="607"/>
      <c r="AK813" s="607"/>
      <c r="AL813" s="607"/>
      <c r="AM813" s="607"/>
      <c r="AN813" s="607"/>
      <c r="AO813" s="607"/>
      <c r="AP813" s="607"/>
      <c r="AQ813" s="607"/>
      <c r="AR813" s="607"/>
      <c r="AS813" s="607"/>
      <c r="AT813" s="608"/>
      <c r="AU813" s="609">
        <v>510</v>
      </c>
      <c r="AV813" s="610"/>
      <c r="AW813" s="610"/>
      <c r="AX813" s="611"/>
    </row>
    <row r="814" spans="1:50" ht="24.75" customHeight="1">
      <c r="A814" s="638"/>
      <c r="B814" s="639"/>
      <c r="C814" s="639"/>
      <c r="D814" s="639"/>
      <c r="E814" s="639"/>
      <c r="F814" s="640"/>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t="s">
        <v>693</v>
      </c>
      <c r="AD814" s="615"/>
      <c r="AE814" s="615"/>
      <c r="AF814" s="615"/>
      <c r="AG814" s="616"/>
      <c r="AH814" s="606" t="s">
        <v>702</v>
      </c>
      <c r="AI814" s="607"/>
      <c r="AJ814" s="607"/>
      <c r="AK814" s="607"/>
      <c r="AL814" s="607"/>
      <c r="AM814" s="607"/>
      <c r="AN814" s="607"/>
      <c r="AO814" s="607"/>
      <c r="AP814" s="607"/>
      <c r="AQ814" s="607"/>
      <c r="AR814" s="607"/>
      <c r="AS814" s="607"/>
      <c r="AT814" s="608"/>
      <c r="AU814" s="609">
        <v>504</v>
      </c>
      <c r="AV814" s="610"/>
      <c r="AW814" s="610"/>
      <c r="AX814" s="611"/>
    </row>
    <row r="815" spans="1:50" ht="24.75" customHeight="1">
      <c r="A815" s="638"/>
      <c r="B815" s="639"/>
      <c r="C815" s="639"/>
      <c r="D815" s="639"/>
      <c r="E815" s="639"/>
      <c r="F815" s="640"/>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t="s">
        <v>695</v>
      </c>
      <c r="AD815" s="615"/>
      <c r="AE815" s="615"/>
      <c r="AF815" s="615"/>
      <c r="AG815" s="616"/>
      <c r="AH815" s="606" t="s">
        <v>703</v>
      </c>
      <c r="AI815" s="607"/>
      <c r="AJ815" s="607"/>
      <c r="AK815" s="607"/>
      <c r="AL815" s="607"/>
      <c r="AM815" s="607"/>
      <c r="AN815" s="607"/>
      <c r="AO815" s="607"/>
      <c r="AP815" s="607"/>
      <c r="AQ815" s="607"/>
      <c r="AR815" s="607"/>
      <c r="AS815" s="607"/>
      <c r="AT815" s="608"/>
      <c r="AU815" s="609">
        <v>466</v>
      </c>
      <c r="AV815" s="610"/>
      <c r="AW815" s="610"/>
      <c r="AX815" s="611"/>
    </row>
    <row r="816" spans="1:50" ht="24.75" customHeight="1">
      <c r="A816" s="638"/>
      <c r="B816" s="639"/>
      <c r="C816" s="639"/>
      <c r="D816" s="639"/>
      <c r="E816" s="639"/>
      <c r="F816" s="640"/>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t="s">
        <v>695</v>
      </c>
      <c r="AD816" s="615"/>
      <c r="AE816" s="615"/>
      <c r="AF816" s="615"/>
      <c r="AG816" s="616"/>
      <c r="AH816" s="606" t="s">
        <v>704</v>
      </c>
      <c r="AI816" s="607"/>
      <c r="AJ816" s="607"/>
      <c r="AK816" s="607"/>
      <c r="AL816" s="607"/>
      <c r="AM816" s="607"/>
      <c r="AN816" s="607"/>
      <c r="AO816" s="607"/>
      <c r="AP816" s="607"/>
      <c r="AQ816" s="607"/>
      <c r="AR816" s="607"/>
      <c r="AS816" s="607"/>
      <c r="AT816" s="608"/>
      <c r="AU816" s="609">
        <v>367</v>
      </c>
      <c r="AV816" s="610"/>
      <c r="AW816" s="610"/>
      <c r="AX816" s="611"/>
    </row>
    <row r="817" spans="1:50" ht="24.75" customHeight="1">
      <c r="A817" s="638"/>
      <c r="B817" s="639"/>
      <c r="C817" s="639"/>
      <c r="D817" s="639"/>
      <c r="E817" s="639"/>
      <c r="F817" s="640"/>
      <c r="G817" s="829" t="s">
        <v>20</v>
      </c>
      <c r="H817" s="830"/>
      <c r="I817" s="830"/>
      <c r="J817" s="830"/>
      <c r="K817" s="830"/>
      <c r="L817" s="831"/>
      <c r="M817" s="832"/>
      <c r="N817" s="832"/>
      <c r="O817" s="832"/>
      <c r="P817" s="832"/>
      <c r="Q817" s="832"/>
      <c r="R817" s="832"/>
      <c r="S817" s="832"/>
      <c r="T817" s="832"/>
      <c r="U817" s="832"/>
      <c r="V817" s="832"/>
      <c r="W817" s="832"/>
      <c r="X817" s="833"/>
      <c r="Y817" s="834">
        <f>SUM(Y807:AB816)</f>
        <v>424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8433</v>
      </c>
      <c r="AV817" s="835"/>
      <c r="AW817" s="835"/>
      <c r="AX817" s="837"/>
    </row>
    <row r="818" spans="1:50" ht="24.75" hidden="1" customHeight="1">
      <c r="A818" s="638"/>
      <c r="B818" s="639"/>
      <c r="C818" s="639"/>
      <c r="D818" s="639"/>
      <c r="E818" s="639"/>
      <c r="F818" s="640"/>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9"/>
    </row>
    <row r="819" spans="1:50" ht="24.75" hidden="1" customHeight="1">
      <c r="A819" s="638"/>
      <c r="B819" s="639"/>
      <c r="C819" s="639"/>
      <c r="D819" s="639"/>
      <c r="E819" s="639"/>
      <c r="F819" s="640"/>
      <c r="G819" s="818"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804"/>
      <c r="AC819" s="818"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c r="A820" s="638"/>
      <c r="B820" s="639"/>
      <c r="C820" s="639"/>
      <c r="D820" s="639"/>
      <c r="E820" s="639"/>
      <c r="F820" s="640"/>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1"/>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c r="A821" s="638"/>
      <c r="B821" s="639"/>
      <c r="C821" s="639"/>
      <c r="D821" s="639"/>
      <c r="E821" s="639"/>
      <c r="F821" s="640"/>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8"/>
      <c r="B822" s="639"/>
      <c r="C822" s="639"/>
      <c r="D822" s="639"/>
      <c r="E822" s="639"/>
      <c r="F822" s="640"/>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8"/>
      <c r="B823" s="639"/>
      <c r="C823" s="639"/>
      <c r="D823" s="639"/>
      <c r="E823" s="639"/>
      <c r="F823" s="640"/>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8"/>
      <c r="B824" s="639"/>
      <c r="C824" s="639"/>
      <c r="D824" s="639"/>
      <c r="E824" s="639"/>
      <c r="F824" s="640"/>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8"/>
      <c r="B825" s="639"/>
      <c r="C825" s="639"/>
      <c r="D825" s="639"/>
      <c r="E825" s="639"/>
      <c r="F825" s="640"/>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8"/>
      <c r="B826" s="639"/>
      <c r="C826" s="639"/>
      <c r="D826" s="639"/>
      <c r="E826" s="639"/>
      <c r="F826" s="640"/>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8"/>
      <c r="B827" s="639"/>
      <c r="C827" s="639"/>
      <c r="D827" s="639"/>
      <c r="E827" s="639"/>
      <c r="F827" s="640"/>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8"/>
      <c r="B828" s="639"/>
      <c r="C828" s="639"/>
      <c r="D828" s="639"/>
      <c r="E828" s="639"/>
      <c r="F828" s="640"/>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8"/>
      <c r="B829" s="639"/>
      <c r="C829" s="639"/>
      <c r="D829" s="639"/>
      <c r="E829" s="639"/>
      <c r="F829" s="640"/>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8"/>
      <c r="B830" s="639"/>
      <c r="C830" s="639"/>
      <c r="D830" s="639"/>
      <c r="E830" s="639"/>
      <c r="F830" s="640"/>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81">
        <v>1</v>
      </c>
      <c r="B837" s="381">
        <v>1</v>
      </c>
      <c r="C837" s="361" t="s">
        <v>645</v>
      </c>
      <c r="D837" s="347"/>
      <c r="E837" s="347"/>
      <c r="F837" s="347"/>
      <c r="G837" s="347"/>
      <c r="H837" s="347"/>
      <c r="I837" s="347"/>
      <c r="J837" s="348"/>
      <c r="K837" s="349"/>
      <c r="L837" s="349"/>
      <c r="M837" s="349"/>
      <c r="N837" s="349"/>
      <c r="O837" s="349"/>
      <c r="P837" s="362" t="s">
        <v>646</v>
      </c>
      <c r="Q837" s="350"/>
      <c r="R837" s="350"/>
      <c r="S837" s="350"/>
      <c r="T837" s="350"/>
      <c r="U837" s="350"/>
      <c r="V837" s="350"/>
      <c r="W837" s="350"/>
      <c r="X837" s="350"/>
      <c r="Y837" s="351">
        <v>9967</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81">
        <v>2</v>
      </c>
      <c r="B838" s="381">
        <v>1</v>
      </c>
      <c r="C838" s="361" t="s">
        <v>647</v>
      </c>
      <c r="D838" s="347"/>
      <c r="E838" s="347"/>
      <c r="F838" s="347"/>
      <c r="G838" s="347"/>
      <c r="H838" s="347"/>
      <c r="I838" s="347"/>
      <c r="J838" s="348"/>
      <c r="K838" s="349"/>
      <c r="L838" s="349"/>
      <c r="M838" s="349"/>
      <c r="N838" s="349"/>
      <c r="O838" s="349"/>
      <c r="P838" s="362" t="s">
        <v>646</v>
      </c>
      <c r="Q838" s="350"/>
      <c r="R838" s="350"/>
      <c r="S838" s="350"/>
      <c r="T838" s="350"/>
      <c r="U838" s="350"/>
      <c r="V838" s="350"/>
      <c r="W838" s="350"/>
      <c r="X838" s="350"/>
      <c r="Y838" s="351">
        <v>5578</v>
      </c>
      <c r="Z838" s="352"/>
      <c r="AA838" s="352"/>
      <c r="AB838" s="353"/>
      <c r="AC838" s="363" t="s">
        <v>196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81">
        <v>3</v>
      </c>
      <c r="B839" s="381">
        <v>1</v>
      </c>
      <c r="C839" s="361" t="s">
        <v>648</v>
      </c>
      <c r="D839" s="347"/>
      <c r="E839" s="347"/>
      <c r="F839" s="347"/>
      <c r="G839" s="347"/>
      <c r="H839" s="347"/>
      <c r="I839" s="347"/>
      <c r="J839" s="348"/>
      <c r="K839" s="349"/>
      <c r="L839" s="349"/>
      <c r="M839" s="349"/>
      <c r="N839" s="349"/>
      <c r="O839" s="349"/>
      <c r="P839" s="362" t="s">
        <v>646</v>
      </c>
      <c r="Q839" s="350"/>
      <c r="R839" s="350"/>
      <c r="S839" s="350"/>
      <c r="T839" s="350"/>
      <c r="U839" s="350"/>
      <c r="V839" s="350"/>
      <c r="W839" s="350"/>
      <c r="X839" s="350"/>
      <c r="Y839" s="351">
        <v>4620</v>
      </c>
      <c r="Z839" s="352"/>
      <c r="AA839" s="352"/>
      <c r="AB839" s="353"/>
      <c r="AC839" s="363" t="s">
        <v>196</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81">
        <v>4</v>
      </c>
      <c r="B840" s="381">
        <v>1</v>
      </c>
      <c r="C840" s="361" t="s">
        <v>649</v>
      </c>
      <c r="D840" s="347"/>
      <c r="E840" s="347"/>
      <c r="F840" s="347"/>
      <c r="G840" s="347"/>
      <c r="H840" s="347"/>
      <c r="I840" s="347"/>
      <c r="J840" s="348"/>
      <c r="K840" s="349"/>
      <c r="L840" s="349"/>
      <c r="M840" s="349"/>
      <c r="N840" s="349"/>
      <c r="O840" s="349"/>
      <c r="P840" s="362" t="s">
        <v>646</v>
      </c>
      <c r="Q840" s="350"/>
      <c r="R840" s="350"/>
      <c r="S840" s="350"/>
      <c r="T840" s="350"/>
      <c r="U840" s="350"/>
      <c r="V840" s="350"/>
      <c r="W840" s="350"/>
      <c r="X840" s="350"/>
      <c r="Y840" s="351">
        <v>3343</v>
      </c>
      <c r="Z840" s="352"/>
      <c r="AA840" s="352"/>
      <c r="AB840" s="353"/>
      <c r="AC840" s="363" t="s">
        <v>196</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81">
        <v>5</v>
      </c>
      <c r="B841" s="381">
        <v>1</v>
      </c>
      <c r="C841" s="361" t="s">
        <v>650</v>
      </c>
      <c r="D841" s="347"/>
      <c r="E841" s="347"/>
      <c r="F841" s="347"/>
      <c r="G841" s="347"/>
      <c r="H841" s="347"/>
      <c r="I841" s="347"/>
      <c r="J841" s="348"/>
      <c r="K841" s="349"/>
      <c r="L841" s="349"/>
      <c r="M841" s="349"/>
      <c r="N841" s="349"/>
      <c r="O841" s="349"/>
      <c r="P841" s="362" t="s">
        <v>646</v>
      </c>
      <c r="Q841" s="350"/>
      <c r="R841" s="350"/>
      <c r="S841" s="350"/>
      <c r="T841" s="350"/>
      <c r="U841" s="350"/>
      <c r="V841" s="350"/>
      <c r="W841" s="350"/>
      <c r="X841" s="350"/>
      <c r="Y841" s="351">
        <v>2999</v>
      </c>
      <c r="Z841" s="352"/>
      <c r="AA841" s="352"/>
      <c r="AB841" s="353"/>
      <c r="AC841" s="363" t="s">
        <v>196</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81">
        <v>6</v>
      </c>
      <c r="B842" s="381">
        <v>1</v>
      </c>
      <c r="C842" s="361" t="s">
        <v>651</v>
      </c>
      <c r="D842" s="347"/>
      <c r="E842" s="347"/>
      <c r="F842" s="347"/>
      <c r="G842" s="347"/>
      <c r="H842" s="347"/>
      <c r="I842" s="347"/>
      <c r="J842" s="348"/>
      <c r="K842" s="349"/>
      <c r="L842" s="349"/>
      <c r="M842" s="349"/>
      <c r="N842" s="349"/>
      <c r="O842" s="349"/>
      <c r="P842" s="362" t="s">
        <v>646</v>
      </c>
      <c r="Q842" s="350"/>
      <c r="R842" s="350"/>
      <c r="S842" s="350"/>
      <c r="T842" s="350"/>
      <c r="U842" s="350"/>
      <c r="V842" s="350"/>
      <c r="W842" s="350"/>
      <c r="X842" s="350"/>
      <c r="Y842" s="351">
        <v>1625</v>
      </c>
      <c r="Z842" s="352"/>
      <c r="AA842" s="352"/>
      <c r="AB842" s="353"/>
      <c r="AC842" s="363" t="s">
        <v>196</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81">
        <v>7</v>
      </c>
      <c r="B843" s="381">
        <v>1</v>
      </c>
      <c r="C843" s="361" t="s">
        <v>652</v>
      </c>
      <c r="D843" s="347"/>
      <c r="E843" s="347"/>
      <c r="F843" s="347"/>
      <c r="G843" s="347"/>
      <c r="H843" s="347"/>
      <c r="I843" s="347"/>
      <c r="J843" s="348"/>
      <c r="K843" s="349"/>
      <c r="L843" s="349"/>
      <c r="M843" s="349"/>
      <c r="N843" s="349"/>
      <c r="O843" s="349"/>
      <c r="P843" s="362" t="s">
        <v>646</v>
      </c>
      <c r="Q843" s="350"/>
      <c r="R843" s="350"/>
      <c r="S843" s="350"/>
      <c r="T843" s="350"/>
      <c r="U843" s="350"/>
      <c r="V843" s="350"/>
      <c r="W843" s="350"/>
      <c r="X843" s="350"/>
      <c r="Y843" s="351">
        <v>1428</v>
      </c>
      <c r="Z843" s="352"/>
      <c r="AA843" s="352"/>
      <c r="AB843" s="353"/>
      <c r="AC843" s="363" t="s">
        <v>196</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81">
        <v>8</v>
      </c>
      <c r="B844" s="381">
        <v>1</v>
      </c>
      <c r="C844" s="361" t="s">
        <v>653</v>
      </c>
      <c r="D844" s="347"/>
      <c r="E844" s="347"/>
      <c r="F844" s="347"/>
      <c r="G844" s="347"/>
      <c r="H844" s="347"/>
      <c r="I844" s="347"/>
      <c r="J844" s="348"/>
      <c r="K844" s="349"/>
      <c r="L844" s="349"/>
      <c r="M844" s="349"/>
      <c r="N844" s="349"/>
      <c r="O844" s="349"/>
      <c r="P844" s="362" t="s">
        <v>646</v>
      </c>
      <c r="Q844" s="350"/>
      <c r="R844" s="350"/>
      <c r="S844" s="350"/>
      <c r="T844" s="350"/>
      <c r="U844" s="350"/>
      <c r="V844" s="350"/>
      <c r="W844" s="350"/>
      <c r="X844" s="350"/>
      <c r="Y844" s="351">
        <v>974</v>
      </c>
      <c r="Z844" s="352"/>
      <c r="AA844" s="352"/>
      <c r="AB844" s="353"/>
      <c r="AC844" s="363" t="s">
        <v>196</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81">
        <v>9</v>
      </c>
      <c r="B845" s="381">
        <v>1</v>
      </c>
      <c r="C845" s="361" t="s">
        <v>654</v>
      </c>
      <c r="D845" s="347"/>
      <c r="E845" s="347"/>
      <c r="F845" s="347"/>
      <c r="G845" s="347"/>
      <c r="H845" s="347"/>
      <c r="I845" s="347"/>
      <c r="J845" s="348"/>
      <c r="K845" s="349"/>
      <c r="L845" s="349"/>
      <c r="M845" s="349"/>
      <c r="N845" s="349"/>
      <c r="O845" s="349"/>
      <c r="P845" s="362" t="s">
        <v>646</v>
      </c>
      <c r="Q845" s="350"/>
      <c r="R845" s="350"/>
      <c r="S845" s="350"/>
      <c r="T845" s="350"/>
      <c r="U845" s="350"/>
      <c r="V845" s="350"/>
      <c r="W845" s="350"/>
      <c r="X845" s="350"/>
      <c r="Y845" s="351">
        <v>593</v>
      </c>
      <c r="Z845" s="352"/>
      <c r="AA845" s="352"/>
      <c r="AB845" s="353"/>
      <c r="AC845" s="363" t="s">
        <v>196</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81">
        <v>10</v>
      </c>
      <c r="B846" s="381">
        <v>1</v>
      </c>
      <c r="C846" s="361" t="s">
        <v>655</v>
      </c>
      <c r="D846" s="347"/>
      <c r="E846" s="347"/>
      <c r="F846" s="347"/>
      <c r="G846" s="347"/>
      <c r="H846" s="347"/>
      <c r="I846" s="347"/>
      <c r="J846" s="348"/>
      <c r="K846" s="349"/>
      <c r="L846" s="349"/>
      <c r="M846" s="349"/>
      <c r="N846" s="349"/>
      <c r="O846" s="349"/>
      <c r="P846" s="362" t="s">
        <v>646</v>
      </c>
      <c r="Q846" s="350"/>
      <c r="R846" s="350"/>
      <c r="S846" s="350"/>
      <c r="T846" s="350"/>
      <c r="U846" s="350"/>
      <c r="V846" s="350"/>
      <c r="W846" s="350"/>
      <c r="X846" s="350"/>
      <c r="Y846" s="351">
        <v>363</v>
      </c>
      <c r="Z846" s="352"/>
      <c r="AA846" s="352"/>
      <c r="AB846" s="353"/>
      <c r="AC846" s="363" t="s">
        <v>196</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81">
        <v>11</v>
      </c>
      <c r="B847" s="381">
        <v>1</v>
      </c>
      <c r="C847" s="361" t="s">
        <v>656</v>
      </c>
      <c r="D847" s="347"/>
      <c r="E847" s="347"/>
      <c r="F847" s="347"/>
      <c r="G847" s="347"/>
      <c r="H847" s="347"/>
      <c r="I847" s="347"/>
      <c r="J847" s="348"/>
      <c r="K847" s="349"/>
      <c r="L847" s="349"/>
      <c r="M847" s="349"/>
      <c r="N847" s="349"/>
      <c r="O847" s="349"/>
      <c r="P847" s="362" t="s">
        <v>646</v>
      </c>
      <c r="Q847" s="350"/>
      <c r="R847" s="350"/>
      <c r="S847" s="350"/>
      <c r="T847" s="350"/>
      <c r="U847" s="350"/>
      <c r="V847" s="350"/>
      <c r="W847" s="350"/>
      <c r="X847" s="350"/>
      <c r="Y847" s="351">
        <v>300</v>
      </c>
      <c r="Z847" s="352"/>
      <c r="AA847" s="352"/>
      <c r="AB847" s="353"/>
      <c r="AC847" s="363" t="s">
        <v>196</v>
      </c>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81">
        <v>12</v>
      </c>
      <c r="B848" s="381">
        <v>1</v>
      </c>
      <c r="C848" s="361" t="s">
        <v>657</v>
      </c>
      <c r="D848" s="347"/>
      <c r="E848" s="347"/>
      <c r="F848" s="347"/>
      <c r="G848" s="347"/>
      <c r="H848" s="347"/>
      <c r="I848" s="347"/>
      <c r="J848" s="348"/>
      <c r="K848" s="349"/>
      <c r="L848" s="349"/>
      <c r="M848" s="349"/>
      <c r="N848" s="349"/>
      <c r="O848" s="349"/>
      <c r="P848" s="362" t="s">
        <v>646</v>
      </c>
      <c r="Q848" s="350"/>
      <c r="R848" s="350"/>
      <c r="S848" s="350"/>
      <c r="T848" s="350"/>
      <c r="U848" s="350"/>
      <c r="V848" s="350"/>
      <c r="W848" s="350"/>
      <c r="X848" s="350"/>
      <c r="Y848" s="351">
        <v>227</v>
      </c>
      <c r="Z848" s="352"/>
      <c r="AA848" s="352"/>
      <c r="AB848" s="353"/>
      <c r="AC848" s="363" t="s">
        <v>196</v>
      </c>
      <c r="AD848" s="371"/>
      <c r="AE848" s="371"/>
      <c r="AF848" s="371"/>
      <c r="AG848" s="371"/>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81">
        <v>13</v>
      </c>
      <c r="B849" s="381">
        <v>1</v>
      </c>
      <c r="C849" s="361" t="s">
        <v>658</v>
      </c>
      <c r="D849" s="347"/>
      <c r="E849" s="347"/>
      <c r="F849" s="347"/>
      <c r="G849" s="347"/>
      <c r="H849" s="347"/>
      <c r="I849" s="347"/>
      <c r="J849" s="348"/>
      <c r="K849" s="349"/>
      <c r="L849" s="349"/>
      <c r="M849" s="349"/>
      <c r="N849" s="349"/>
      <c r="O849" s="349"/>
      <c r="P849" s="362" t="s">
        <v>646</v>
      </c>
      <c r="Q849" s="350"/>
      <c r="R849" s="350"/>
      <c r="S849" s="350"/>
      <c r="T849" s="350"/>
      <c r="U849" s="350"/>
      <c r="V849" s="350"/>
      <c r="W849" s="350"/>
      <c r="X849" s="350"/>
      <c r="Y849" s="351">
        <v>183</v>
      </c>
      <c r="Z849" s="352"/>
      <c r="AA849" s="352"/>
      <c r="AB849" s="353"/>
      <c r="AC849" s="363" t="s">
        <v>196</v>
      </c>
      <c r="AD849" s="371"/>
      <c r="AE849" s="371"/>
      <c r="AF849" s="371"/>
      <c r="AG849" s="371"/>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81">
        <v>14</v>
      </c>
      <c r="B850" s="381">
        <v>1</v>
      </c>
      <c r="C850" s="361" t="s">
        <v>659</v>
      </c>
      <c r="D850" s="347"/>
      <c r="E850" s="347"/>
      <c r="F850" s="347"/>
      <c r="G850" s="347"/>
      <c r="H850" s="347"/>
      <c r="I850" s="347"/>
      <c r="J850" s="348"/>
      <c r="K850" s="349"/>
      <c r="L850" s="349"/>
      <c r="M850" s="349"/>
      <c r="N850" s="349"/>
      <c r="O850" s="349"/>
      <c r="P850" s="362" t="s">
        <v>646</v>
      </c>
      <c r="Q850" s="350"/>
      <c r="R850" s="350"/>
      <c r="S850" s="350"/>
      <c r="T850" s="350"/>
      <c r="U850" s="350"/>
      <c r="V850" s="350"/>
      <c r="W850" s="350"/>
      <c r="X850" s="350"/>
      <c r="Y850" s="351">
        <v>67</v>
      </c>
      <c r="Z850" s="352"/>
      <c r="AA850" s="352"/>
      <c r="AB850" s="353"/>
      <c r="AC850" s="363" t="s">
        <v>196</v>
      </c>
      <c r="AD850" s="371"/>
      <c r="AE850" s="371"/>
      <c r="AF850" s="371"/>
      <c r="AG850" s="371"/>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1">
        <v>15</v>
      </c>
      <c r="B851" s="3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1">
        <v>16</v>
      </c>
      <c r="B852" s="3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1">
        <v>17</v>
      </c>
      <c r="B853" s="3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1">
        <v>18</v>
      </c>
      <c r="B854" s="3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1">
        <v>19</v>
      </c>
      <c r="B855" s="3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1">
        <v>20</v>
      </c>
      <c r="B856" s="3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1">
        <v>21</v>
      </c>
      <c r="B857" s="3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1">
        <v>22</v>
      </c>
      <c r="B858" s="3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1">
        <v>23</v>
      </c>
      <c r="B859" s="38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1">
        <v>24</v>
      </c>
      <c r="B860" s="38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1">
        <v>25</v>
      </c>
      <c r="B861" s="38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1">
        <v>26</v>
      </c>
      <c r="B862" s="3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1">
        <v>27</v>
      </c>
      <c r="B863" s="3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1">
        <v>28</v>
      </c>
      <c r="B864" s="3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1">
        <v>29</v>
      </c>
      <c r="B865" s="3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1">
        <v>30</v>
      </c>
      <c r="B866" s="3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81">
        <v>1</v>
      </c>
      <c r="B870" s="381">
        <v>1</v>
      </c>
      <c r="C870" s="361" t="s">
        <v>660</v>
      </c>
      <c r="D870" s="347"/>
      <c r="E870" s="347"/>
      <c r="F870" s="347"/>
      <c r="G870" s="347"/>
      <c r="H870" s="347"/>
      <c r="I870" s="347"/>
      <c r="J870" s="348"/>
      <c r="K870" s="349"/>
      <c r="L870" s="349"/>
      <c r="M870" s="349"/>
      <c r="N870" s="349"/>
      <c r="O870" s="349"/>
      <c r="P870" s="362" t="s">
        <v>646</v>
      </c>
      <c r="Q870" s="350"/>
      <c r="R870" s="350"/>
      <c r="S870" s="350"/>
      <c r="T870" s="350"/>
      <c r="U870" s="350"/>
      <c r="V870" s="350"/>
      <c r="W870" s="350"/>
      <c r="X870" s="350"/>
      <c r="Y870" s="351">
        <v>5869</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81">
        <v>2</v>
      </c>
      <c r="B871" s="381">
        <v>1</v>
      </c>
      <c r="C871" s="361" t="s">
        <v>661</v>
      </c>
      <c r="D871" s="347"/>
      <c r="E871" s="347"/>
      <c r="F871" s="347"/>
      <c r="G871" s="347"/>
      <c r="H871" s="347"/>
      <c r="I871" s="347"/>
      <c r="J871" s="348"/>
      <c r="K871" s="349"/>
      <c r="L871" s="349"/>
      <c r="M871" s="349"/>
      <c r="N871" s="349"/>
      <c r="O871" s="349"/>
      <c r="P871" s="362" t="s">
        <v>646</v>
      </c>
      <c r="Q871" s="350"/>
      <c r="R871" s="350"/>
      <c r="S871" s="350"/>
      <c r="T871" s="350"/>
      <c r="U871" s="350"/>
      <c r="V871" s="350"/>
      <c r="W871" s="350"/>
      <c r="X871" s="350"/>
      <c r="Y871" s="351">
        <v>5752</v>
      </c>
      <c r="Z871" s="352"/>
      <c r="AA871" s="352"/>
      <c r="AB871" s="353"/>
      <c r="AC871" s="363" t="s">
        <v>196</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81">
        <v>3</v>
      </c>
      <c r="B872" s="381">
        <v>1</v>
      </c>
      <c r="C872" s="361" t="s">
        <v>662</v>
      </c>
      <c r="D872" s="347"/>
      <c r="E872" s="347"/>
      <c r="F872" s="347"/>
      <c r="G872" s="347"/>
      <c r="H872" s="347"/>
      <c r="I872" s="347"/>
      <c r="J872" s="348"/>
      <c r="K872" s="349"/>
      <c r="L872" s="349"/>
      <c r="M872" s="349"/>
      <c r="N872" s="349"/>
      <c r="O872" s="349"/>
      <c r="P872" s="362" t="s">
        <v>646</v>
      </c>
      <c r="Q872" s="350"/>
      <c r="R872" s="350"/>
      <c r="S872" s="350"/>
      <c r="T872" s="350"/>
      <c r="U872" s="350"/>
      <c r="V872" s="350"/>
      <c r="W872" s="350"/>
      <c r="X872" s="350"/>
      <c r="Y872" s="351">
        <v>3864</v>
      </c>
      <c r="Z872" s="352"/>
      <c r="AA872" s="352"/>
      <c r="AB872" s="353"/>
      <c r="AC872" s="363" t="s">
        <v>196</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81">
        <v>4</v>
      </c>
      <c r="B873" s="381">
        <v>1</v>
      </c>
      <c r="C873" s="347" t="s">
        <v>663</v>
      </c>
      <c r="D873" s="347"/>
      <c r="E873" s="347"/>
      <c r="F873" s="347"/>
      <c r="G873" s="347"/>
      <c r="H873" s="347"/>
      <c r="I873" s="347"/>
      <c r="J873" s="348"/>
      <c r="K873" s="349"/>
      <c r="L873" s="349"/>
      <c r="M873" s="349"/>
      <c r="N873" s="349"/>
      <c r="O873" s="349"/>
      <c r="P873" s="362" t="s">
        <v>646</v>
      </c>
      <c r="Q873" s="350"/>
      <c r="R873" s="350"/>
      <c r="S873" s="350"/>
      <c r="T873" s="350"/>
      <c r="U873" s="350"/>
      <c r="V873" s="350"/>
      <c r="W873" s="350"/>
      <c r="X873" s="350"/>
      <c r="Y873" s="351">
        <v>3147</v>
      </c>
      <c r="Z873" s="352"/>
      <c r="AA873" s="352"/>
      <c r="AB873" s="353"/>
      <c r="AC873" s="363" t="s">
        <v>196</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81">
        <v>5</v>
      </c>
      <c r="B874" s="381">
        <v>1</v>
      </c>
      <c r="C874" s="361" t="s">
        <v>664</v>
      </c>
      <c r="D874" s="347"/>
      <c r="E874" s="347"/>
      <c r="F874" s="347"/>
      <c r="G874" s="347"/>
      <c r="H874" s="347"/>
      <c r="I874" s="347"/>
      <c r="J874" s="348"/>
      <c r="K874" s="349"/>
      <c r="L874" s="349"/>
      <c r="M874" s="349"/>
      <c r="N874" s="349"/>
      <c r="O874" s="349"/>
      <c r="P874" s="362" t="s">
        <v>646</v>
      </c>
      <c r="Q874" s="350"/>
      <c r="R874" s="350"/>
      <c r="S874" s="350"/>
      <c r="T874" s="350"/>
      <c r="U874" s="350"/>
      <c r="V874" s="350"/>
      <c r="W874" s="350"/>
      <c r="X874" s="350"/>
      <c r="Y874" s="351">
        <v>3095</v>
      </c>
      <c r="Z874" s="352"/>
      <c r="AA874" s="352"/>
      <c r="AB874" s="353"/>
      <c r="AC874" s="363" t="s">
        <v>196</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81">
        <v>6</v>
      </c>
      <c r="B875" s="381">
        <v>1</v>
      </c>
      <c r="C875" s="347" t="s">
        <v>665</v>
      </c>
      <c r="D875" s="347"/>
      <c r="E875" s="347"/>
      <c r="F875" s="347"/>
      <c r="G875" s="347"/>
      <c r="H875" s="347"/>
      <c r="I875" s="347"/>
      <c r="J875" s="348"/>
      <c r="K875" s="349"/>
      <c r="L875" s="349"/>
      <c r="M875" s="349"/>
      <c r="N875" s="349"/>
      <c r="O875" s="349"/>
      <c r="P875" s="362" t="s">
        <v>646</v>
      </c>
      <c r="Q875" s="350"/>
      <c r="R875" s="350"/>
      <c r="S875" s="350"/>
      <c r="T875" s="350"/>
      <c r="U875" s="350"/>
      <c r="V875" s="350"/>
      <c r="W875" s="350"/>
      <c r="X875" s="350"/>
      <c r="Y875" s="351">
        <v>2837</v>
      </c>
      <c r="Z875" s="352"/>
      <c r="AA875" s="352"/>
      <c r="AB875" s="353"/>
      <c r="AC875" s="363" t="s">
        <v>196</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81">
        <v>7</v>
      </c>
      <c r="B876" s="381">
        <v>1</v>
      </c>
      <c r="C876" s="347" t="s">
        <v>666</v>
      </c>
      <c r="D876" s="347"/>
      <c r="E876" s="347"/>
      <c r="F876" s="347"/>
      <c r="G876" s="347"/>
      <c r="H876" s="347"/>
      <c r="I876" s="347"/>
      <c r="J876" s="348"/>
      <c r="K876" s="349"/>
      <c r="L876" s="349"/>
      <c r="M876" s="349"/>
      <c r="N876" s="349"/>
      <c r="O876" s="349"/>
      <c r="P876" s="362" t="s">
        <v>646</v>
      </c>
      <c r="Q876" s="350"/>
      <c r="R876" s="350"/>
      <c r="S876" s="350"/>
      <c r="T876" s="350"/>
      <c r="U876" s="350"/>
      <c r="V876" s="350"/>
      <c r="W876" s="350"/>
      <c r="X876" s="350"/>
      <c r="Y876" s="351">
        <v>2589</v>
      </c>
      <c r="Z876" s="352"/>
      <c r="AA876" s="352"/>
      <c r="AB876" s="353"/>
      <c r="AC876" s="363" t="s">
        <v>196</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81">
        <v>8</v>
      </c>
      <c r="B877" s="381">
        <v>1</v>
      </c>
      <c r="C877" s="347" t="s">
        <v>667</v>
      </c>
      <c r="D877" s="347"/>
      <c r="E877" s="347"/>
      <c r="F877" s="347"/>
      <c r="G877" s="347"/>
      <c r="H877" s="347"/>
      <c r="I877" s="347"/>
      <c r="J877" s="348"/>
      <c r="K877" s="349"/>
      <c r="L877" s="349"/>
      <c r="M877" s="349"/>
      <c r="N877" s="349"/>
      <c r="O877" s="349"/>
      <c r="P877" s="362" t="s">
        <v>646</v>
      </c>
      <c r="Q877" s="350"/>
      <c r="R877" s="350"/>
      <c r="S877" s="350"/>
      <c r="T877" s="350"/>
      <c r="U877" s="350"/>
      <c r="V877" s="350"/>
      <c r="W877" s="350"/>
      <c r="X877" s="350"/>
      <c r="Y877" s="351">
        <v>2500</v>
      </c>
      <c r="Z877" s="352"/>
      <c r="AA877" s="352"/>
      <c r="AB877" s="353"/>
      <c r="AC877" s="363" t="s">
        <v>196</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81">
        <v>9</v>
      </c>
      <c r="B878" s="381">
        <v>1</v>
      </c>
      <c r="C878" s="347" t="s">
        <v>668</v>
      </c>
      <c r="D878" s="347"/>
      <c r="E878" s="347"/>
      <c r="F878" s="347"/>
      <c r="G878" s="347"/>
      <c r="H878" s="347"/>
      <c r="I878" s="347"/>
      <c r="J878" s="348"/>
      <c r="K878" s="349"/>
      <c r="L878" s="349"/>
      <c r="M878" s="349"/>
      <c r="N878" s="349"/>
      <c r="O878" s="349"/>
      <c r="P878" s="362" t="s">
        <v>646</v>
      </c>
      <c r="Q878" s="350"/>
      <c r="R878" s="350"/>
      <c r="S878" s="350"/>
      <c r="T878" s="350"/>
      <c r="U878" s="350"/>
      <c r="V878" s="350"/>
      <c r="W878" s="350"/>
      <c r="X878" s="350"/>
      <c r="Y878" s="351">
        <v>2457</v>
      </c>
      <c r="Z878" s="352"/>
      <c r="AA878" s="352"/>
      <c r="AB878" s="353"/>
      <c r="AC878" s="363" t="s">
        <v>196</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81">
        <v>10</v>
      </c>
      <c r="B879" s="381">
        <v>1</v>
      </c>
      <c r="C879" s="347" t="s">
        <v>669</v>
      </c>
      <c r="D879" s="347"/>
      <c r="E879" s="347"/>
      <c r="F879" s="347"/>
      <c r="G879" s="347"/>
      <c r="H879" s="347"/>
      <c r="I879" s="347"/>
      <c r="J879" s="348"/>
      <c r="K879" s="349"/>
      <c r="L879" s="349"/>
      <c r="M879" s="349"/>
      <c r="N879" s="349"/>
      <c r="O879" s="349"/>
      <c r="P879" s="362" t="s">
        <v>646</v>
      </c>
      <c r="Q879" s="350"/>
      <c r="R879" s="350"/>
      <c r="S879" s="350"/>
      <c r="T879" s="350"/>
      <c r="U879" s="350"/>
      <c r="V879" s="350"/>
      <c r="W879" s="350"/>
      <c r="X879" s="350"/>
      <c r="Y879" s="351">
        <v>2392</v>
      </c>
      <c r="Z879" s="352"/>
      <c r="AA879" s="352"/>
      <c r="AB879" s="353"/>
      <c r="AC879" s="363" t="s">
        <v>196</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1">
        <v>11</v>
      </c>
      <c r="B880" s="3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1">
        <v>12</v>
      </c>
      <c r="B881" s="3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1">
        <v>13</v>
      </c>
      <c r="B882" s="3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1">
        <v>14</v>
      </c>
      <c r="B883" s="3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1">
        <v>15</v>
      </c>
      <c r="B884" s="3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1">
        <v>16</v>
      </c>
      <c r="B885" s="3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1">
        <v>17</v>
      </c>
      <c r="B886" s="3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1">
        <v>18</v>
      </c>
      <c r="B887" s="3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1">
        <v>19</v>
      </c>
      <c r="B888" s="3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1">
        <v>20</v>
      </c>
      <c r="B889" s="3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1">
        <v>21</v>
      </c>
      <c r="B890" s="3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1">
        <v>22</v>
      </c>
      <c r="B891" s="3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1">
        <v>23</v>
      </c>
      <c r="B892" s="38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1">
        <v>24</v>
      </c>
      <c r="B893" s="38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1">
        <v>25</v>
      </c>
      <c r="B894" s="38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1">
        <v>26</v>
      </c>
      <c r="B895" s="3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1">
        <v>27</v>
      </c>
      <c r="B896" s="3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1">
        <v>28</v>
      </c>
      <c r="B897" s="3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1">
        <v>29</v>
      </c>
      <c r="B898" s="3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1">
        <v>30</v>
      </c>
      <c r="B899" s="3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81">
        <v>1</v>
      </c>
      <c r="B903" s="381">
        <v>1</v>
      </c>
      <c r="C903" s="347" t="s">
        <v>670</v>
      </c>
      <c r="D903" s="347"/>
      <c r="E903" s="347"/>
      <c r="F903" s="347"/>
      <c r="G903" s="347"/>
      <c r="H903" s="347"/>
      <c r="I903" s="347"/>
      <c r="J903" s="348"/>
      <c r="K903" s="349"/>
      <c r="L903" s="349"/>
      <c r="M903" s="349"/>
      <c r="N903" s="349"/>
      <c r="O903" s="349"/>
      <c r="P903" s="362" t="s">
        <v>646</v>
      </c>
      <c r="Q903" s="350"/>
      <c r="R903" s="350"/>
      <c r="S903" s="350"/>
      <c r="T903" s="350"/>
      <c r="U903" s="350"/>
      <c r="V903" s="350"/>
      <c r="W903" s="350"/>
      <c r="X903" s="350"/>
      <c r="Y903" s="351">
        <v>10845</v>
      </c>
      <c r="Z903" s="352"/>
      <c r="AA903" s="352"/>
      <c r="AB903" s="353"/>
      <c r="AC903" s="363" t="s">
        <v>196</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81">
        <v>2</v>
      </c>
      <c r="B904" s="381">
        <v>1</v>
      </c>
      <c r="C904" s="347" t="s">
        <v>671</v>
      </c>
      <c r="D904" s="347"/>
      <c r="E904" s="347"/>
      <c r="F904" s="347"/>
      <c r="G904" s="347"/>
      <c r="H904" s="347"/>
      <c r="I904" s="347"/>
      <c r="J904" s="348"/>
      <c r="K904" s="349"/>
      <c r="L904" s="349"/>
      <c r="M904" s="349"/>
      <c r="N904" s="349"/>
      <c r="O904" s="349"/>
      <c r="P904" s="362" t="s">
        <v>646</v>
      </c>
      <c r="Q904" s="350"/>
      <c r="R904" s="350"/>
      <c r="S904" s="350"/>
      <c r="T904" s="350"/>
      <c r="U904" s="350"/>
      <c r="V904" s="350"/>
      <c r="W904" s="350"/>
      <c r="X904" s="350"/>
      <c r="Y904" s="351">
        <v>5952</v>
      </c>
      <c r="Z904" s="352"/>
      <c r="AA904" s="352"/>
      <c r="AB904" s="353"/>
      <c r="AC904" s="363" t="s">
        <v>196</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81">
        <v>3</v>
      </c>
      <c r="B905" s="381">
        <v>1</v>
      </c>
      <c r="C905" s="361" t="s">
        <v>662</v>
      </c>
      <c r="D905" s="347"/>
      <c r="E905" s="347"/>
      <c r="F905" s="347"/>
      <c r="G905" s="347"/>
      <c r="H905" s="347"/>
      <c r="I905" s="347"/>
      <c r="J905" s="348"/>
      <c r="K905" s="349"/>
      <c r="L905" s="349"/>
      <c r="M905" s="349"/>
      <c r="N905" s="349"/>
      <c r="O905" s="349"/>
      <c r="P905" s="362" t="s">
        <v>646</v>
      </c>
      <c r="Q905" s="350"/>
      <c r="R905" s="350"/>
      <c r="S905" s="350"/>
      <c r="T905" s="350"/>
      <c r="U905" s="350"/>
      <c r="V905" s="350"/>
      <c r="W905" s="350"/>
      <c r="X905" s="350"/>
      <c r="Y905" s="351">
        <v>5124</v>
      </c>
      <c r="Z905" s="352"/>
      <c r="AA905" s="352"/>
      <c r="AB905" s="353"/>
      <c r="AC905" s="363" t="s">
        <v>196</v>
      </c>
      <c r="AD905" s="371"/>
      <c r="AE905" s="371"/>
      <c r="AF905" s="371"/>
      <c r="AG905" s="371"/>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81">
        <v>4</v>
      </c>
      <c r="B906" s="381">
        <v>1</v>
      </c>
      <c r="C906" s="361" t="s">
        <v>672</v>
      </c>
      <c r="D906" s="347"/>
      <c r="E906" s="347"/>
      <c r="F906" s="347"/>
      <c r="G906" s="347"/>
      <c r="H906" s="347"/>
      <c r="I906" s="347"/>
      <c r="J906" s="348"/>
      <c r="K906" s="349"/>
      <c r="L906" s="349"/>
      <c r="M906" s="349"/>
      <c r="N906" s="349"/>
      <c r="O906" s="349"/>
      <c r="P906" s="362" t="s">
        <v>646</v>
      </c>
      <c r="Q906" s="350"/>
      <c r="R906" s="350"/>
      <c r="S906" s="350"/>
      <c r="T906" s="350"/>
      <c r="U906" s="350"/>
      <c r="V906" s="350"/>
      <c r="W906" s="350"/>
      <c r="X906" s="350"/>
      <c r="Y906" s="351">
        <v>4150</v>
      </c>
      <c r="Z906" s="352"/>
      <c r="AA906" s="352"/>
      <c r="AB906" s="353"/>
      <c r="AC906" s="363" t="s">
        <v>196</v>
      </c>
      <c r="AD906" s="371"/>
      <c r="AE906" s="371"/>
      <c r="AF906" s="371"/>
      <c r="AG906" s="371"/>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81">
        <v>5</v>
      </c>
      <c r="B907" s="381">
        <v>1</v>
      </c>
      <c r="C907" s="917" t="s">
        <v>663</v>
      </c>
      <c r="D907" s="375"/>
      <c r="E907" s="375"/>
      <c r="F907" s="375"/>
      <c r="G907" s="375"/>
      <c r="H907" s="375"/>
      <c r="I907" s="376"/>
      <c r="J907" s="918"/>
      <c r="K907" s="919"/>
      <c r="L907" s="919"/>
      <c r="M907" s="919"/>
      <c r="N907" s="919"/>
      <c r="O907" s="920"/>
      <c r="P907" s="362" t="s">
        <v>646</v>
      </c>
      <c r="Q907" s="350"/>
      <c r="R907" s="350"/>
      <c r="S907" s="350"/>
      <c r="T907" s="350"/>
      <c r="U907" s="350"/>
      <c r="V907" s="350"/>
      <c r="W907" s="350"/>
      <c r="X907" s="350"/>
      <c r="Y907" s="351">
        <v>3497</v>
      </c>
      <c r="Z907" s="352"/>
      <c r="AA907" s="352"/>
      <c r="AB907" s="353"/>
      <c r="AC907" s="363" t="s">
        <v>196</v>
      </c>
      <c r="AD907" s="371"/>
      <c r="AE907" s="371"/>
      <c r="AF907" s="371"/>
      <c r="AG907" s="371"/>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81">
        <v>6</v>
      </c>
      <c r="B908" s="381">
        <v>1</v>
      </c>
      <c r="C908" s="347" t="s">
        <v>669</v>
      </c>
      <c r="D908" s="347"/>
      <c r="E908" s="347"/>
      <c r="F908" s="347"/>
      <c r="G908" s="347"/>
      <c r="H908" s="347"/>
      <c r="I908" s="347"/>
      <c r="J908" s="348"/>
      <c r="K908" s="349"/>
      <c r="L908" s="349"/>
      <c r="M908" s="349"/>
      <c r="N908" s="349"/>
      <c r="O908" s="349"/>
      <c r="P908" s="362" t="s">
        <v>646</v>
      </c>
      <c r="Q908" s="350"/>
      <c r="R908" s="350"/>
      <c r="S908" s="350"/>
      <c r="T908" s="350"/>
      <c r="U908" s="350"/>
      <c r="V908" s="350"/>
      <c r="W908" s="350"/>
      <c r="X908" s="350"/>
      <c r="Y908" s="351">
        <v>3442</v>
      </c>
      <c r="Z908" s="352"/>
      <c r="AA908" s="352"/>
      <c r="AB908" s="353"/>
      <c r="AC908" s="363" t="s">
        <v>196</v>
      </c>
      <c r="AD908" s="371"/>
      <c r="AE908" s="371"/>
      <c r="AF908" s="371"/>
      <c r="AG908" s="371"/>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81">
        <v>7</v>
      </c>
      <c r="B909" s="381">
        <v>1</v>
      </c>
      <c r="C909" s="347" t="s">
        <v>673</v>
      </c>
      <c r="D909" s="347"/>
      <c r="E909" s="347"/>
      <c r="F909" s="347"/>
      <c r="G909" s="347"/>
      <c r="H909" s="347"/>
      <c r="I909" s="347"/>
      <c r="J909" s="348"/>
      <c r="K909" s="349"/>
      <c r="L909" s="349"/>
      <c r="M909" s="349"/>
      <c r="N909" s="349"/>
      <c r="O909" s="349"/>
      <c r="P909" s="362" t="s">
        <v>646</v>
      </c>
      <c r="Q909" s="350"/>
      <c r="R909" s="350"/>
      <c r="S909" s="350"/>
      <c r="T909" s="350"/>
      <c r="U909" s="350"/>
      <c r="V909" s="350"/>
      <c r="W909" s="350"/>
      <c r="X909" s="350"/>
      <c r="Y909" s="351">
        <v>3282</v>
      </c>
      <c r="Z909" s="352"/>
      <c r="AA909" s="352"/>
      <c r="AB909" s="353"/>
      <c r="AC909" s="363" t="s">
        <v>196</v>
      </c>
      <c r="AD909" s="371"/>
      <c r="AE909" s="371"/>
      <c r="AF909" s="371"/>
      <c r="AG909" s="371"/>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81">
        <v>8</v>
      </c>
      <c r="B910" s="381">
        <v>1</v>
      </c>
      <c r="C910" s="347" t="s">
        <v>667</v>
      </c>
      <c r="D910" s="347"/>
      <c r="E910" s="347"/>
      <c r="F910" s="347"/>
      <c r="G910" s="347"/>
      <c r="H910" s="347"/>
      <c r="I910" s="347"/>
      <c r="J910" s="348"/>
      <c r="K910" s="349"/>
      <c r="L910" s="349"/>
      <c r="M910" s="349"/>
      <c r="N910" s="349"/>
      <c r="O910" s="349"/>
      <c r="P910" s="362" t="s">
        <v>646</v>
      </c>
      <c r="Q910" s="350"/>
      <c r="R910" s="350"/>
      <c r="S910" s="350"/>
      <c r="T910" s="350"/>
      <c r="U910" s="350"/>
      <c r="V910" s="350"/>
      <c r="W910" s="350"/>
      <c r="X910" s="350"/>
      <c r="Y910" s="351">
        <v>3100</v>
      </c>
      <c r="Z910" s="352"/>
      <c r="AA910" s="352"/>
      <c r="AB910" s="353"/>
      <c r="AC910" s="363" t="s">
        <v>196</v>
      </c>
      <c r="AD910" s="371"/>
      <c r="AE910" s="371"/>
      <c r="AF910" s="371"/>
      <c r="AG910" s="371"/>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81">
        <v>9</v>
      </c>
      <c r="B911" s="381">
        <v>1</v>
      </c>
      <c r="C911" s="347" t="s">
        <v>664</v>
      </c>
      <c r="D911" s="347"/>
      <c r="E911" s="347"/>
      <c r="F911" s="347"/>
      <c r="G911" s="347"/>
      <c r="H911" s="347"/>
      <c r="I911" s="347"/>
      <c r="J911" s="348"/>
      <c r="K911" s="349"/>
      <c r="L911" s="349"/>
      <c r="M911" s="349"/>
      <c r="N911" s="349"/>
      <c r="O911" s="349"/>
      <c r="P911" s="362" t="s">
        <v>646</v>
      </c>
      <c r="Q911" s="350"/>
      <c r="R911" s="350"/>
      <c r="S911" s="350"/>
      <c r="T911" s="350"/>
      <c r="U911" s="350"/>
      <c r="V911" s="350"/>
      <c r="W911" s="350"/>
      <c r="X911" s="350"/>
      <c r="Y911" s="351">
        <v>3095</v>
      </c>
      <c r="Z911" s="352"/>
      <c r="AA911" s="352"/>
      <c r="AB911" s="353"/>
      <c r="AC911" s="363" t="s">
        <v>196</v>
      </c>
      <c r="AD911" s="371"/>
      <c r="AE911" s="371"/>
      <c r="AF911" s="371"/>
      <c r="AG911" s="371"/>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81">
        <v>10</v>
      </c>
      <c r="B912" s="381">
        <v>1</v>
      </c>
      <c r="C912" s="347" t="s">
        <v>674</v>
      </c>
      <c r="D912" s="347"/>
      <c r="E912" s="347"/>
      <c r="F912" s="347"/>
      <c r="G912" s="347"/>
      <c r="H912" s="347"/>
      <c r="I912" s="347"/>
      <c r="J912" s="348"/>
      <c r="K912" s="349"/>
      <c r="L912" s="349"/>
      <c r="M912" s="349"/>
      <c r="N912" s="349"/>
      <c r="O912" s="349"/>
      <c r="P912" s="362" t="s">
        <v>646</v>
      </c>
      <c r="Q912" s="350"/>
      <c r="R912" s="350"/>
      <c r="S912" s="350"/>
      <c r="T912" s="350"/>
      <c r="U912" s="350"/>
      <c r="V912" s="350"/>
      <c r="W912" s="350"/>
      <c r="X912" s="350"/>
      <c r="Y912" s="351">
        <v>2984</v>
      </c>
      <c r="Z912" s="352"/>
      <c r="AA912" s="352"/>
      <c r="AB912" s="353"/>
      <c r="AC912" s="363" t="s">
        <v>196</v>
      </c>
      <c r="AD912" s="371"/>
      <c r="AE912" s="371"/>
      <c r="AF912" s="371"/>
      <c r="AG912" s="371"/>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1">
        <v>11</v>
      </c>
      <c r="B913" s="3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1">
        <v>12</v>
      </c>
      <c r="B914" s="3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1">
        <v>13</v>
      </c>
      <c r="B915" s="3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1">
        <v>14</v>
      </c>
      <c r="B916" s="3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1">
        <v>15</v>
      </c>
      <c r="B917" s="3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1">
        <v>16</v>
      </c>
      <c r="B918" s="3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1">
        <v>17</v>
      </c>
      <c r="B919" s="3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1">
        <v>18</v>
      </c>
      <c r="B920" s="3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1">
        <v>19</v>
      </c>
      <c r="B921" s="3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1">
        <v>20</v>
      </c>
      <c r="B922" s="3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1">
        <v>21</v>
      </c>
      <c r="B923" s="3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1">
        <v>22</v>
      </c>
      <c r="B924" s="3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1">
        <v>23</v>
      </c>
      <c r="B925" s="38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1">
        <v>24</v>
      </c>
      <c r="B926" s="38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1">
        <v>25</v>
      </c>
      <c r="B927" s="38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1">
        <v>26</v>
      </c>
      <c r="B928" s="3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1">
        <v>27</v>
      </c>
      <c r="B929" s="3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1">
        <v>28</v>
      </c>
      <c r="B930" s="3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1">
        <v>29</v>
      </c>
      <c r="B931" s="3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1">
        <v>30</v>
      </c>
      <c r="B932" s="3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6.5" customHeight="1">
      <c r="A936" s="381">
        <v>1</v>
      </c>
      <c r="B936" s="381">
        <v>1</v>
      </c>
      <c r="C936" s="347" t="s">
        <v>675</v>
      </c>
      <c r="D936" s="347"/>
      <c r="E936" s="347"/>
      <c r="F936" s="347"/>
      <c r="G936" s="347"/>
      <c r="H936" s="347"/>
      <c r="I936" s="347"/>
      <c r="J936" s="348"/>
      <c r="K936" s="349"/>
      <c r="L936" s="349"/>
      <c r="M936" s="349"/>
      <c r="N936" s="349"/>
      <c r="O936" s="349"/>
      <c r="P936" s="362" t="s">
        <v>646</v>
      </c>
      <c r="Q936" s="350"/>
      <c r="R936" s="350"/>
      <c r="S936" s="350"/>
      <c r="T936" s="350"/>
      <c r="U936" s="350"/>
      <c r="V936" s="350"/>
      <c r="W936" s="350"/>
      <c r="X936" s="350"/>
      <c r="Y936" s="351">
        <v>5271</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46.5" customHeight="1">
      <c r="A937" s="381">
        <v>2</v>
      </c>
      <c r="B937" s="381">
        <v>1</v>
      </c>
      <c r="C937" s="347" t="s">
        <v>676</v>
      </c>
      <c r="D937" s="347"/>
      <c r="E937" s="347"/>
      <c r="F937" s="347"/>
      <c r="G937" s="347"/>
      <c r="H937" s="347"/>
      <c r="I937" s="347"/>
      <c r="J937" s="348"/>
      <c r="K937" s="349"/>
      <c r="L937" s="349"/>
      <c r="M937" s="349"/>
      <c r="N937" s="349"/>
      <c r="O937" s="349"/>
      <c r="P937" s="362" t="s">
        <v>646</v>
      </c>
      <c r="Q937" s="350"/>
      <c r="R937" s="350"/>
      <c r="S937" s="350"/>
      <c r="T937" s="350"/>
      <c r="U937" s="350"/>
      <c r="V937" s="350"/>
      <c r="W937" s="350"/>
      <c r="X937" s="350"/>
      <c r="Y937" s="351">
        <v>436</v>
      </c>
      <c r="Z937" s="352"/>
      <c r="AA937" s="352"/>
      <c r="AB937" s="353"/>
      <c r="AC937" s="363" t="s">
        <v>196</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46.5" customHeight="1">
      <c r="A938" s="381">
        <v>3</v>
      </c>
      <c r="B938" s="381">
        <v>1</v>
      </c>
      <c r="C938" s="347" t="s">
        <v>677</v>
      </c>
      <c r="D938" s="347"/>
      <c r="E938" s="347"/>
      <c r="F938" s="347"/>
      <c r="G938" s="347"/>
      <c r="H938" s="347"/>
      <c r="I938" s="347"/>
      <c r="J938" s="348"/>
      <c r="K938" s="349"/>
      <c r="L938" s="349"/>
      <c r="M938" s="349"/>
      <c r="N938" s="349"/>
      <c r="O938" s="349"/>
      <c r="P938" s="362" t="s">
        <v>646</v>
      </c>
      <c r="Q938" s="350"/>
      <c r="R938" s="350"/>
      <c r="S938" s="350"/>
      <c r="T938" s="350"/>
      <c r="U938" s="350"/>
      <c r="V938" s="350"/>
      <c r="W938" s="350"/>
      <c r="X938" s="350"/>
      <c r="Y938" s="351">
        <v>382</v>
      </c>
      <c r="Z938" s="352"/>
      <c r="AA938" s="352"/>
      <c r="AB938" s="353"/>
      <c r="AC938" s="363" t="s">
        <v>196</v>
      </c>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46.5" customHeight="1">
      <c r="A939" s="381">
        <v>4</v>
      </c>
      <c r="B939" s="381">
        <v>1</v>
      </c>
      <c r="C939" s="361" t="s">
        <v>678</v>
      </c>
      <c r="D939" s="347"/>
      <c r="E939" s="347"/>
      <c r="F939" s="347"/>
      <c r="G939" s="347"/>
      <c r="H939" s="347"/>
      <c r="I939" s="347"/>
      <c r="J939" s="348"/>
      <c r="K939" s="349"/>
      <c r="L939" s="349"/>
      <c r="M939" s="349"/>
      <c r="N939" s="349"/>
      <c r="O939" s="349"/>
      <c r="P939" s="362" t="s">
        <v>646</v>
      </c>
      <c r="Q939" s="350"/>
      <c r="R939" s="350"/>
      <c r="S939" s="350"/>
      <c r="T939" s="350"/>
      <c r="U939" s="350"/>
      <c r="V939" s="350"/>
      <c r="W939" s="350"/>
      <c r="X939" s="350"/>
      <c r="Y939" s="351">
        <v>354</v>
      </c>
      <c r="Z939" s="352"/>
      <c r="AA939" s="352"/>
      <c r="AB939" s="353"/>
      <c r="AC939" s="363" t="s">
        <v>196</v>
      </c>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46.5" customHeight="1">
      <c r="A940" s="381">
        <v>5</v>
      </c>
      <c r="B940" s="381">
        <v>1</v>
      </c>
      <c r="C940" s="361" t="s">
        <v>684</v>
      </c>
      <c r="D940" s="347"/>
      <c r="E940" s="347"/>
      <c r="F940" s="347"/>
      <c r="G940" s="347"/>
      <c r="H940" s="347"/>
      <c r="I940" s="347"/>
      <c r="J940" s="348"/>
      <c r="K940" s="349"/>
      <c r="L940" s="349"/>
      <c r="M940" s="349"/>
      <c r="N940" s="349"/>
      <c r="O940" s="349"/>
      <c r="P940" s="362" t="s">
        <v>646</v>
      </c>
      <c r="Q940" s="350"/>
      <c r="R940" s="350"/>
      <c r="S940" s="350"/>
      <c r="T940" s="350"/>
      <c r="U940" s="350"/>
      <c r="V940" s="350"/>
      <c r="W940" s="350"/>
      <c r="X940" s="350"/>
      <c r="Y940" s="351">
        <v>250</v>
      </c>
      <c r="Z940" s="352"/>
      <c r="AA940" s="352"/>
      <c r="AB940" s="353"/>
      <c r="AC940" s="363" t="s">
        <v>196</v>
      </c>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46.5" customHeight="1">
      <c r="A941" s="381">
        <v>6</v>
      </c>
      <c r="B941" s="381">
        <v>1</v>
      </c>
      <c r="C941" s="347" t="s">
        <v>679</v>
      </c>
      <c r="D941" s="347"/>
      <c r="E941" s="347"/>
      <c r="F941" s="347"/>
      <c r="G941" s="347"/>
      <c r="H941" s="347"/>
      <c r="I941" s="347"/>
      <c r="J941" s="348"/>
      <c r="K941" s="349"/>
      <c r="L941" s="349"/>
      <c r="M941" s="349"/>
      <c r="N941" s="349"/>
      <c r="O941" s="349"/>
      <c r="P941" s="362" t="s">
        <v>646</v>
      </c>
      <c r="Q941" s="350"/>
      <c r="R941" s="350"/>
      <c r="S941" s="350"/>
      <c r="T941" s="350"/>
      <c r="U941" s="350"/>
      <c r="V941" s="350"/>
      <c r="W941" s="350"/>
      <c r="X941" s="350"/>
      <c r="Y941" s="351">
        <v>229</v>
      </c>
      <c r="Z941" s="352"/>
      <c r="AA941" s="352"/>
      <c r="AB941" s="353"/>
      <c r="AC941" s="363" t="s">
        <v>196</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46.5" customHeight="1">
      <c r="A942" s="381">
        <v>7</v>
      </c>
      <c r="B942" s="381">
        <v>1</v>
      </c>
      <c r="C942" s="347" t="s">
        <v>680</v>
      </c>
      <c r="D942" s="347"/>
      <c r="E942" s="347"/>
      <c r="F942" s="347"/>
      <c r="G942" s="347"/>
      <c r="H942" s="347"/>
      <c r="I942" s="347"/>
      <c r="J942" s="348"/>
      <c r="K942" s="349"/>
      <c r="L942" s="349"/>
      <c r="M942" s="349"/>
      <c r="N942" s="349"/>
      <c r="O942" s="349"/>
      <c r="P942" s="362" t="s">
        <v>646</v>
      </c>
      <c r="Q942" s="350"/>
      <c r="R942" s="350"/>
      <c r="S942" s="350"/>
      <c r="T942" s="350"/>
      <c r="U942" s="350"/>
      <c r="V942" s="350"/>
      <c r="W942" s="350"/>
      <c r="X942" s="350"/>
      <c r="Y942" s="351">
        <v>194</v>
      </c>
      <c r="Z942" s="352"/>
      <c r="AA942" s="352"/>
      <c r="AB942" s="353"/>
      <c r="AC942" s="363" t="s">
        <v>196</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46.5" customHeight="1">
      <c r="A943" s="381">
        <v>8</v>
      </c>
      <c r="B943" s="381">
        <v>1</v>
      </c>
      <c r="C943" s="347" t="s">
        <v>681</v>
      </c>
      <c r="D943" s="347"/>
      <c r="E943" s="347"/>
      <c r="F943" s="347"/>
      <c r="G943" s="347"/>
      <c r="H943" s="347"/>
      <c r="I943" s="347"/>
      <c r="J943" s="348"/>
      <c r="K943" s="349"/>
      <c r="L943" s="349"/>
      <c r="M943" s="349"/>
      <c r="N943" s="349"/>
      <c r="O943" s="349"/>
      <c r="P943" s="362" t="s">
        <v>646</v>
      </c>
      <c r="Q943" s="350"/>
      <c r="R943" s="350"/>
      <c r="S943" s="350"/>
      <c r="T943" s="350"/>
      <c r="U943" s="350"/>
      <c r="V943" s="350"/>
      <c r="W943" s="350"/>
      <c r="X943" s="350"/>
      <c r="Y943" s="351">
        <v>187</v>
      </c>
      <c r="Z943" s="352"/>
      <c r="AA943" s="352"/>
      <c r="AB943" s="353"/>
      <c r="AC943" s="363" t="s">
        <v>196</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46.5" customHeight="1">
      <c r="A944" s="381">
        <v>9</v>
      </c>
      <c r="B944" s="381">
        <v>1</v>
      </c>
      <c r="C944" s="347" t="s">
        <v>682</v>
      </c>
      <c r="D944" s="347"/>
      <c r="E944" s="347"/>
      <c r="F944" s="347"/>
      <c r="G944" s="347"/>
      <c r="H944" s="347"/>
      <c r="I944" s="347"/>
      <c r="J944" s="348"/>
      <c r="K944" s="349"/>
      <c r="L944" s="349"/>
      <c r="M944" s="349"/>
      <c r="N944" s="349"/>
      <c r="O944" s="349"/>
      <c r="P944" s="362" t="s">
        <v>646</v>
      </c>
      <c r="Q944" s="350"/>
      <c r="R944" s="350"/>
      <c r="S944" s="350"/>
      <c r="T944" s="350"/>
      <c r="U944" s="350"/>
      <c r="V944" s="350"/>
      <c r="W944" s="350"/>
      <c r="X944" s="350"/>
      <c r="Y944" s="351">
        <v>149</v>
      </c>
      <c r="Z944" s="352"/>
      <c r="AA944" s="352"/>
      <c r="AB944" s="353"/>
      <c r="AC944" s="363" t="s">
        <v>196</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46.5" customHeight="1">
      <c r="A945" s="381">
        <v>10</v>
      </c>
      <c r="B945" s="381">
        <v>1</v>
      </c>
      <c r="C945" s="347" t="s">
        <v>683</v>
      </c>
      <c r="D945" s="347"/>
      <c r="E945" s="347"/>
      <c r="F945" s="347"/>
      <c r="G945" s="347"/>
      <c r="H945" s="347"/>
      <c r="I945" s="347"/>
      <c r="J945" s="348"/>
      <c r="K945" s="349"/>
      <c r="L945" s="349"/>
      <c r="M945" s="349"/>
      <c r="N945" s="349"/>
      <c r="O945" s="349"/>
      <c r="P945" s="362" t="s">
        <v>646</v>
      </c>
      <c r="Q945" s="350"/>
      <c r="R945" s="350"/>
      <c r="S945" s="350"/>
      <c r="T945" s="350"/>
      <c r="U945" s="350"/>
      <c r="V945" s="350"/>
      <c r="W945" s="350"/>
      <c r="X945" s="350"/>
      <c r="Y945" s="351">
        <v>147</v>
      </c>
      <c r="Z945" s="352"/>
      <c r="AA945" s="352"/>
      <c r="AB945" s="353"/>
      <c r="AC945" s="363" t="s">
        <v>196</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1">
        <v>11</v>
      </c>
      <c r="B946" s="3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1">
        <v>12</v>
      </c>
      <c r="B947" s="3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1">
        <v>13</v>
      </c>
      <c r="B948" s="3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1">
        <v>14</v>
      </c>
      <c r="B949" s="3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1">
        <v>15</v>
      </c>
      <c r="B950" s="3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1">
        <v>16</v>
      </c>
      <c r="B951" s="3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1">
        <v>17</v>
      </c>
      <c r="B952" s="3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1">
        <v>18</v>
      </c>
      <c r="B953" s="3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1">
        <v>19</v>
      </c>
      <c r="B954" s="3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1">
        <v>20</v>
      </c>
      <c r="B955" s="3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1">
        <v>21</v>
      </c>
      <c r="B956" s="3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1">
        <v>22</v>
      </c>
      <c r="B957" s="3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1">
        <v>23</v>
      </c>
      <c r="B958" s="38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1">
        <v>24</v>
      </c>
      <c r="B959" s="38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1">
        <v>25</v>
      </c>
      <c r="B960" s="38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1">
        <v>26</v>
      </c>
      <c r="B961" s="3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1">
        <v>27</v>
      </c>
      <c r="B962" s="3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1">
        <v>28</v>
      </c>
      <c r="B963" s="3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1">
        <v>29</v>
      </c>
      <c r="B964" s="3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1">
        <v>30</v>
      </c>
      <c r="B965" s="3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71.25" customHeight="1">
      <c r="A969" s="381">
        <v>1</v>
      </c>
      <c r="B969" s="381">
        <v>1</v>
      </c>
      <c r="C969" s="374" t="s">
        <v>711</v>
      </c>
      <c r="D969" s="375"/>
      <c r="E969" s="375"/>
      <c r="F969" s="375"/>
      <c r="G969" s="375"/>
      <c r="H969" s="375"/>
      <c r="I969" s="376"/>
      <c r="J969" s="348" t="s">
        <v>712</v>
      </c>
      <c r="K969" s="349"/>
      <c r="L969" s="349"/>
      <c r="M969" s="349"/>
      <c r="N969" s="349"/>
      <c r="O969" s="349"/>
      <c r="P969" s="362" t="s">
        <v>707</v>
      </c>
      <c r="Q969" s="350"/>
      <c r="R969" s="350"/>
      <c r="S969" s="350"/>
      <c r="T969" s="350"/>
      <c r="U969" s="350"/>
      <c r="V969" s="350"/>
      <c r="W969" s="350"/>
      <c r="X969" s="350"/>
      <c r="Y969" s="351">
        <v>424</v>
      </c>
      <c r="Z969" s="352"/>
      <c r="AA969" s="352"/>
      <c r="AB969" s="353"/>
      <c r="AC969" s="354" t="s">
        <v>196</v>
      </c>
      <c r="AD969" s="354"/>
      <c r="AE969" s="354"/>
      <c r="AF969" s="354"/>
      <c r="AG969" s="354"/>
      <c r="AH969" s="372"/>
      <c r="AI969" s="373"/>
      <c r="AJ969" s="373"/>
      <c r="AK969" s="373"/>
      <c r="AL969" s="357"/>
      <c r="AM969" s="358"/>
      <c r="AN969" s="358"/>
      <c r="AO969" s="359"/>
      <c r="AP969" s="360"/>
      <c r="AQ969" s="360"/>
      <c r="AR969" s="360"/>
      <c r="AS969" s="360"/>
      <c r="AT969" s="360"/>
      <c r="AU969" s="360"/>
      <c r="AV969" s="360"/>
      <c r="AW969" s="360"/>
      <c r="AX969" s="360"/>
    </row>
    <row r="970" spans="1:50" ht="71.25" customHeight="1">
      <c r="A970" s="381">
        <v>2</v>
      </c>
      <c r="B970" s="381">
        <v>1</v>
      </c>
      <c r="C970" s="374" t="s">
        <v>713</v>
      </c>
      <c r="D970" s="375"/>
      <c r="E970" s="375"/>
      <c r="F970" s="375"/>
      <c r="G970" s="375"/>
      <c r="H970" s="375"/>
      <c r="I970" s="376"/>
      <c r="J970" s="348" t="s">
        <v>562</v>
      </c>
      <c r="K970" s="349"/>
      <c r="L970" s="349"/>
      <c r="M970" s="349"/>
      <c r="N970" s="349"/>
      <c r="O970" s="349"/>
      <c r="P970" s="362" t="s">
        <v>707</v>
      </c>
      <c r="Q970" s="350"/>
      <c r="R970" s="350"/>
      <c r="S970" s="350"/>
      <c r="T970" s="350"/>
      <c r="U970" s="350"/>
      <c r="V970" s="350"/>
      <c r="W970" s="350"/>
      <c r="X970" s="350"/>
      <c r="Y970" s="351">
        <v>391</v>
      </c>
      <c r="Z970" s="352"/>
      <c r="AA970" s="352"/>
      <c r="AB970" s="353"/>
      <c r="AC970" s="354" t="s">
        <v>196</v>
      </c>
      <c r="AD970" s="354"/>
      <c r="AE970" s="354"/>
      <c r="AF970" s="354"/>
      <c r="AG970" s="354"/>
      <c r="AH970" s="372"/>
      <c r="AI970" s="373"/>
      <c r="AJ970" s="373"/>
      <c r="AK970" s="373"/>
      <c r="AL970" s="357"/>
      <c r="AM970" s="358"/>
      <c r="AN970" s="358"/>
      <c r="AO970" s="359"/>
      <c r="AP970" s="360"/>
      <c r="AQ970" s="360"/>
      <c r="AR970" s="360"/>
      <c r="AS970" s="360"/>
      <c r="AT970" s="360"/>
      <c r="AU970" s="360"/>
      <c r="AV970" s="360"/>
      <c r="AW970" s="360"/>
      <c r="AX970" s="360"/>
    </row>
    <row r="971" spans="1:50" ht="71.25" customHeight="1">
      <c r="A971" s="381">
        <v>3</v>
      </c>
      <c r="B971" s="381">
        <v>1</v>
      </c>
      <c r="C971" s="374" t="s">
        <v>714</v>
      </c>
      <c r="D971" s="377"/>
      <c r="E971" s="377"/>
      <c r="F971" s="377"/>
      <c r="G971" s="377"/>
      <c r="H971" s="377"/>
      <c r="I971" s="378"/>
      <c r="J971" s="348" t="s">
        <v>562</v>
      </c>
      <c r="K971" s="349"/>
      <c r="L971" s="349"/>
      <c r="M971" s="349"/>
      <c r="N971" s="349"/>
      <c r="O971" s="349"/>
      <c r="P971" s="362" t="s">
        <v>707</v>
      </c>
      <c r="Q971" s="350"/>
      <c r="R971" s="350"/>
      <c r="S971" s="350"/>
      <c r="T971" s="350"/>
      <c r="U971" s="350"/>
      <c r="V971" s="350"/>
      <c r="W971" s="350"/>
      <c r="X971" s="350"/>
      <c r="Y971" s="351">
        <v>234</v>
      </c>
      <c r="Z971" s="352"/>
      <c r="AA971" s="352"/>
      <c r="AB971" s="353"/>
      <c r="AC971" s="354" t="s">
        <v>196</v>
      </c>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71.25" customHeight="1">
      <c r="A972" s="381">
        <v>4</v>
      </c>
      <c r="B972" s="381">
        <v>1</v>
      </c>
      <c r="C972" s="374" t="s">
        <v>708</v>
      </c>
      <c r="D972" s="377"/>
      <c r="E972" s="377"/>
      <c r="F972" s="377"/>
      <c r="G972" s="377"/>
      <c r="H972" s="377"/>
      <c r="I972" s="378"/>
      <c r="J972" s="348" t="s">
        <v>562</v>
      </c>
      <c r="K972" s="349"/>
      <c r="L972" s="349"/>
      <c r="M972" s="349"/>
      <c r="N972" s="349"/>
      <c r="O972" s="349"/>
      <c r="P972" s="362" t="s">
        <v>707</v>
      </c>
      <c r="Q972" s="350"/>
      <c r="R972" s="350"/>
      <c r="S972" s="350"/>
      <c r="T972" s="350"/>
      <c r="U972" s="350"/>
      <c r="V972" s="350"/>
      <c r="W972" s="350"/>
      <c r="X972" s="350"/>
      <c r="Y972" s="351">
        <v>225</v>
      </c>
      <c r="Z972" s="352"/>
      <c r="AA972" s="352"/>
      <c r="AB972" s="353"/>
      <c r="AC972" s="354" t="s">
        <v>196</v>
      </c>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71.25" customHeight="1">
      <c r="A973" s="381">
        <v>5</v>
      </c>
      <c r="B973" s="381">
        <v>1</v>
      </c>
      <c r="C973" s="374" t="s">
        <v>715</v>
      </c>
      <c r="D973" s="375"/>
      <c r="E973" s="375"/>
      <c r="F973" s="375"/>
      <c r="G973" s="375"/>
      <c r="H973" s="375"/>
      <c r="I973" s="376"/>
      <c r="J973" s="348" t="s">
        <v>716</v>
      </c>
      <c r="K973" s="349"/>
      <c r="L973" s="349"/>
      <c r="M973" s="349"/>
      <c r="N973" s="349"/>
      <c r="O973" s="349"/>
      <c r="P973" s="362" t="s">
        <v>707</v>
      </c>
      <c r="Q973" s="350"/>
      <c r="R973" s="350"/>
      <c r="S973" s="350"/>
      <c r="T973" s="350"/>
      <c r="U973" s="350"/>
      <c r="V973" s="350"/>
      <c r="W973" s="350"/>
      <c r="X973" s="350"/>
      <c r="Y973" s="351">
        <v>216</v>
      </c>
      <c r="Z973" s="352"/>
      <c r="AA973" s="352"/>
      <c r="AB973" s="353"/>
      <c r="AC973" s="354" t="s">
        <v>196</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71.25" customHeight="1">
      <c r="A974" s="381">
        <v>6</v>
      </c>
      <c r="B974" s="381">
        <v>1</v>
      </c>
      <c r="C974" s="374" t="s">
        <v>709</v>
      </c>
      <c r="D974" s="375"/>
      <c r="E974" s="375"/>
      <c r="F974" s="375"/>
      <c r="G974" s="375"/>
      <c r="H974" s="375"/>
      <c r="I974" s="376"/>
      <c r="J974" s="348" t="s">
        <v>717</v>
      </c>
      <c r="K974" s="349"/>
      <c r="L974" s="349"/>
      <c r="M974" s="349"/>
      <c r="N974" s="349"/>
      <c r="O974" s="349"/>
      <c r="P974" s="362" t="s">
        <v>707</v>
      </c>
      <c r="Q974" s="350"/>
      <c r="R974" s="350"/>
      <c r="S974" s="350"/>
      <c r="T974" s="350"/>
      <c r="U974" s="350"/>
      <c r="V974" s="350"/>
      <c r="W974" s="350"/>
      <c r="X974" s="350"/>
      <c r="Y974" s="351">
        <v>209</v>
      </c>
      <c r="Z974" s="352"/>
      <c r="AA974" s="352"/>
      <c r="AB974" s="353"/>
      <c r="AC974" s="354" t="s">
        <v>196</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71.25" customHeight="1">
      <c r="A975" s="381">
        <v>7</v>
      </c>
      <c r="B975" s="381">
        <v>1</v>
      </c>
      <c r="C975" s="374" t="s">
        <v>718</v>
      </c>
      <c r="D975" s="375"/>
      <c r="E975" s="375"/>
      <c r="F975" s="375"/>
      <c r="G975" s="375"/>
      <c r="H975" s="375"/>
      <c r="I975" s="376"/>
      <c r="J975" s="348" t="s">
        <v>562</v>
      </c>
      <c r="K975" s="349"/>
      <c r="L975" s="349"/>
      <c r="M975" s="349"/>
      <c r="N975" s="349"/>
      <c r="O975" s="349"/>
      <c r="P975" s="362" t="s">
        <v>707</v>
      </c>
      <c r="Q975" s="350"/>
      <c r="R975" s="350"/>
      <c r="S975" s="350"/>
      <c r="T975" s="350"/>
      <c r="U975" s="350"/>
      <c r="V975" s="350"/>
      <c r="W975" s="350"/>
      <c r="X975" s="350"/>
      <c r="Y975" s="351">
        <v>206</v>
      </c>
      <c r="Z975" s="352"/>
      <c r="AA975" s="352"/>
      <c r="AB975" s="353"/>
      <c r="AC975" s="354" t="s">
        <v>196</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71.25" customHeight="1">
      <c r="A976" s="381">
        <v>8</v>
      </c>
      <c r="B976" s="381">
        <v>1</v>
      </c>
      <c r="C976" s="374" t="s">
        <v>710</v>
      </c>
      <c r="D976" s="375"/>
      <c r="E976" s="375"/>
      <c r="F976" s="375"/>
      <c r="G976" s="375"/>
      <c r="H976" s="375"/>
      <c r="I976" s="376"/>
      <c r="J976" s="348" t="s">
        <v>719</v>
      </c>
      <c r="K976" s="349"/>
      <c r="L976" s="349"/>
      <c r="M976" s="349"/>
      <c r="N976" s="349"/>
      <c r="O976" s="349"/>
      <c r="P976" s="362" t="s">
        <v>707</v>
      </c>
      <c r="Q976" s="350"/>
      <c r="R976" s="350"/>
      <c r="S976" s="350"/>
      <c r="T976" s="350"/>
      <c r="U976" s="350"/>
      <c r="V976" s="350"/>
      <c r="W976" s="350"/>
      <c r="X976" s="350"/>
      <c r="Y976" s="351">
        <v>191</v>
      </c>
      <c r="Z976" s="352"/>
      <c r="AA976" s="352"/>
      <c r="AB976" s="353"/>
      <c r="AC976" s="354" t="s">
        <v>196</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71.25" customHeight="1">
      <c r="A977" s="381">
        <v>9</v>
      </c>
      <c r="B977" s="381">
        <v>1</v>
      </c>
      <c r="C977" s="374" t="s">
        <v>720</v>
      </c>
      <c r="D977" s="375"/>
      <c r="E977" s="375"/>
      <c r="F977" s="375"/>
      <c r="G977" s="375"/>
      <c r="H977" s="375"/>
      <c r="I977" s="376"/>
      <c r="J977" s="348" t="s">
        <v>562</v>
      </c>
      <c r="K977" s="349"/>
      <c r="L977" s="349"/>
      <c r="M977" s="349"/>
      <c r="N977" s="349"/>
      <c r="O977" s="349"/>
      <c r="P977" s="362" t="s">
        <v>707</v>
      </c>
      <c r="Q977" s="350"/>
      <c r="R977" s="350"/>
      <c r="S977" s="350"/>
      <c r="T977" s="350"/>
      <c r="U977" s="350"/>
      <c r="V977" s="350"/>
      <c r="W977" s="350"/>
      <c r="X977" s="350"/>
      <c r="Y977" s="351">
        <v>172</v>
      </c>
      <c r="Z977" s="352"/>
      <c r="AA977" s="352"/>
      <c r="AB977" s="353"/>
      <c r="AC977" s="354" t="s">
        <v>196</v>
      </c>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71.25" customHeight="1">
      <c r="A978" s="381">
        <v>10</v>
      </c>
      <c r="B978" s="381">
        <v>1</v>
      </c>
      <c r="C978" s="374" t="s">
        <v>721</v>
      </c>
      <c r="D978" s="375"/>
      <c r="E978" s="375"/>
      <c r="F978" s="375"/>
      <c r="G978" s="375"/>
      <c r="H978" s="375"/>
      <c r="I978" s="376"/>
      <c r="J978" s="348" t="s">
        <v>562</v>
      </c>
      <c r="K978" s="349"/>
      <c r="L978" s="349"/>
      <c r="M978" s="349"/>
      <c r="N978" s="349"/>
      <c r="O978" s="349"/>
      <c r="P978" s="362" t="s">
        <v>707</v>
      </c>
      <c r="Q978" s="350"/>
      <c r="R978" s="350"/>
      <c r="S978" s="350"/>
      <c r="T978" s="350"/>
      <c r="U978" s="350"/>
      <c r="V978" s="350"/>
      <c r="W978" s="350"/>
      <c r="X978" s="350"/>
      <c r="Y978" s="351">
        <v>168</v>
      </c>
      <c r="Z978" s="352"/>
      <c r="AA978" s="352"/>
      <c r="AB978" s="353"/>
      <c r="AC978" s="354" t="s">
        <v>196</v>
      </c>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1">
        <v>11</v>
      </c>
      <c r="B979" s="3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1">
        <v>12</v>
      </c>
      <c r="B980" s="3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1">
        <v>13</v>
      </c>
      <c r="B981" s="3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1">
        <v>14</v>
      </c>
      <c r="B982" s="3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1">
        <v>15</v>
      </c>
      <c r="B983" s="3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1">
        <v>16</v>
      </c>
      <c r="B984" s="3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1">
        <v>17</v>
      </c>
      <c r="B985" s="3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1">
        <v>18</v>
      </c>
      <c r="B986" s="3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1">
        <v>19</v>
      </c>
      <c r="B987" s="3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1">
        <v>20</v>
      </c>
      <c r="B988" s="3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1">
        <v>21</v>
      </c>
      <c r="B989" s="3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1">
        <v>22</v>
      </c>
      <c r="B990" s="3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1">
        <v>23</v>
      </c>
      <c r="B991" s="38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1">
        <v>24</v>
      </c>
      <c r="B992" s="38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1">
        <v>25</v>
      </c>
      <c r="B993" s="38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1">
        <v>26</v>
      </c>
      <c r="B994" s="3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1">
        <v>27</v>
      </c>
      <c r="B995" s="3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1">
        <v>28</v>
      </c>
      <c r="B996" s="3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1">
        <v>29</v>
      </c>
      <c r="B997" s="3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1">
        <v>30</v>
      </c>
      <c r="B998" s="3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49.5" customHeight="1">
      <c r="A1002" s="381">
        <v>1</v>
      </c>
      <c r="B1002" s="381">
        <v>1</v>
      </c>
      <c r="C1002" s="361" t="s">
        <v>722</v>
      </c>
      <c r="D1002" s="347"/>
      <c r="E1002" s="347"/>
      <c r="F1002" s="347"/>
      <c r="G1002" s="347"/>
      <c r="H1002" s="347"/>
      <c r="I1002" s="347"/>
      <c r="J1002" s="348" t="s">
        <v>562</v>
      </c>
      <c r="K1002" s="349"/>
      <c r="L1002" s="349"/>
      <c r="M1002" s="349"/>
      <c r="N1002" s="349"/>
      <c r="O1002" s="349"/>
      <c r="P1002" s="362" t="s">
        <v>707</v>
      </c>
      <c r="Q1002" s="350"/>
      <c r="R1002" s="350"/>
      <c r="S1002" s="350"/>
      <c r="T1002" s="350"/>
      <c r="U1002" s="350"/>
      <c r="V1002" s="350"/>
      <c r="W1002" s="350"/>
      <c r="X1002" s="350"/>
      <c r="Y1002" s="351">
        <v>9954</v>
      </c>
      <c r="Z1002" s="352"/>
      <c r="AA1002" s="352"/>
      <c r="AB1002" s="353"/>
      <c r="AC1002" s="354" t="s">
        <v>196</v>
      </c>
      <c r="AD1002" s="354"/>
      <c r="AE1002" s="354"/>
      <c r="AF1002" s="354"/>
      <c r="AG1002" s="354"/>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49.5" customHeight="1">
      <c r="A1003" s="381">
        <v>2</v>
      </c>
      <c r="B1003" s="381">
        <v>1</v>
      </c>
      <c r="C1003" s="361" t="s">
        <v>723</v>
      </c>
      <c r="D1003" s="347"/>
      <c r="E1003" s="347"/>
      <c r="F1003" s="347"/>
      <c r="G1003" s="347"/>
      <c r="H1003" s="347"/>
      <c r="I1003" s="347"/>
      <c r="J1003" s="348" t="s">
        <v>562</v>
      </c>
      <c r="K1003" s="349"/>
      <c r="L1003" s="349"/>
      <c r="M1003" s="349"/>
      <c r="N1003" s="349"/>
      <c r="O1003" s="349"/>
      <c r="P1003" s="362" t="s">
        <v>707</v>
      </c>
      <c r="Q1003" s="350"/>
      <c r="R1003" s="350"/>
      <c r="S1003" s="350"/>
      <c r="T1003" s="350"/>
      <c r="U1003" s="350"/>
      <c r="V1003" s="350"/>
      <c r="W1003" s="350"/>
      <c r="X1003" s="350"/>
      <c r="Y1003" s="351">
        <v>5763</v>
      </c>
      <c r="Z1003" s="352"/>
      <c r="AA1003" s="352"/>
      <c r="AB1003" s="353"/>
      <c r="AC1003" s="354" t="s">
        <v>196</v>
      </c>
      <c r="AD1003" s="354"/>
      <c r="AE1003" s="354"/>
      <c r="AF1003" s="354"/>
      <c r="AG1003" s="354"/>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49.5" customHeight="1">
      <c r="A1004" s="381">
        <v>3</v>
      </c>
      <c r="B1004" s="381">
        <v>1</v>
      </c>
      <c r="C1004" s="361" t="s">
        <v>724</v>
      </c>
      <c r="D1004" s="347"/>
      <c r="E1004" s="347"/>
      <c r="F1004" s="347"/>
      <c r="G1004" s="347"/>
      <c r="H1004" s="347"/>
      <c r="I1004" s="347"/>
      <c r="J1004" s="348" t="s">
        <v>562</v>
      </c>
      <c r="K1004" s="349"/>
      <c r="L1004" s="349"/>
      <c r="M1004" s="349"/>
      <c r="N1004" s="349"/>
      <c r="O1004" s="349"/>
      <c r="P1004" s="362" t="s">
        <v>707</v>
      </c>
      <c r="Q1004" s="350"/>
      <c r="R1004" s="350"/>
      <c r="S1004" s="350"/>
      <c r="T1004" s="350"/>
      <c r="U1004" s="350"/>
      <c r="V1004" s="350"/>
      <c r="W1004" s="350"/>
      <c r="X1004" s="350"/>
      <c r="Y1004" s="351">
        <v>3766</v>
      </c>
      <c r="Z1004" s="352"/>
      <c r="AA1004" s="352"/>
      <c r="AB1004" s="353"/>
      <c r="AC1004" s="354" t="s">
        <v>196</v>
      </c>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49.5" customHeight="1">
      <c r="A1005" s="381">
        <v>4</v>
      </c>
      <c r="B1005" s="381">
        <v>1</v>
      </c>
      <c r="C1005" s="361" t="s">
        <v>725</v>
      </c>
      <c r="D1005" s="347"/>
      <c r="E1005" s="347"/>
      <c r="F1005" s="347"/>
      <c r="G1005" s="347"/>
      <c r="H1005" s="347"/>
      <c r="I1005" s="347"/>
      <c r="J1005" s="348" t="s">
        <v>562</v>
      </c>
      <c r="K1005" s="349"/>
      <c r="L1005" s="349"/>
      <c r="M1005" s="349"/>
      <c r="N1005" s="349"/>
      <c r="O1005" s="349"/>
      <c r="P1005" s="362" t="s">
        <v>707</v>
      </c>
      <c r="Q1005" s="350"/>
      <c r="R1005" s="350"/>
      <c r="S1005" s="350"/>
      <c r="T1005" s="350"/>
      <c r="U1005" s="350"/>
      <c r="V1005" s="350"/>
      <c r="W1005" s="350"/>
      <c r="X1005" s="350"/>
      <c r="Y1005" s="351">
        <v>3035</v>
      </c>
      <c r="Z1005" s="352"/>
      <c r="AA1005" s="352"/>
      <c r="AB1005" s="353"/>
      <c r="AC1005" s="354" t="s">
        <v>196</v>
      </c>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49.5" customHeight="1">
      <c r="A1006" s="381">
        <v>5</v>
      </c>
      <c r="B1006" s="381">
        <v>1</v>
      </c>
      <c r="C1006" s="361" t="s">
        <v>726</v>
      </c>
      <c r="D1006" s="347"/>
      <c r="E1006" s="347"/>
      <c r="F1006" s="347"/>
      <c r="G1006" s="347"/>
      <c r="H1006" s="347"/>
      <c r="I1006" s="347"/>
      <c r="J1006" s="348" t="s">
        <v>562</v>
      </c>
      <c r="K1006" s="349"/>
      <c r="L1006" s="349"/>
      <c r="M1006" s="349"/>
      <c r="N1006" s="349"/>
      <c r="O1006" s="349"/>
      <c r="P1006" s="362" t="s">
        <v>707</v>
      </c>
      <c r="Q1006" s="350"/>
      <c r="R1006" s="350"/>
      <c r="S1006" s="350"/>
      <c r="T1006" s="350"/>
      <c r="U1006" s="350"/>
      <c r="V1006" s="350"/>
      <c r="W1006" s="350"/>
      <c r="X1006" s="350"/>
      <c r="Y1006" s="351">
        <v>2999</v>
      </c>
      <c r="Z1006" s="352"/>
      <c r="AA1006" s="352"/>
      <c r="AB1006" s="353"/>
      <c r="AC1006" s="354" t="s">
        <v>196</v>
      </c>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49.5" customHeight="1">
      <c r="A1007" s="381">
        <v>6</v>
      </c>
      <c r="B1007" s="381">
        <v>1</v>
      </c>
      <c r="C1007" s="361" t="s">
        <v>727</v>
      </c>
      <c r="D1007" s="347"/>
      <c r="E1007" s="347"/>
      <c r="F1007" s="347"/>
      <c r="G1007" s="347"/>
      <c r="H1007" s="347"/>
      <c r="I1007" s="347"/>
      <c r="J1007" s="348" t="s">
        <v>562</v>
      </c>
      <c r="K1007" s="349"/>
      <c r="L1007" s="349"/>
      <c r="M1007" s="349"/>
      <c r="N1007" s="349"/>
      <c r="O1007" s="349"/>
      <c r="P1007" s="362" t="s">
        <v>707</v>
      </c>
      <c r="Q1007" s="350"/>
      <c r="R1007" s="350"/>
      <c r="S1007" s="350"/>
      <c r="T1007" s="350"/>
      <c r="U1007" s="350"/>
      <c r="V1007" s="350"/>
      <c r="W1007" s="350"/>
      <c r="X1007" s="350"/>
      <c r="Y1007" s="351">
        <v>2568</v>
      </c>
      <c r="Z1007" s="352"/>
      <c r="AA1007" s="352"/>
      <c r="AB1007" s="353"/>
      <c r="AC1007" s="354" t="s">
        <v>196</v>
      </c>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9.5" customHeight="1">
      <c r="A1008" s="381">
        <v>7</v>
      </c>
      <c r="B1008" s="381">
        <v>1</v>
      </c>
      <c r="C1008" s="361" t="s">
        <v>728</v>
      </c>
      <c r="D1008" s="347"/>
      <c r="E1008" s="347"/>
      <c r="F1008" s="347"/>
      <c r="G1008" s="347"/>
      <c r="H1008" s="347"/>
      <c r="I1008" s="347"/>
      <c r="J1008" s="348" t="s">
        <v>562</v>
      </c>
      <c r="K1008" s="349"/>
      <c r="L1008" s="349"/>
      <c r="M1008" s="349"/>
      <c r="N1008" s="349"/>
      <c r="O1008" s="349"/>
      <c r="P1008" s="362" t="s">
        <v>707</v>
      </c>
      <c r="Q1008" s="350"/>
      <c r="R1008" s="350"/>
      <c r="S1008" s="350"/>
      <c r="T1008" s="350"/>
      <c r="U1008" s="350"/>
      <c r="V1008" s="350"/>
      <c r="W1008" s="350"/>
      <c r="X1008" s="350"/>
      <c r="Y1008" s="351">
        <v>2476</v>
      </c>
      <c r="Z1008" s="352"/>
      <c r="AA1008" s="352"/>
      <c r="AB1008" s="353"/>
      <c r="AC1008" s="354" t="s">
        <v>196</v>
      </c>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49.5" customHeight="1">
      <c r="A1009" s="381">
        <v>8</v>
      </c>
      <c r="B1009" s="381">
        <v>1</v>
      </c>
      <c r="C1009" s="361" t="s">
        <v>729</v>
      </c>
      <c r="D1009" s="347"/>
      <c r="E1009" s="347"/>
      <c r="F1009" s="347"/>
      <c r="G1009" s="347"/>
      <c r="H1009" s="347"/>
      <c r="I1009" s="347"/>
      <c r="J1009" s="348" t="s">
        <v>562</v>
      </c>
      <c r="K1009" s="349"/>
      <c r="L1009" s="349"/>
      <c r="M1009" s="349"/>
      <c r="N1009" s="349"/>
      <c r="O1009" s="349"/>
      <c r="P1009" s="362" t="s">
        <v>707</v>
      </c>
      <c r="Q1009" s="350"/>
      <c r="R1009" s="350"/>
      <c r="S1009" s="350"/>
      <c r="T1009" s="350"/>
      <c r="U1009" s="350"/>
      <c r="V1009" s="350"/>
      <c r="W1009" s="350"/>
      <c r="X1009" s="350"/>
      <c r="Y1009" s="351">
        <v>2155</v>
      </c>
      <c r="Z1009" s="352"/>
      <c r="AA1009" s="352"/>
      <c r="AB1009" s="353"/>
      <c r="AC1009" s="354" t="s">
        <v>196</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49.5" customHeight="1">
      <c r="A1010" s="381">
        <v>9</v>
      </c>
      <c r="B1010" s="381">
        <v>1</v>
      </c>
      <c r="C1010" s="361" t="s">
        <v>730</v>
      </c>
      <c r="D1010" s="347"/>
      <c r="E1010" s="347"/>
      <c r="F1010" s="347"/>
      <c r="G1010" s="347"/>
      <c r="H1010" s="347"/>
      <c r="I1010" s="347"/>
      <c r="J1010" s="348" t="s">
        <v>562</v>
      </c>
      <c r="K1010" s="349"/>
      <c r="L1010" s="349"/>
      <c r="M1010" s="349"/>
      <c r="N1010" s="349"/>
      <c r="O1010" s="349"/>
      <c r="P1010" s="362" t="s">
        <v>707</v>
      </c>
      <c r="Q1010" s="350"/>
      <c r="R1010" s="350"/>
      <c r="S1010" s="350"/>
      <c r="T1010" s="350"/>
      <c r="U1010" s="350"/>
      <c r="V1010" s="350"/>
      <c r="W1010" s="350"/>
      <c r="X1010" s="350"/>
      <c r="Y1010" s="351">
        <v>2067</v>
      </c>
      <c r="Z1010" s="352"/>
      <c r="AA1010" s="352"/>
      <c r="AB1010" s="353"/>
      <c r="AC1010" s="354" t="s">
        <v>196</v>
      </c>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49.5" customHeight="1">
      <c r="A1011" s="381">
        <v>10</v>
      </c>
      <c r="B1011" s="381">
        <v>1</v>
      </c>
      <c r="C1011" s="361" t="s">
        <v>731</v>
      </c>
      <c r="D1011" s="347"/>
      <c r="E1011" s="347"/>
      <c r="F1011" s="347"/>
      <c r="G1011" s="347"/>
      <c r="H1011" s="347"/>
      <c r="I1011" s="347"/>
      <c r="J1011" s="348" t="s">
        <v>562</v>
      </c>
      <c r="K1011" s="349"/>
      <c r="L1011" s="349"/>
      <c r="M1011" s="349"/>
      <c r="N1011" s="349"/>
      <c r="O1011" s="349"/>
      <c r="P1011" s="362" t="s">
        <v>707</v>
      </c>
      <c r="Q1011" s="350"/>
      <c r="R1011" s="350"/>
      <c r="S1011" s="350"/>
      <c r="T1011" s="350"/>
      <c r="U1011" s="350"/>
      <c r="V1011" s="350"/>
      <c r="W1011" s="350"/>
      <c r="X1011" s="350"/>
      <c r="Y1011" s="351">
        <v>1717</v>
      </c>
      <c r="Z1011" s="352"/>
      <c r="AA1011" s="352"/>
      <c r="AB1011" s="353"/>
      <c r="AC1011" s="354" t="s">
        <v>196</v>
      </c>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1">
        <v>11</v>
      </c>
      <c r="B1012" s="3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1">
        <v>12</v>
      </c>
      <c r="B1013" s="3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1">
        <v>13</v>
      </c>
      <c r="B1014" s="3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1">
        <v>14</v>
      </c>
      <c r="B1015" s="3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1">
        <v>15</v>
      </c>
      <c r="B1016" s="3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1">
        <v>16</v>
      </c>
      <c r="B1017" s="3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1">
        <v>17</v>
      </c>
      <c r="B1018" s="3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1">
        <v>18</v>
      </c>
      <c r="B1019" s="3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1">
        <v>19</v>
      </c>
      <c r="B1020" s="3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1">
        <v>20</v>
      </c>
      <c r="B1021" s="3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1">
        <v>21</v>
      </c>
      <c r="B1022" s="3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1">
        <v>22</v>
      </c>
      <c r="B1023" s="3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1">
        <v>23</v>
      </c>
      <c r="B1024" s="38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1">
        <v>24</v>
      </c>
      <c r="B1025" s="38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1">
        <v>25</v>
      </c>
      <c r="B1026" s="38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1">
        <v>26</v>
      </c>
      <c r="B1027" s="3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1">
        <v>27</v>
      </c>
      <c r="B1028" s="3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1">
        <v>28</v>
      </c>
      <c r="B1029" s="3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1">
        <v>29</v>
      </c>
      <c r="B1030" s="3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1">
        <v>30</v>
      </c>
      <c r="B1031" s="3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81">
        <v>1</v>
      </c>
      <c r="B1035" s="3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81">
        <v>2</v>
      </c>
      <c r="B1036" s="3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1">
        <v>3</v>
      </c>
      <c r="B1037" s="38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1">
        <v>4</v>
      </c>
      <c r="B1038" s="38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1">
        <v>5</v>
      </c>
      <c r="B1039" s="3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1">
        <v>6</v>
      </c>
      <c r="B1040" s="3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1">
        <v>7</v>
      </c>
      <c r="B1041" s="3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1">
        <v>8</v>
      </c>
      <c r="B1042" s="3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1">
        <v>9</v>
      </c>
      <c r="B1043" s="3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1">
        <v>10</v>
      </c>
      <c r="B1044" s="3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1">
        <v>11</v>
      </c>
      <c r="B1045" s="3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1">
        <v>12</v>
      </c>
      <c r="B1046" s="3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1">
        <v>13</v>
      </c>
      <c r="B1047" s="3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1">
        <v>14</v>
      </c>
      <c r="B1048" s="3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1">
        <v>15</v>
      </c>
      <c r="B1049" s="3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1">
        <v>16</v>
      </c>
      <c r="B1050" s="3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1">
        <v>17</v>
      </c>
      <c r="B1051" s="3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1">
        <v>18</v>
      </c>
      <c r="B1052" s="3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1">
        <v>19</v>
      </c>
      <c r="B1053" s="3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1">
        <v>20</v>
      </c>
      <c r="B1054" s="3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1">
        <v>21</v>
      </c>
      <c r="B1055" s="3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1">
        <v>22</v>
      </c>
      <c r="B1056" s="3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1">
        <v>23</v>
      </c>
      <c r="B1057" s="38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1">
        <v>24</v>
      </c>
      <c r="B1058" s="38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1">
        <v>25</v>
      </c>
      <c r="B1059" s="38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1">
        <v>26</v>
      </c>
      <c r="B1060" s="3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1">
        <v>27</v>
      </c>
      <c r="B1061" s="3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1">
        <v>28</v>
      </c>
      <c r="B1062" s="3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1">
        <v>29</v>
      </c>
      <c r="B1063" s="3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1">
        <v>30</v>
      </c>
      <c r="B1064" s="3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81">
        <v>1</v>
      </c>
      <c r="B1068" s="3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81">
        <v>2</v>
      </c>
      <c r="B1069" s="3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1">
        <v>3</v>
      </c>
      <c r="B1070" s="38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1">
        <v>4</v>
      </c>
      <c r="B1071" s="38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1">
        <v>5</v>
      </c>
      <c r="B1072" s="3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1">
        <v>6</v>
      </c>
      <c r="B1073" s="3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1">
        <v>7</v>
      </c>
      <c r="B1074" s="3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1">
        <v>8</v>
      </c>
      <c r="B1075" s="3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1">
        <v>9</v>
      </c>
      <c r="B1076" s="3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1">
        <v>10</v>
      </c>
      <c r="B1077" s="3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1">
        <v>11</v>
      </c>
      <c r="B1078" s="3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1">
        <v>12</v>
      </c>
      <c r="B1079" s="3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1">
        <v>13</v>
      </c>
      <c r="B1080" s="3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1">
        <v>14</v>
      </c>
      <c r="B1081" s="3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1">
        <v>15</v>
      </c>
      <c r="B1082" s="3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1">
        <v>16</v>
      </c>
      <c r="B1083" s="3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1">
        <v>17</v>
      </c>
      <c r="B1084" s="3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1">
        <v>18</v>
      </c>
      <c r="B1085" s="3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1">
        <v>19</v>
      </c>
      <c r="B1086" s="3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1">
        <v>20</v>
      </c>
      <c r="B1087" s="3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1">
        <v>21</v>
      </c>
      <c r="B1088" s="3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1">
        <v>22</v>
      </c>
      <c r="B1089" s="3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1">
        <v>23</v>
      </c>
      <c r="B1090" s="38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1">
        <v>24</v>
      </c>
      <c r="B1091" s="38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1">
        <v>25</v>
      </c>
      <c r="B1092" s="38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1">
        <v>26</v>
      </c>
      <c r="B1093" s="3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1">
        <v>27</v>
      </c>
      <c r="B1094" s="3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1">
        <v>28</v>
      </c>
      <c r="B1095" s="3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1">
        <v>29</v>
      </c>
      <c r="B1096" s="3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1">
        <v>30</v>
      </c>
      <c r="B1097" s="3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2" t="s">
        <v>448</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449</v>
      </c>
      <c r="AQ1101" s="370"/>
      <c r="AR1101" s="370"/>
      <c r="AS1101" s="370"/>
      <c r="AT1101" s="370"/>
      <c r="AU1101" s="370"/>
      <c r="AV1101" s="370"/>
      <c r="AW1101" s="370"/>
      <c r="AX1101" s="370"/>
    </row>
    <row r="1102" spans="1:50" ht="30" hidden="1" customHeight="1">
      <c r="A1102" s="381">
        <v>1</v>
      </c>
      <c r="B1102" s="381">
        <v>1</v>
      </c>
      <c r="C1102" s="379"/>
      <c r="D1102" s="379"/>
      <c r="E1102" s="380"/>
      <c r="F1102" s="380"/>
      <c r="G1102" s="380"/>
      <c r="H1102" s="380"/>
      <c r="I1102" s="380"/>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81">
        <v>2</v>
      </c>
      <c r="B1103" s="381">
        <v>1</v>
      </c>
      <c r="C1103" s="379"/>
      <c r="D1103" s="379"/>
      <c r="E1103" s="380"/>
      <c r="F1103" s="380"/>
      <c r="G1103" s="380"/>
      <c r="H1103" s="380"/>
      <c r="I1103" s="38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1">
        <v>3</v>
      </c>
      <c r="B1104" s="381">
        <v>1</v>
      </c>
      <c r="C1104" s="379"/>
      <c r="D1104" s="379"/>
      <c r="E1104" s="380"/>
      <c r="F1104" s="380"/>
      <c r="G1104" s="380"/>
      <c r="H1104" s="380"/>
      <c r="I1104" s="38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1">
        <v>4</v>
      </c>
      <c r="B1105" s="381">
        <v>1</v>
      </c>
      <c r="C1105" s="379"/>
      <c r="D1105" s="379"/>
      <c r="E1105" s="380"/>
      <c r="F1105" s="380"/>
      <c r="G1105" s="380"/>
      <c r="H1105" s="380"/>
      <c r="I1105" s="38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1">
        <v>5</v>
      </c>
      <c r="B1106" s="381">
        <v>1</v>
      </c>
      <c r="C1106" s="379"/>
      <c r="D1106" s="379"/>
      <c r="E1106" s="380"/>
      <c r="F1106" s="380"/>
      <c r="G1106" s="380"/>
      <c r="H1106" s="380"/>
      <c r="I1106" s="38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1">
        <v>6</v>
      </c>
      <c r="B1107" s="381">
        <v>1</v>
      </c>
      <c r="C1107" s="379"/>
      <c r="D1107" s="379"/>
      <c r="E1107" s="380"/>
      <c r="F1107" s="380"/>
      <c r="G1107" s="380"/>
      <c r="H1107" s="380"/>
      <c r="I1107" s="38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1">
        <v>7</v>
      </c>
      <c r="B1108" s="381">
        <v>1</v>
      </c>
      <c r="C1108" s="379"/>
      <c r="D1108" s="379"/>
      <c r="E1108" s="380"/>
      <c r="F1108" s="380"/>
      <c r="G1108" s="380"/>
      <c r="H1108" s="380"/>
      <c r="I1108" s="38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1">
        <v>8</v>
      </c>
      <c r="B1109" s="381">
        <v>1</v>
      </c>
      <c r="C1109" s="379"/>
      <c r="D1109" s="379"/>
      <c r="E1109" s="380"/>
      <c r="F1109" s="380"/>
      <c r="G1109" s="380"/>
      <c r="H1109" s="380"/>
      <c r="I1109" s="38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1">
        <v>9</v>
      </c>
      <c r="B1110" s="381">
        <v>1</v>
      </c>
      <c r="C1110" s="379"/>
      <c r="D1110" s="379"/>
      <c r="E1110" s="380"/>
      <c r="F1110" s="380"/>
      <c r="G1110" s="380"/>
      <c r="H1110" s="380"/>
      <c r="I1110" s="38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1">
        <v>10</v>
      </c>
      <c r="B1111" s="381">
        <v>1</v>
      </c>
      <c r="C1111" s="379"/>
      <c r="D1111" s="379"/>
      <c r="E1111" s="380"/>
      <c r="F1111" s="380"/>
      <c r="G1111" s="380"/>
      <c r="H1111" s="380"/>
      <c r="I1111" s="38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1">
        <v>11</v>
      </c>
      <c r="B1112" s="381">
        <v>1</v>
      </c>
      <c r="C1112" s="379"/>
      <c r="D1112" s="379"/>
      <c r="E1112" s="380"/>
      <c r="F1112" s="380"/>
      <c r="G1112" s="380"/>
      <c r="H1112" s="380"/>
      <c r="I1112" s="38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1">
        <v>12</v>
      </c>
      <c r="B1113" s="381">
        <v>1</v>
      </c>
      <c r="C1113" s="379"/>
      <c r="D1113" s="379"/>
      <c r="E1113" s="380"/>
      <c r="F1113" s="380"/>
      <c r="G1113" s="380"/>
      <c r="H1113" s="380"/>
      <c r="I1113" s="38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1">
        <v>13</v>
      </c>
      <c r="B1114" s="381">
        <v>1</v>
      </c>
      <c r="C1114" s="379"/>
      <c r="D1114" s="379"/>
      <c r="E1114" s="380"/>
      <c r="F1114" s="380"/>
      <c r="G1114" s="380"/>
      <c r="H1114" s="380"/>
      <c r="I1114" s="38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1">
        <v>14</v>
      </c>
      <c r="B1115" s="381">
        <v>1</v>
      </c>
      <c r="C1115" s="379"/>
      <c r="D1115" s="379"/>
      <c r="E1115" s="380"/>
      <c r="F1115" s="380"/>
      <c r="G1115" s="380"/>
      <c r="H1115" s="380"/>
      <c r="I1115" s="38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1">
        <v>15</v>
      </c>
      <c r="B1116" s="381">
        <v>1</v>
      </c>
      <c r="C1116" s="379"/>
      <c r="D1116" s="379"/>
      <c r="E1116" s="380"/>
      <c r="F1116" s="380"/>
      <c r="G1116" s="380"/>
      <c r="H1116" s="380"/>
      <c r="I1116" s="38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1">
        <v>16</v>
      </c>
      <c r="B1117" s="381">
        <v>1</v>
      </c>
      <c r="C1117" s="379"/>
      <c r="D1117" s="379"/>
      <c r="E1117" s="380"/>
      <c r="F1117" s="380"/>
      <c r="G1117" s="380"/>
      <c r="H1117" s="380"/>
      <c r="I1117" s="38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1">
        <v>17</v>
      </c>
      <c r="B1118" s="381">
        <v>1</v>
      </c>
      <c r="C1118" s="379"/>
      <c r="D1118" s="379"/>
      <c r="E1118" s="380"/>
      <c r="F1118" s="380"/>
      <c r="G1118" s="380"/>
      <c r="H1118" s="380"/>
      <c r="I1118" s="38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1">
        <v>18</v>
      </c>
      <c r="B1119" s="381">
        <v>1</v>
      </c>
      <c r="C1119" s="379"/>
      <c r="D1119" s="379"/>
      <c r="E1119" s="147"/>
      <c r="F1119" s="380"/>
      <c r="G1119" s="380"/>
      <c r="H1119" s="380"/>
      <c r="I1119" s="38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1">
        <v>19</v>
      </c>
      <c r="B1120" s="381">
        <v>1</v>
      </c>
      <c r="C1120" s="379"/>
      <c r="D1120" s="379"/>
      <c r="E1120" s="380"/>
      <c r="F1120" s="380"/>
      <c r="G1120" s="380"/>
      <c r="H1120" s="380"/>
      <c r="I1120" s="38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1">
        <v>20</v>
      </c>
      <c r="B1121" s="381">
        <v>1</v>
      </c>
      <c r="C1121" s="379"/>
      <c r="D1121" s="379"/>
      <c r="E1121" s="380"/>
      <c r="F1121" s="380"/>
      <c r="G1121" s="380"/>
      <c r="H1121" s="380"/>
      <c r="I1121" s="38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1">
        <v>21</v>
      </c>
      <c r="B1122" s="381">
        <v>1</v>
      </c>
      <c r="C1122" s="379"/>
      <c r="D1122" s="379"/>
      <c r="E1122" s="380"/>
      <c r="F1122" s="380"/>
      <c r="G1122" s="380"/>
      <c r="H1122" s="380"/>
      <c r="I1122" s="38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1">
        <v>22</v>
      </c>
      <c r="B1123" s="381">
        <v>1</v>
      </c>
      <c r="C1123" s="379"/>
      <c r="D1123" s="379"/>
      <c r="E1123" s="380"/>
      <c r="F1123" s="380"/>
      <c r="G1123" s="380"/>
      <c r="H1123" s="380"/>
      <c r="I1123" s="38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1">
        <v>23</v>
      </c>
      <c r="B1124" s="381">
        <v>1</v>
      </c>
      <c r="C1124" s="379"/>
      <c r="D1124" s="379"/>
      <c r="E1124" s="380"/>
      <c r="F1124" s="380"/>
      <c r="G1124" s="380"/>
      <c r="H1124" s="380"/>
      <c r="I1124" s="38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1">
        <v>24</v>
      </c>
      <c r="B1125" s="381">
        <v>1</v>
      </c>
      <c r="C1125" s="379"/>
      <c r="D1125" s="379"/>
      <c r="E1125" s="380"/>
      <c r="F1125" s="380"/>
      <c r="G1125" s="380"/>
      <c r="H1125" s="380"/>
      <c r="I1125" s="38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1">
        <v>25</v>
      </c>
      <c r="B1126" s="381">
        <v>1</v>
      </c>
      <c r="C1126" s="379"/>
      <c r="D1126" s="379"/>
      <c r="E1126" s="380"/>
      <c r="F1126" s="380"/>
      <c r="G1126" s="380"/>
      <c r="H1126" s="380"/>
      <c r="I1126" s="38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1">
        <v>26</v>
      </c>
      <c r="B1127" s="381">
        <v>1</v>
      </c>
      <c r="C1127" s="379"/>
      <c r="D1127" s="379"/>
      <c r="E1127" s="380"/>
      <c r="F1127" s="380"/>
      <c r="G1127" s="380"/>
      <c r="H1127" s="380"/>
      <c r="I1127" s="38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1">
        <v>27</v>
      </c>
      <c r="B1128" s="381">
        <v>1</v>
      </c>
      <c r="C1128" s="379"/>
      <c r="D1128" s="379"/>
      <c r="E1128" s="380"/>
      <c r="F1128" s="380"/>
      <c r="G1128" s="380"/>
      <c r="H1128" s="380"/>
      <c r="I1128" s="38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1">
        <v>28</v>
      </c>
      <c r="B1129" s="381">
        <v>1</v>
      </c>
      <c r="C1129" s="379"/>
      <c r="D1129" s="379"/>
      <c r="E1129" s="380"/>
      <c r="F1129" s="380"/>
      <c r="G1129" s="380"/>
      <c r="H1129" s="380"/>
      <c r="I1129" s="38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1">
        <v>29</v>
      </c>
      <c r="B1130" s="381">
        <v>1</v>
      </c>
      <c r="C1130" s="379"/>
      <c r="D1130" s="379"/>
      <c r="E1130" s="380"/>
      <c r="F1130" s="380"/>
      <c r="G1130" s="380"/>
      <c r="H1130" s="380"/>
      <c r="I1130" s="38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1">
        <v>30</v>
      </c>
      <c r="B1131" s="381">
        <v>1</v>
      </c>
      <c r="C1131" s="379"/>
      <c r="D1131" s="379"/>
      <c r="E1131" s="380"/>
      <c r="F1131" s="380"/>
      <c r="G1131" s="380"/>
      <c r="H1131" s="380"/>
      <c r="I1131" s="38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9" priority="14207">
      <formula>IF(RIGHT(TEXT(AK14,"0.#"),1)=".",FALSE,TRUE)</formula>
    </cfRule>
    <cfRule type="expression" dxfId="2878" priority="14208">
      <formula>IF(RIGHT(TEXT(AK14,"0.#"),1)=".",TRUE,FALSE)</formula>
    </cfRule>
  </conditionalFormatting>
  <conditionalFormatting sqref="P18:AX18">
    <cfRule type="expression" dxfId="2877" priority="14083">
      <formula>IF(RIGHT(TEXT(P18,"0.#"),1)=".",FALSE,TRUE)</formula>
    </cfRule>
    <cfRule type="expression" dxfId="2876" priority="14084">
      <formula>IF(RIGHT(TEXT(P18,"0.#"),1)=".",TRUE,FALSE)</formula>
    </cfRule>
  </conditionalFormatting>
  <conditionalFormatting sqref="Y791">
    <cfRule type="expression" dxfId="2875" priority="14075">
      <formula>IF(RIGHT(TEXT(Y791,"0.#"),1)=".",FALSE,TRUE)</formula>
    </cfRule>
    <cfRule type="expression" dxfId="2874" priority="14076">
      <formula>IF(RIGHT(TEXT(Y791,"0.#"),1)=".",TRUE,FALSE)</formula>
    </cfRule>
  </conditionalFormatting>
  <conditionalFormatting sqref="Y822:Y829 Y820 Y811:Y816">
    <cfRule type="expression" dxfId="2873" priority="13857">
      <formula>IF(RIGHT(TEXT(Y811,"0.#"),1)=".",FALSE,TRUE)</formula>
    </cfRule>
    <cfRule type="expression" dxfId="2872" priority="13858">
      <formula>IF(RIGHT(TEXT(Y811,"0.#"),1)=".",TRUE,FALSE)</formula>
    </cfRule>
  </conditionalFormatting>
  <conditionalFormatting sqref="AR15:AX15 AK13:AX13 AK16:AQ16 P17:AQ17">
    <cfRule type="expression" dxfId="2871" priority="13905">
      <formula>IF(RIGHT(TEXT(P13,"0.#"),1)=".",FALSE,TRUE)</formula>
    </cfRule>
    <cfRule type="expression" dxfId="2870" priority="13906">
      <formula>IF(RIGHT(TEXT(P13,"0.#"),1)=".",TRUE,FALSE)</formula>
    </cfRule>
  </conditionalFormatting>
  <conditionalFormatting sqref="AE101 AQ101">
    <cfRule type="expression" dxfId="2869" priority="13895">
      <formula>IF(RIGHT(TEXT(AE101,"0.#"),1)=".",FALSE,TRUE)</formula>
    </cfRule>
    <cfRule type="expression" dxfId="2868" priority="13896">
      <formula>IF(RIGHT(TEXT(AE101,"0.#"),1)=".",TRUE,FALSE)</formula>
    </cfRule>
  </conditionalFormatting>
  <conditionalFormatting sqref="AU791">
    <cfRule type="expression" dxfId="2867" priority="13877">
      <formula>IF(RIGHT(TEXT(AU791,"0.#"),1)=".",FALSE,TRUE)</formula>
    </cfRule>
    <cfRule type="expression" dxfId="2866" priority="13878">
      <formula>IF(RIGHT(TEXT(AU791,"0.#"),1)=".",TRUE,FALSE)</formula>
    </cfRule>
  </conditionalFormatting>
  <conditionalFormatting sqref="Y821">
    <cfRule type="expression" dxfId="2865" priority="13861">
      <formula>IF(RIGHT(TEXT(Y821,"0.#"),1)=".",FALSE,TRUE)</formula>
    </cfRule>
    <cfRule type="expression" dxfId="2864" priority="13862">
      <formula>IF(RIGHT(TEXT(Y821,"0.#"),1)=".",TRUE,FALSE)</formula>
    </cfRule>
  </conditionalFormatting>
  <conditionalFormatting sqref="Y830 Y817 Y804">
    <cfRule type="expression" dxfId="2863" priority="13859">
      <formula>IF(RIGHT(TEXT(Y804,"0.#"),1)=".",FALSE,TRUE)</formula>
    </cfRule>
    <cfRule type="expression" dxfId="2862" priority="13860">
      <formula>IF(RIGHT(TEXT(Y804,"0.#"),1)=".",TRUE,FALSE)</formula>
    </cfRule>
  </conditionalFormatting>
  <conditionalFormatting sqref="AU821">
    <cfRule type="expression" dxfId="2861" priority="13855">
      <formula>IF(RIGHT(TEXT(AU821,"0.#"),1)=".",FALSE,TRUE)</formula>
    </cfRule>
    <cfRule type="expression" dxfId="2860" priority="13856">
      <formula>IF(RIGHT(TEXT(AU821,"0.#"),1)=".",TRUE,FALSE)</formula>
    </cfRule>
  </conditionalFormatting>
  <conditionalFormatting sqref="AU830 AU817 AU804">
    <cfRule type="expression" dxfId="2859" priority="13853">
      <formula>IF(RIGHT(TEXT(AU804,"0.#"),1)=".",FALSE,TRUE)</formula>
    </cfRule>
    <cfRule type="expression" dxfId="2858" priority="13854">
      <formula>IF(RIGHT(TEXT(AU804,"0.#"),1)=".",TRUE,FALSE)</formula>
    </cfRule>
  </conditionalFormatting>
  <conditionalFormatting sqref="AU822:AU829 AU820 AU800:AU803">
    <cfRule type="expression" dxfId="2857" priority="13851">
      <formula>IF(RIGHT(TEXT(AU800,"0.#"),1)=".",FALSE,TRUE)</formula>
    </cfRule>
    <cfRule type="expression" dxfId="2856" priority="13852">
      <formula>IF(RIGHT(TEXT(AU800,"0.#"),1)=".",TRUE,FALSE)</formula>
    </cfRule>
  </conditionalFormatting>
  <conditionalFormatting sqref="AM87">
    <cfRule type="expression" dxfId="2855" priority="13505">
      <formula>IF(RIGHT(TEXT(AM87,"0.#"),1)=".",FALSE,TRUE)</formula>
    </cfRule>
    <cfRule type="expression" dxfId="2854" priority="13506">
      <formula>IF(RIGHT(TEXT(AM87,"0.#"),1)=".",TRUE,FALSE)</formula>
    </cfRule>
  </conditionalFormatting>
  <conditionalFormatting sqref="AE55">
    <cfRule type="expression" dxfId="2853" priority="13573">
      <formula>IF(RIGHT(TEXT(AE55,"0.#"),1)=".",FALSE,TRUE)</formula>
    </cfRule>
    <cfRule type="expression" dxfId="2852" priority="13574">
      <formula>IF(RIGHT(TEXT(AE55,"0.#"),1)=".",TRUE,FALSE)</formula>
    </cfRule>
  </conditionalFormatting>
  <conditionalFormatting sqref="AI55">
    <cfRule type="expression" dxfId="2851" priority="13571">
      <formula>IF(RIGHT(TEXT(AI55,"0.#"),1)=".",FALSE,TRUE)</formula>
    </cfRule>
    <cfRule type="expression" dxfId="2850" priority="13572">
      <formula>IF(RIGHT(TEXT(AI55,"0.#"),1)=".",TRUE,FALSE)</formula>
    </cfRule>
  </conditionalFormatting>
  <conditionalFormatting sqref="AQ32:AQ34">
    <cfRule type="expression" dxfId="2849" priority="13645">
      <formula>IF(RIGHT(TEXT(AQ32,"0.#"),1)=".",FALSE,TRUE)</formula>
    </cfRule>
    <cfRule type="expression" dxfId="2848" priority="13646">
      <formula>IF(RIGHT(TEXT(AQ32,"0.#"),1)=".",TRUE,FALSE)</formula>
    </cfRule>
  </conditionalFormatting>
  <conditionalFormatting sqref="AU32:AU34">
    <cfRule type="expression" dxfId="2847" priority="13643">
      <formula>IF(RIGHT(TEXT(AU32,"0.#"),1)=".",FALSE,TRUE)</formula>
    </cfRule>
    <cfRule type="expression" dxfId="2846" priority="13644">
      <formula>IF(RIGHT(TEXT(AU32,"0.#"),1)=".",TRUE,FALSE)</formula>
    </cfRule>
  </conditionalFormatting>
  <conditionalFormatting sqref="AE53">
    <cfRule type="expression" dxfId="2845" priority="13577">
      <formula>IF(RIGHT(TEXT(AE53,"0.#"),1)=".",FALSE,TRUE)</formula>
    </cfRule>
    <cfRule type="expression" dxfId="2844" priority="13578">
      <formula>IF(RIGHT(TEXT(AE53,"0.#"),1)=".",TRUE,FALSE)</formula>
    </cfRule>
  </conditionalFormatting>
  <conditionalFormatting sqref="AE54">
    <cfRule type="expression" dxfId="2843" priority="13575">
      <formula>IF(RIGHT(TEXT(AE54,"0.#"),1)=".",FALSE,TRUE)</formula>
    </cfRule>
    <cfRule type="expression" dxfId="2842" priority="13576">
      <formula>IF(RIGHT(TEXT(AE54,"0.#"),1)=".",TRUE,FALSE)</formula>
    </cfRule>
  </conditionalFormatting>
  <conditionalFormatting sqref="AI54">
    <cfRule type="expression" dxfId="2841" priority="13569">
      <formula>IF(RIGHT(TEXT(AI54,"0.#"),1)=".",FALSE,TRUE)</formula>
    </cfRule>
    <cfRule type="expression" dxfId="2840" priority="13570">
      <formula>IF(RIGHT(TEXT(AI54,"0.#"),1)=".",TRUE,FALSE)</formula>
    </cfRule>
  </conditionalFormatting>
  <conditionalFormatting sqref="AI53">
    <cfRule type="expression" dxfId="2839" priority="13567">
      <formula>IF(RIGHT(TEXT(AI53,"0.#"),1)=".",FALSE,TRUE)</formula>
    </cfRule>
    <cfRule type="expression" dxfId="2838" priority="13568">
      <formula>IF(RIGHT(TEXT(AI53,"0.#"),1)=".",TRUE,FALSE)</formula>
    </cfRule>
  </conditionalFormatting>
  <conditionalFormatting sqref="AM53">
    <cfRule type="expression" dxfId="2837" priority="13565">
      <formula>IF(RIGHT(TEXT(AM53,"0.#"),1)=".",FALSE,TRUE)</formula>
    </cfRule>
    <cfRule type="expression" dxfId="2836" priority="13566">
      <formula>IF(RIGHT(TEXT(AM53,"0.#"),1)=".",TRUE,FALSE)</formula>
    </cfRule>
  </conditionalFormatting>
  <conditionalFormatting sqref="AM54">
    <cfRule type="expression" dxfId="2835" priority="13563">
      <formula>IF(RIGHT(TEXT(AM54,"0.#"),1)=".",FALSE,TRUE)</formula>
    </cfRule>
    <cfRule type="expression" dxfId="2834" priority="13564">
      <formula>IF(RIGHT(TEXT(AM54,"0.#"),1)=".",TRUE,FALSE)</formula>
    </cfRule>
  </conditionalFormatting>
  <conditionalFormatting sqref="AM55">
    <cfRule type="expression" dxfId="2833" priority="13561">
      <formula>IF(RIGHT(TEXT(AM55,"0.#"),1)=".",FALSE,TRUE)</formula>
    </cfRule>
    <cfRule type="expression" dxfId="2832" priority="13562">
      <formula>IF(RIGHT(TEXT(AM55,"0.#"),1)=".",TRUE,FALSE)</formula>
    </cfRule>
  </conditionalFormatting>
  <conditionalFormatting sqref="AE60">
    <cfRule type="expression" dxfId="2831" priority="13547">
      <formula>IF(RIGHT(TEXT(AE60,"0.#"),1)=".",FALSE,TRUE)</formula>
    </cfRule>
    <cfRule type="expression" dxfId="2830" priority="13548">
      <formula>IF(RIGHT(TEXT(AE60,"0.#"),1)=".",TRUE,FALSE)</formula>
    </cfRule>
  </conditionalFormatting>
  <conditionalFormatting sqref="AE61">
    <cfRule type="expression" dxfId="2829" priority="13545">
      <formula>IF(RIGHT(TEXT(AE61,"0.#"),1)=".",FALSE,TRUE)</formula>
    </cfRule>
    <cfRule type="expression" dxfId="2828" priority="13546">
      <formula>IF(RIGHT(TEXT(AE61,"0.#"),1)=".",TRUE,FALSE)</formula>
    </cfRule>
  </conditionalFormatting>
  <conditionalFormatting sqref="AE62">
    <cfRule type="expression" dxfId="2827" priority="13543">
      <formula>IF(RIGHT(TEXT(AE62,"0.#"),1)=".",FALSE,TRUE)</formula>
    </cfRule>
    <cfRule type="expression" dxfId="2826" priority="13544">
      <formula>IF(RIGHT(TEXT(AE62,"0.#"),1)=".",TRUE,FALSE)</formula>
    </cfRule>
  </conditionalFormatting>
  <conditionalFormatting sqref="AI62">
    <cfRule type="expression" dxfId="2825" priority="13541">
      <formula>IF(RIGHT(TEXT(AI62,"0.#"),1)=".",FALSE,TRUE)</formula>
    </cfRule>
    <cfRule type="expression" dxfId="2824" priority="13542">
      <formula>IF(RIGHT(TEXT(AI62,"0.#"),1)=".",TRUE,FALSE)</formula>
    </cfRule>
  </conditionalFormatting>
  <conditionalFormatting sqref="AI61">
    <cfRule type="expression" dxfId="2823" priority="13539">
      <formula>IF(RIGHT(TEXT(AI61,"0.#"),1)=".",FALSE,TRUE)</formula>
    </cfRule>
    <cfRule type="expression" dxfId="2822" priority="13540">
      <formula>IF(RIGHT(TEXT(AI61,"0.#"),1)=".",TRUE,FALSE)</formula>
    </cfRule>
  </conditionalFormatting>
  <conditionalFormatting sqref="AI60">
    <cfRule type="expression" dxfId="2821" priority="13537">
      <formula>IF(RIGHT(TEXT(AI60,"0.#"),1)=".",FALSE,TRUE)</formula>
    </cfRule>
    <cfRule type="expression" dxfId="2820" priority="13538">
      <formula>IF(RIGHT(TEXT(AI60,"0.#"),1)=".",TRUE,FALSE)</formula>
    </cfRule>
  </conditionalFormatting>
  <conditionalFormatting sqref="AM60">
    <cfRule type="expression" dxfId="2819" priority="13535">
      <formula>IF(RIGHT(TEXT(AM60,"0.#"),1)=".",FALSE,TRUE)</formula>
    </cfRule>
    <cfRule type="expression" dxfId="2818" priority="13536">
      <formula>IF(RIGHT(TEXT(AM60,"0.#"),1)=".",TRUE,FALSE)</formula>
    </cfRule>
  </conditionalFormatting>
  <conditionalFormatting sqref="AM61">
    <cfRule type="expression" dxfId="2817" priority="13533">
      <formula>IF(RIGHT(TEXT(AM61,"0.#"),1)=".",FALSE,TRUE)</formula>
    </cfRule>
    <cfRule type="expression" dxfId="2816" priority="13534">
      <formula>IF(RIGHT(TEXT(AM61,"0.#"),1)=".",TRUE,FALSE)</formula>
    </cfRule>
  </conditionalFormatting>
  <conditionalFormatting sqref="AM62">
    <cfRule type="expression" dxfId="2815" priority="13531">
      <formula>IF(RIGHT(TEXT(AM62,"0.#"),1)=".",FALSE,TRUE)</formula>
    </cfRule>
    <cfRule type="expression" dxfId="2814" priority="13532">
      <formula>IF(RIGHT(TEXT(AM62,"0.#"),1)=".",TRUE,FALSE)</formula>
    </cfRule>
  </conditionalFormatting>
  <conditionalFormatting sqref="AE87">
    <cfRule type="expression" dxfId="2813" priority="13517">
      <formula>IF(RIGHT(TEXT(AE87,"0.#"),1)=".",FALSE,TRUE)</formula>
    </cfRule>
    <cfRule type="expression" dxfId="2812" priority="13518">
      <formula>IF(RIGHT(TEXT(AE87,"0.#"),1)=".",TRUE,FALSE)</formula>
    </cfRule>
  </conditionalFormatting>
  <conditionalFormatting sqref="AE88">
    <cfRule type="expression" dxfId="2811" priority="13515">
      <formula>IF(RIGHT(TEXT(AE88,"0.#"),1)=".",FALSE,TRUE)</formula>
    </cfRule>
    <cfRule type="expression" dxfId="2810" priority="13516">
      <formula>IF(RIGHT(TEXT(AE88,"0.#"),1)=".",TRUE,FALSE)</formula>
    </cfRule>
  </conditionalFormatting>
  <conditionalFormatting sqref="AE89">
    <cfRule type="expression" dxfId="2809" priority="13513">
      <formula>IF(RIGHT(TEXT(AE89,"0.#"),1)=".",FALSE,TRUE)</formula>
    </cfRule>
    <cfRule type="expression" dxfId="2808" priority="13514">
      <formula>IF(RIGHT(TEXT(AE89,"0.#"),1)=".",TRUE,FALSE)</formula>
    </cfRule>
  </conditionalFormatting>
  <conditionalFormatting sqref="AI89">
    <cfRule type="expression" dxfId="2807" priority="13511">
      <formula>IF(RIGHT(TEXT(AI89,"0.#"),1)=".",FALSE,TRUE)</formula>
    </cfRule>
    <cfRule type="expression" dxfId="2806" priority="13512">
      <formula>IF(RIGHT(TEXT(AI89,"0.#"),1)=".",TRUE,FALSE)</formula>
    </cfRule>
  </conditionalFormatting>
  <conditionalFormatting sqref="AI88">
    <cfRule type="expression" dxfId="2805" priority="13509">
      <formula>IF(RIGHT(TEXT(AI88,"0.#"),1)=".",FALSE,TRUE)</formula>
    </cfRule>
    <cfRule type="expression" dxfId="2804" priority="13510">
      <formula>IF(RIGHT(TEXT(AI88,"0.#"),1)=".",TRUE,FALSE)</formula>
    </cfRule>
  </conditionalFormatting>
  <conditionalFormatting sqref="AI87">
    <cfRule type="expression" dxfId="2803" priority="13507">
      <formula>IF(RIGHT(TEXT(AI87,"0.#"),1)=".",FALSE,TRUE)</formula>
    </cfRule>
    <cfRule type="expression" dxfId="2802" priority="13508">
      <formula>IF(RIGHT(TEXT(AI87,"0.#"),1)=".",TRUE,FALSE)</formula>
    </cfRule>
  </conditionalFormatting>
  <conditionalFormatting sqref="AM88">
    <cfRule type="expression" dxfId="2801" priority="13503">
      <formula>IF(RIGHT(TEXT(AM88,"0.#"),1)=".",FALSE,TRUE)</formula>
    </cfRule>
    <cfRule type="expression" dxfId="2800" priority="13504">
      <formula>IF(RIGHT(TEXT(AM88,"0.#"),1)=".",TRUE,FALSE)</formula>
    </cfRule>
  </conditionalFormatting>
  <conditionalFormatting sqref="AM89">
    <cfRule type="expression" dxfId="2799" priority="13501">
      <formula>IF(RIGHT(TEXT(AM89,"0.#"),1)=".",FALSE,TRUE)</formula>
    </cfRule>
    <cfRule type="expression" dxfId="2798" priority="13502">
      <formula>IF(RIGHT(TEXT(AM89,"0.#"),1)=".",TRUE,FALSE)</formula>
    </cfRule>
  </conditionalFormatting>
  <conditionalFormatting sqref="AE92">
    <cfRule type="expression" dxfId="2797" priority="13487">
      <formula>IF(RIGHT(TEXT(AE92,"0.#"),1)=".",FALSE,TRUE)</formula>
    </cfRule>
    <cfRule type="expression" dxfId="2796" priority="13488">
      <formula>IF(RIGHT(TEXT(AE92,"0.#"),1)=".",TRUE,FALSE)</formula>
    </cfRule>
  </conditionalFormatting>
  <conditionalFormatting sqref="AE93">
    <cfRule type="expression" dxfId="2795" priority="13485">
      <formula>IF(RIGHT(TEXT(AE93,"0.#"),1)=".",FALSE,TRUE)</formula>
    </cfRule>
    <cfRule type="expression" dxfId="2794" priority="13486">
      <formula>IF(RIGHT(TEXT(AE93,"0.#"),1)=".",TRUE,FALSE)</formula>
    </cfRule>
  </conditionalFormatting>
  <conditionalFormatting sqref="AE94">
    <cfRule type="expression" dxfId="2793" priority="13483">
      <formula>IF(RIGHT(TEXT(AE94,"0.#"),1)=".",FALSE,TRUE)</formula>
    </cfRule>
    <cfRule type="expression" dxfId="2792" priority="13484">
      <formula>IF(RIGHT(TEXT(AE94,"0.#"),1)=".",TRUE,FALSE)</formula>
    </cfRule>
  </conditionalFormatting>
  <conditionalFormatting sqref="AI94">
    <cfRule type="expression" dxfId="2791" priority="13481">
      <formula>IF(RIGHT(TEXT(AI94,"0.#"),1)=".",FALSE,TRUE)</formula>
    </cfRule>
    <cfRule type="expression" dxfId="2790" priority="13482">
      <formula>IF(RIGHT(TEXT(AI94,"0.#"),1)=".",TRUE,FALSE)</formula>
    </cfRule>
  </conditionalFormatting>
  <conditionalFormatting sqref="AI93">
    <cfRule type="expression" dxfId="2789" priority="13479">
      <formula>IF(RIGHT(TEXT(AI93,"0.#"),1)=".",FALSE,TRUE)</formula>
    </cfRule>
    <cfRule type="expression" dxfId="2788" priority="13480">
      <formula>IF(RIGHT(TEXT(AI93,"0.#"),1)=".",TRUE,FALSE)</formula>
    </cfRule>
  </conditionalFormatting>
  <conditionalFormatting sqref="AI92">
    <cfRule type="expression" dxfId="2787" priority="13477">
      <formula>IF(RIGHT(TEXT(AI92,"0.#"),1)=".",FALSE,TRUE)</formula>
    </cfRule>
    <cfRule type="expression" dxfId="2786" priority="13478">
      <formula>IF(RIGHT(TEXT(AI92,"0.#"),1)=".",TRUE,FALSE)</formula>
    </cfRule>
  </conditionalFormatting>
  <conditionalFormatting sqref="AM92">
    <cfRule type="expression" dxfId="2785" priority="13475">
      <formula>IF(RIGHT(TEXT(AM92,"0.#"),1)=".",FALSE,TRUE)</formula>
    </cfRule>
    <cfRule type="expression" dxfId="2784" priority="13476">
      <formula>IF(RIGHT(TEXT(AM92,"0.#"),1)=".",TRUE,FALSE)</formula>
    </cfRule>
  </conditionalFormatting>
  <conditionalFormatting sqref="AM93">
    <cfRule type="expression" dxfId="2783" priority="13473">
      <formula>IF(RIGHT(TEXT(AM93,"0.#"),1)=".",FALSE,TRUE)</formula>
    </cfRule>
    <cfRule type="expression" dxfId="2782" priority="13474">
      <formula>IF(RIGHT(TEXT(AM93,"0.#"),1)=".",TRUE,FALSE)</formula>
    </cfRule>
  </conditionalFormatting>
  <conditionalFormatting sqref="AM94">
    <cfRule type="expression" dxfId="2781" priority="13471">
      <formula>IF(RIGHT(TEXT(AM94,"0.#"),1)=".",FALSE,TRUE)</formula>
    </cfRule>
    <cfRule type="expression" dxfId="2780" priority="13472">
      <formula>IF(RIGHT(TEXT(AM94,"0.#"),1)=".",TRUE,FALSE)</formula>
    </cfRule>
  </conditionalFormatting>
  <conditionalFormatting sqref="AE97">
    <cfRule type="expression" dxfId="2779" priority="13457">
      <formula>IF(RIGHT(TEXT(AE97,"0.#"),1)=".",FALSE,TRUE)</formula>
    </cfRule>
    <cfRule type="expression" dxfId="2778" priority="13458">
      <formula>IF(RIGHT(TEXT(AE97,"0.#"),1)=".",TRUE,FALSE)</formula>
    </cfRule>
  </conditionalFormatting>
  <conditionalFormatting sqref="AE98">
    <cfRule type="expression" dxfId="2777" priority="13455">
      <formula>IF(RIGHT(TEXT(AE98,"0.#"),1)=".",FALSE,TRUE)</formula>
    </cfRule>
    <cfRule type="expression" dxfId="2776" priority="13456">
      <formula>IF(RIGHT(TEXT(AE98,"0.#"),1)=".",TRUE,FALSE)</formula>
    </cfRule>
  </conditionalFormatting>
  <conditionalFormatting sqref="AE99">
    <cfRule type="expression" dxfId="2775" priority="13453">
      <formula>IF(RIGHT(TEXT(AE99,"0.#"),1)=".",FALSE,TRUE)</formula>
    </cfRule>
    <cfRule type="expression" dxfId="2774" priority="13454">
      <formula>IF(RIGHT(TEXT(AE99,"0.#"),1)=".",TRUE,FALSE)</formula>
    </cfRule>
  </conditionalFormatting>
  <conditionalFormatting sqref="AI99">
    <cfRule type="expression" dxfId="2773" priority="13451">
      <formula>IF(RIGHT(TEXT(AI99,"0.#"),1)=".",FALSE,TRUE)</formula>
    </cfRule>
    <cfRule type="expression" dxfId="2772" priority="13452">
      <formula>IF(RIGHT(TEXT(AI99,"0.#"),1)=".",TRUE,FALSE)</formula>
    </cfRule>
  </conditionalFormatting>
  <conditionalFormatting sqref="AI98">
    <cfRule type="expression" dxfId="2771" priority="13449">
      <formula>IF(RIGHT(TEXT(AI98,"0.#"),1)=".",FALSE,TRUE)</formula>
    </cfRule>
    <cfRule type="expression" dxfId="2770" priority="13450">
      <formula>IF(RIGHT(TEXT(AI98,"0.#"),1)=".",TRUE,FALSE)</formula>
    </cfRule>
  </conditionalFormatting>
  <conditionalFormatting sqref="AI97">
    <cfRule type="expression" dxfId="2769" priority="13447">
      <formula>IF(RIGHT(TEXT(AI97,"0.#"),1)=".",FALSE,TRUE)</formula>
    </cfRule>
    <cfRule type="expression" dxfId="2768" priority="13448">
      <formula>IF(RIGHT(TEXT(AI97,"0.#"),1)=".",TRUE,FALSE)</formula>
    </cfRule>
  </conditionalFormatting>
  <conditionalFormatting sqref="AM97">
    <cfRule type="expression" dxfId="2767" priority="13445">
      <formula>IF(RIGHT(TEXT(AM97,"0.#"),1)=".",FALSE,TRUE)</formula>
    </cfRule>
    <cfRule type="expression" dxfId="2766" priority="13446">
      <formula>IF(RIGHT(TEXT(AM97,"0.#"),1)=".",TRUE,FALSE)</formula>
    </cfRule>
  </conditionalFormatting>
  <conditionalFormatting sqref="AM98">
    <cfRule type="expression" dxfId="2765" priority="13443">
      <formula>IF(RIGHT(TEXT(AM98,"0.#"),1)=".",FALSE,TRUE)</formula>
    </cfRule>
    <cfRule type="expression" dxfId="2764" priority="13444">
      <formula>IF(RIGHT(TEXT(AM98,"0.#"),1)=".",TRUE,FALSE)</formula>
    </cfRule>
  </conditionalFormatting>
  <conditionalFormatting sqref="AM99">
    <cfRule type="expression" dxfId="2763" priority="13441">
      <formula>IF(RIGHT(TEXT(AM99,"0.#"),1)=".",FALSE,TRUE)</formula>
    </cfRule>
    <cfRule type="expression" dxfId="2762" priority="13442">
      <formula>IF(RIGHT(TEXT(AM99,"0.#"),1)=".",TRUE,FALSE)</formula>
    </cfRule>
  </conditionalFormatting>
  <conditionalFormatting sqref="AI101">
    <cfRule type="expression" dxfId="2761" priority="13427">
      <formula>IF(RIGHT(TEXT(AI101,"0.#"),1)=".",FALSE,TRUE)</formula>
    </cfRule>
    <cfRule type="expression" dxfId="2760" priority="13428">
      <formula>IF(RIGHT(TEXT(AI101,"0.#"),1)=".",TRUE,FALSE)</formula>
    </cfRule>
  </conditionalFormatting>
  <conditionalFormatting sqref="AM101">
    <cfRule type="expression" dxfId="2759" priority="13425">
      <formula>IF(RIGHT(TEXT(AM101,"0.#"),1)=".",FALSE,TRUE)</formula>
    </cfRule>
    <cfRule type="expression" dxfId="2758" priority="13426">
      <formula>IF(RIGHT(TEXT(AM101,"0.#"),1)=".",TRUE,FALSE)</formula>
    </cfRule>
  </conditionalFormatting>
  <conditionalFormatting sqref="AE102">
    <cfRule type="expression" dxfId="2757" priority="13423">
      <formula>IF(RIGHT(TEXT(AE102,"0.#"),1)=".",FALSE,TRUE)</formula>
    </cfRule>
    <cfRule type="expression" dxfId="2756" priority="13424">
      <formula>IF(RIGHT(TEXT(AE102,"0.#"),1)=".",TRUE,FALSE)</formula>
    </cfRule>
  </conditionalFormatting>
  <conditionalFormatting sqref="AI102">
    <cfRule type="expression" dxfId="2755" priority="13421">
      <formula>IF(RIGHT(TEXT(AI102,"0.#"),1)=".",FALSE,TRUE)</formula>
    </cfRule>
    <cfRule type="expression" dxfId="2754" priority="13422">
      <formula>IF(RIGHT(TEXT(AI102,"0.#"),1)=".",TRUE,FALSE)</formula>
    </cfRule>
  </conditionalFormatting>
  <conditionalFormatting sqref="AM102">
    <cfRule type="expression" dxfId="2753" priority="13419">
      <formula>IF(RIGHT(TEXT(AM102,"0.#"),1)=".",FALSE,TRUE)</formula>
    </cfRule>
    <cfRule type="expression" dxfId="2752" priority="13420">
      <formula>IF(RIGHT(TEXT(AM102,"0.#"),1)=".",TRUE,FALSE)</formula>
    </cfRule>
  </conditionalFormatting>
  <conditionalFormatting sqref="AQ102">
    <cfRule type="expression" dxfId="2751" priority="13417">
      <formula>IF(RIGHT(TEXT(AQ102,"0.#"),1)=".",FALSE,TRUE)</formula>
    </cfRule>
    <cfRule type="expression" dxfId="2750" priority="13418">
      <formula>IF(RIGHT(TEXT(AQ102,"0.#"),1)=".",TRUE,FALSE)</formula>
    </cfRule>
  </conditionalFormatting>
  <conditionalFormatting sqref="AE104">
    <cfRule type="expression" dxfId="2749" priority="13415">
      <formula>IF(RIGHT(TEXT(AE104,"0.#"),1)=".",FALSE,TRUE)</formula>
    </cfRule>
    <cfRule type="expression" dxfId="2748" priority="13416">
      <formula>IF(RIGHT(TEXT(AE104,"0.#"),1)=".",TRUE,FALSE)</formula>
    </cfRule>
  </conditionalFormatting>
  <conditionalFormatting sqref="AI104">
    <cfRule type="expression" dxfId="2747" priority="13413">
      <formula>IF(RIGHT(TEXT(AI104,"0.#"),1)=".",FALSE,TRUE)</formula>
    </cfRule>
    <cfRule type="expression" dxfId="2746" priority="13414">
      <formula>IF(RIGHT(TEXT(AI104,"0.#"),1)=".",TRUE,FALSE)</formula>
    </cfRule>
  </conditionalFormatting>
  <conditionalFormatting sqref="AM104">
    <cfRule type="expression" dxfId="2745" priority="13411">
      <formula>IF(RIGHT(TEXT(AM104,"0.#"),1)=".",FALSE,TRUE)</formula>
    </cfRule>
    <cfRule type="expression" dxfId="2744" priority="13412">
      <formula>IF(RIGHT(TEXT(AM104,"0.#"),1)=".",TRUE,FALSE)</formula>
    </cfRule>
  </conditionalFormatting>
  <conditionalFormatting sqref="AE105">
    <cfRule type="expression" dxfId="2743" priority="13409">
      <formula>IF(RIGHT(TEXT(AE105,"0.#"),1)=".",FALSE,TRUE)</formula>
    </cfRule>
    <cfRule type="expression" dxfId="2742" priority="13410">
      <formula>IF(RIGHT(TEXT(AE105,"0.#"),1)=".",TRUE,FALSE)</formula>
    </cfRule>
  </conditionalFormatting>
  <conditionalFormatting sqref="AI105">
    <cfRule type="expression" dxfId="2741" priority="13407">
      <formula>IF(RIGHT(TEXT(AI105,"0.#"),1)=".",FALSE,TRUE)</formula>
    </cfRule>
    <cfRule type="expression" dxfId="2740" priority="13408">
      <formula>IF(RIGHT(TEXT(AI105,"0.#"),1)=".",TRUE,FALSE)</formula>
    </cfRule>
  </conditionalFormatting>
  <conditionalFormatting sqref="AM105">
    <cfRule type="expression" dxfId="2739" priority="13405">
      <formula>IF(RIGHT(TEXT(AM105,"0.#"),1)=".",FALSE,TRUE)</formula>
    </cfRule>
    <cfRule type="expression" dxfId="2738" priority="13406">
      <formula>IF(RIGHT(TEXT(AM105,"0.#"),1)=".",TRUE,FALSE)</formula>
    </cfRule>
  </conditionalFormatting>
  <conditionalFormatting sqref="AE107">
    <cfRule type="expression" dxfId="2737" priority="13401">
      <formula>IF(RIGHT(TEXT(AE107,"0.#"),1)=".",FALSE,TRUE)</formula>
    </cfRule>
    <cfRule type="expression" dxfId="2736" priority="13402">
      <formula>IF(RIGHT(TEXT(AE107,"0.#"),1)=".",TRUE,FALSE)</formula>
    </cfRule>
  </conditionalFormatting>
  <conditionalFormatting sqref="AI107">
    <cfRule type="expression" dxfId="2735" priority="13399">
      <formula>IF(RIGHT(TEXT(AI107,"0.#"),1)=".",FALSE,TRUE)</formula>
    </cfRule>
    <cfRule type="expression" dxfId="2734" priority="13400">
      <formula>IF(RIGHT(TEXT(AI107,"0.#"),1)=".",TRUE,FALSE)</formula>
    </cfRule>
  </conditionalFormatting>
  <conditionalFormatting sqref="AM107">
    <cfRule type="expression" dxfId="2733" priority="13397">
      <formula>IF(RIGHT(TEXT(AM107,"0.#"),1)=".",FALSE,TRUE)</formula>
    </cfRule>
    <cfRule type="expression" dxfId="2732" priority="13398">
      <formula>IF(RIGHT(TEXT(AM107,"0.#"),1)=".",TRUE,FALSE)</formula>
    </cfRule>
  </conditionalFormatting>
  <conditionalFormatting sqref="AE108">
    <cfRule type="expression" dxfId="2731" priority="13395">
      <formula>IF(RIGHT(TEXT(AE108,"0.#"),1)=".",FALSE,TRUE)</formula>
    </cfRule>
    <cfRule type="expression" dxfId="2730" priority="13396">
      <formula>IF(RIGHT(TEXT(AE108,"0.#"),1)=".",TRUE,FALSE)</formula>
    </cfRule>
  </conditionalFormatting>
  <conditionalFormatting sqref="AI108">
    <cfRule type="expression" dxfId="2729" priority="13393">
      <formula>IF(RIGHT(TEXT(AI108,"0.#"),1)=".",FALSE,TRUE)</formula>
    </cfRule>
    <cfRule type="expression" dxfId="2728" priority="13394">
      <formula>IF(RIGHT(TEXT(AI108,"0.#"),1)=".",TRUE,FALSE)</formula>
    </cfRule>
  </conditionalFormatting>
  <conditionalFormatting sqref="AM108">
    <cfRule type="expression" dxfId="2727" priority="13391">
      <formula>IF(RIGHT(TEXT(AM108,"0.#"),1)=".",FALSE,TRUE)</formula>
    </cfRule>
    <cfRule type="expression" dxfId="2726" priority="13392">
      <formula>IF(RIGHT(TEXT(AM108,"0.#"),1)=".",TRUE,FALSE)</formula>
    </cfRule>
  </conditionalFormatting>
  <conditionalFormatting sqref="AE110">
    <cfRule type="expression" dxfId="2725" priority="13387">
      <formula>IF(RIGHT(TEXT(AE110,"0.#"),1)=".",FALSE,TRUE)</formula>
    </cfRule>
    <cfRule type="expression" dxfId="2724" priority="13388">
      <formula>IF(RIGHT(TEXT(AE110,"0.#"),1)=".",TRUE,FALSE)</formula>
    </cfRule>
  </conditionalFormatting>
  <conditionalFormatting sqref="AI110">
    <cfRule type="expression" dxfId="2723" priority="13385">
      <formula>IF(RIGHT(TEXT(AI110,"0.#"),1)=".",FALSE,TRUE)</formula>
    </cfRule>
    <cfRule type="expression" dxfId="2722" priority="13386">
      <formula>IF(RIGHT(TEXT(AI110,"0.#"),1)=".",TRUE,FALSE)</formula>
    </cfRule>
  </conditionalFormatting>
  <conditionalFormatting sqref="AM110">
    <cfRule type="expression" dxfId="2721" priority="13383">
      <formula>IF(RIGHT(TEXT(AM110,"0.#"),1)=".",FALSE,TRUE)</formula>
    </cfRule>
    <cfRule type="expression" dxfId="2720" priority="13384">
      <formula>IF(RIGHT(TEXT(AM110,"0.#"),1)=".",TRUE,FALSE)</formula>
    </cfRule>
  </conditionalFormatting>
  <conditionalFormatting sqref="AE111">
    <cfRule type="expression" dxfId="2719" priority="13381">
      <formula>IF(RIGHT(TEXT(AE111,"0.#"),1)=".",FALSE,TRUE)</formula>
    </cfRule>
    <cfRule type="expression" dxfId="2718" priority="13382">
      <formula>IF(RIGHT(TEXT(AE111,"0.#"),1)=".",TRUE,FALSE)</formula>
    </cfRule>
  </conditionalFormatting>
  <conditionalFormatting sqref="AI111">
    <cfRule type="expression" dxfId="2717" priority="13379">
      <formula>IF(RIGHT(TEXT(AI111,"0.#"),1)=".",FALSE,TRUE)</formula>
    </cfRule>
    <cfRule type="expression" dxfId="2716" priority="13380">
      <formula>IF(RIGHT(TEXT(AI111,"0.#"),1)=".",TRUE,FALSE)</formula>
    </cfRule>
  </conditionalFormatting>
  <conditionalFormatting sqref="AM111">
    <cfRule type="expression" dxfId="2715" priority="13377">
      <formula>IF(RIGHT(TEXT(AM111,"0.#"),1)=".",FALSE,TRUE)</formula>
    </cfRule>
    <cfRule type="expression" dxfId="2714" priority="13378">
      <formula>IF(RIGHT(TEXT(AM111,"0.#"),1)=".",TRUE,FALSE)</formula>
    </cfRule>
  </conditionalFormatting>
  <conditionalFormatting sqref="AQ116">
    <cfRule type="expression" dxfId="2713" priority="13359">
      <formula>IF(RIGHT(TEXT(AQ116,"0.#"),1)=".",FALSE,TRUE)</formula>
    </cfRule>
    <cfRule type="expression" dxfId="2712" priority="13360">
      <formula>IF(RIGHT(TEXT(AQ116,"0.#"),1)=".",TRUE,FALSE)</formula>
    </cfRule>
  </conditionalFormatting>
  <conditionalFormatting sqref="AM116">
    <cfRule type="expression" dxfId="2711" priority="13355">
      <formula>IF(RIGHT(TEXT(AM116,"0.#"),1)=".",FALSE,TRUE)</formula>
    </cfRule>
    <cfRule type="expression" dxfId="2710" priority="13356">
      <formula>IF(RIGHT(TEXT(AM116,"0.#"),1)=".",TRUE,FALSE)</formula>
    </cfRule>
  </conditionalFormatting>
  <conditionalFormatting sqref="AM117">
    <cfRule type="expression" dxfId="2709" priority="13353">
      <formula>IF(RIGHT(TEXT(AM117,"0.#"),1)=".",FALSE,TRUE)</formula>
    </cfRule>
    <cfRule type="expression" dxfId="2708" priority="13354">
      <formula>IF(RIGHT(TEXT(AM117,"0.#"),1)=".",TRUE,FALSE)</formula>
    </cfRule>
  </conditionalFormatting>
  <conditionalFormatting sqref="AQ117">
    <cfRule type="expression" dxfId="2707" priority="13347">
      <formula>IF(RIGHT(TEXT(AQ117,"0.#"),1)=".",FALSE,TRUE)</formula>
    </cfRule>
    <cfRule type="expression" dxfId="2706" priority="13348">
      <formula>IF(RIGHT(TEXT(AQ117,"0.#"),1)=".",TRUE,FALSE)</formula>
    </cfRule>
  </conditionalFormatting>
  <conditionalFormatting sqref="AE119 AQ119">
    <cfRule type="expression" dxfId="2705" priority="13345">
      <formula>IF(RIGHT(TEXT(AE119,"0.#"),1)=".",FALSE,TRUE)</formula>
    </cfRule>
    <cfRule type="expression" dxfId="2704" priority="13346">
      <formula>IF(RIGHT(TEXT(AE119,"0.#"),1)=".",TRUE,FALSE)</formula>
    </cfRule>
  </conditionalFormatting>
  <conditionalFormatting sqref="AI119">
    <cfRule type="expression" dxfId="2703" priority="13343">
      <formula>IF(RIGHT(TEXT(AI119,"0.#"),1)=".",FALSE,TRUE)</formula>
    </cfRule>
    <cfRule type="expression" dxfId="2702" priority="13344">
      <formula>IF(RIGHT(TEXT(AI119,"0.#"),1)=".",TRUE,FALSE)</formula>
    </cfRule>
  </conditionalFormatting>
  <conditionalFormatting sqref="AM119">
    <cfRule type="expression" dxfId="2701" priority="13341">
      <formula>IF(RIGHT(TEXT(AM119,"0.#"),1)=".",FALSE,TRUE)</formula>
    </cfRule>
    <cfRule type="expression" dxfId="2700" priority="13342">
      <formula>IF(RIGHT(TEXT(AM119,"0.#"),1)=".",TRUE,FALSE)</formula>
    </cfRule>
  </conditionalFormatting>
  <conditionalFormatting sqref="AQ120">
    <cfRule type="expression" dxfId="2699" priority="13333">
      <formula>IF(RIGHT(TEXT(AQ120,"0.#"),1)=".",FALSE,TRUE)</formula>
    </cfRule>
    <cfRule type="expression" dxfId="2698" priority="13334">
      <formula>IF(RIGHT(TEXT(AQ120,"0.#"),1)=".",TRUE,FALSE)</formula>
    </cfRule>
  </conditionalFormatting>
  <conditionalFormatting sqref="AE122 AQ122">
    <cfRule type="expression" dxfId="2697" priority="13331">
      <formula>IF(RIGHT(TEXT(AE122,"0.#"),1)=".",FALSE,TRUE)</formula>
    </cfRule>
    <cfRule type="expression" dxfId="2696" priority="13332">
      <formula>IF(RIGHT(TEXT(AE122,"0.#"),1)=".",TRUE,FALSE)</formula>
    </cfRule>
  </conditionalFormatting>
  <conditionalFormatting sqref="AI122">
    <cfRule type="expression" dxfId="2695" priority="13329">
      <formula>IF(RIGHT(TEXT(AI122,"0.#"),1)=".",FALSE,TRUE)</formula>
    </cfRule>
    <cfRule type="expression" dxfId="2694" priority="13330">
      <formula>IF(RIGHT(TEXT(AI122,"0.#"),1)=".",TRUE,FALSE)</formula>
    </cfRule>
  </conditionalFormatting>
  <conditionalFormatting sqref="AM122">
    <cfRule type="expression" dxfId="2693" priority="13327">
      <formula>IF(RIGHT(TEXT(AM122,"0.#"),1)=".",FALSE,TRUE)</formula>
    </cfRule>
    <cfRule type="expression" dxfId="2692" priority="13328">
      <formula>IF(RIGHT(TEXT(AM122,"0.#"),1)=".",TRUE,FALSE)</formula>
    </cfRule>
  </conditionalFormatting>
  <conditionalFormatting sqref="AQ123">
    <cfRule type="expression" dxfId="2691" priority="13319">
      <formula>IF(RIGHT(TEXT(AQ123,"0.#"),1)=".",FALSE,TRUE)</formula>
    </cfRule>
    <cfRule type="expression" dxfId="2690" priority="13320">
      <formula>IF(RIGHT(TEXT(AQ123,"0.#"),1)=".",TRUE,FALSE)</formula>
    </cfRule>
  </conditionalFormatting>
  <conditionalFormatting sqref="AE125 AQ125">
    <cfRule type="expression" dxfId="2689" priority="13317">
      <formula>IF(RIGHT(TEXT(AE125,"0.#"),1)=".",FALSE,TRUE)</formula>
    </cfRule>
    <cfRule type="expression" dxfId="2688" priority="13318">
      <formula>IF(RIGHT(TEXT(AE125,"0.#"),1)=".",TRUE,FALSE)</formula>
    </cfRule>
  </conditionalFormatting>
  <conditionalFormatting sqref="AI125">
    <cfRule type="expression" dxfId="2687" priority="13315">
      <formula>IF(RIGHT(TEXT(AI125,"0.#"),1)=".",FALSE,TRUE)</formula>
    </cfRule>
    <cfRule type="expression" dxfId="2686" priority="13316">
      <formula>IF(RIGHT(TEXT(AI125,"0.#"),1)=".",TRUE,FALSE)</formula>
    </cfRule>
  </conditionalFormatting>
  <conditionalFormatting sqref="AM125">
    <cfRule type="expression" dxfId="2685" priority="13313">
      <formula>IF(RIGHT(TEXT(AM125,"0.#"),1)=".",FALSE,TRUE)</formula>
    </cfRule>
    <cfRule type="expression" dxfId="2684" priority="13314">
      <formula>IF(RIGHT(TEXT(AM125,"0.#"),1)=".",TRUE,FALSE)</formula>
    </cfRule>
  </conditionalFormatting>
  <conditionalFormatting sqref="AQ126">
    <cfRule type="expression" dxfId="2683" priority="13305">
      <formula>IF(RIGHT(TEXT(AQ126,"0.#"),1)=".",FALSE,TRUE)</formula>
    </cfRule>
    <cfRule type="expression" dxfId="2682" priority="13306">
      <formula>IF(RIGHT(TEXT(AQ126,"0.#"),1)=".",TRUE,FALSE)</formula>
    </cfRule>
  </conditionalFormatting>
  <conditionalFormatting sqref="AE128 AQ128">
    <cfRule type="expression" dxfId="2681" priority="13303">
      <formula>IF(RIGHT(TEXT(AE128,"0.#"),1)=".",FALSE,TRUE)</formula>
    </cfRule>
    <cfRule type="expression" dxfId="2680" priority="13304">
      <formula>IF(RIGHT(TEXT(AE128,"0.#"),1)=".",TRUE,FALSE)</formula>
    </cfRule>
  </conditionalFormatting>
  <conditionalFormatting sqref="AI128">
    <cfRule type="expression" dxfId="2679" priority="13301">
      <formula>IF(RIGHT(TEXT(AI128,"0.#"),1)=".",FALSE,TRUE)</formula>
    </cfRule>
    <cfRule type="expression" dxfId="2678" priority="13302">
      <formula>IF(RIGHT(TEXT(AI128,"0.#"),1)=".",TRUE,FALSE)</formula>
    </cfRule>
  </conditionalFormatting>
  <conditionalFormatting sqref="AM128">
    <cfRule type="expression" dxfId="2677" priority="13299">
      <formula>IF(RIGHT(TEXT(AM128,"0.#"),1)=".",FALSE,TRUE)</formula>
    </cfRule>
    <cfRule type="expression" dxfId="2676" priority="13300">
      <formula>IF(RIGHT(TEXT(AM128,"0.#"),1)=".",TRUE,FALSE)</formula>
    </cfRule>
  </conditionalFormatting>
  <conditionalFormatting sqref="AQ129">
    <cfRule type="expression" dxfId="2675" priority="13291">
      <formula>IF(RIGHT(TEXT(AQ129,"0.#"),1)=".",FALSE,TRUE)</formula>
    </cfRule>
    <cfRule type="expression" dxfId="2674" priority="13292">
      <formula>IF(RIGHT(TEXT(AQ129,"0.#"),1)=".",TRUE,FALSE)</formula>
    </cfRule>
  </conditionalFormatting>
  <conditionalFormatting sqref="AE75">
    <cfRule type="expression" dxfId="2673" priority="13289">
      <formula>IF(RIGHT(TEXT(AE75,"0.#"),1)=".",FALSE,TRUE)</formula>
    </cfRule>
    <cfRule type="expression" dxfId="2672" priority="13290">
      <formula>IF(RIGHT(TEXT(AE75,"0.#"),1)=".",TRUE,FALSE)</formula>
    </cfRule>
  </conditionalFormatting>
  <conditionalFormatting sqref="AE76">
    <cfRule type="expression" dxfId="2671" priority="13287">
      <formula>IF(RIGHT(TEXT(AE76,"0.#"),1)=".",FALSE,TRUE)</formula>
    </cfRule>
    <cfRule type="expression" dxfId="2670" priority="13288">
      <formula>IF(RIGHT(TEXT(AE76,"0.#"),1)=".",TRUE,FALSE)</formula>
    </cfRule>
  </conditionalFormatting>
  <conditionalFormatting sqref="AE77">
    <cfRule type="expression" dxfId="2669" priority="13285">
      <formula>IF(RIGHT(TEXT(AE77,"0.#"),1)=".",FALSE,TRUE)</formula>
    </cfRule>
    <cfRule type="expression" dxfId="2668" priority="13286">
      <formula>IF(RIGHT(TEXT(AE77,"0.#"),1)=".",TRUE,FALSE)</formula>
    </cfRule>
  </conditionalFormatting>
  <conditionalFormatting sqref="AI77">
    <cfRule type="expression" dxfId="2667" priority="13283">
      <formula>IF(RIGHT(TEXT(AI77,"0.#"),1)=".",FALSE,TRUE)</formula>
    </cfRule>
    <cfRule type="expression" dxfId="2666" priority="13284">
      <formula>IF(RIGHT(TEXT(AI77,"0.#"),1)=".",TRUE,FALSE)</formula>
    </cfRule>
  </conditionalFormatting>
  <conditionalFormatting sqref="AI76">
    <cfRule type="expression" dxfId="2665" priority="13281">
      <formula>IF(RIGHT(TEXT(AI76,"0.#"),1)=".",FALSE,TRUE)</formula>
    </cfRule>
    <cfRule type="expression" dxfId="2664" priority="13282">
      <formula>IF(RIGHT(TEXT(AI76,"0.#"),1)=".",TRUE,FALSE)</formula>
    </cfRule>
  </conditionalFormatting>
  <conditionalFormatting sqref="AI75">
    <cfRule type="expression" dxfId="2663" priority="13279">
      <formula>IF(RIGHT(TEXT(AI75,"0.#"),1)=".",FALSE,TRUE)</formula>
    </cfRule>
    <cfRule type="expression" dxfId="2662" priority="13280">
      <formula>IF(RIGHT(TEXT(AI75,"0.#"),1)=".",TRUE,FALSE)</formula>
    </cfRule>
  </conditionalFormatting>
  <conditionalFormatting sqref="AM75">
    <cfRule type="expression" dxfId="2661" priority="13277">
      <formula>IF(RIGHT(TEXT(AM75,"0.#"),1)=".",FALSE,TRUE)</formula>
    </cfRule>
    <cfRule type="expression" dxfId="2660" priority="13278">
      <formula>IF(RIGHT(TEXT(AM75,"0.#"),1)=".",TRUE,FALSE)</formula>
    </cfRule>
  </conditionalFormatting>
  <conditionalFormatting sqref="AM76">
    <cfRule type="expression" dxfId="2659" priority="13275">
      <formula>IF(RIGHT(TEXT(AM76,"0.#"),1)=".",FALSE,TRUE)</formula>
    </cfRule>
    <cfRule type="expression" dxfId="2658" priority="13276">
      <formula>IF(RIGHT(TEXT(AM76,"0.#"),1)=".",TRUE,FALSE)</formula>
    </cfRule>
  </conditionalFormatting>
  <conditionalFormatting sqref="AM77">
    <cfRule type="expression" dxfId="2657" priority="13273">
      <formula>IF(RIGHT(TEXT(AM77,"0.#"),1)=".",FALSE,TRUE)</formula>
    </cfRule>
    <cfRule type="expression" dxfId="2656" priority="13274">
      <formula>IF(RIGHT(TEXT(AM77,"0.#"),1)=".",TRUE,FALSE)</formula>
    </cfRule>
  </conditionalFormatting>
  <conditionalFormatting sqref="AE134:AE135 AI134:AI135 AM134:AM135 AQ134:AQ135 AU134:AU135">
    <cfRule type="expression" dxfId="2655" priority="13259">
      <formula>IF(RIGHT(TEXT(AE134,"0.#"),1)=".",FALSE,TRUE)</formula>
    </cfRule>
    <cfRule type="expression" dxfId="2654" priority="13260">
      <formula>IF(RIGHT(TEXT(AE134,"0.#"),1)=".",TRUE,FALSE)</formula>
    </cfRule>
  </conditionalFormatting>
  <conditionalFormatting sqref="AE433">
    <cfRule type="expression" dxfId="2653" priority="13229">
      <formula>IF(RIGHT(TEXT(AE433,"0.#"),1)=".",FALSE,TRUE)</formula>
    </cfRule>
    <cfRule type="expression" dxfId="2652" priority="13230">
      <formula>IF(RIGHT(TEXT(AE433,"0.#"),1)=".",TRUE,FALSE)</formula>
    </cfRule>
  </conditionalFormatting>
  <conditionalFormatting sqref="AM435">
    <cfRule type="expression" dxfId="2651" priority="13213">
      <formula>IF(RIGHT(TEXT(AM435,"0.#"),1)=".",FALSE,TRUE)</formula>
    </cfRule>
    <cfRule type="expression" dxfId="2650" priority="13214">
      <formula>IF(RIGHT(TEXT(AM435,"0.#"),1)=".",TRUE,FALSE)</formula>
    </cfRule>
  </conditionalFormatting>
  <conditionalFormatting sqref="AE434">
    <cfRule type="expression" dxfId="2649" priority="13227">
      <formula>IF(RIGHT(TEXT(AE434,"0.#"),1)=".",FALSE,TRUE)</formula>
    </cfRule>
    <cfRule type="expression" dxfId="2648" priority="13228">
      <formula>IF(RIGHT(TEXT(AE434,"0.#"),1)=".",TRUE,FALSE)</formula>
    </cfRule>
  </conditionalFormatting>
  <conditionalFormatting sqref="AE435">
    <cfRule type="expression" dxfId="2647" priority="13225">
      <formula>IF(RIGHT(TEXT(AE435,"0.#"),1)=".",FALSE,TRUE)</formula>
    </cfRule>
    <cfRule type="expression" dxfId="2646" priority="13226">
      <formula>IF(RIGHT(TEXT(AE435,"0.#"),1)=".",TRUE,FALSE)</formula>
    </cfRule>
  </conditionalFormatting>
  <conditionalFormatting sqref="AM433">
    <cfRule type="expression" dxfId="2645" priority="13217">
      <formula>IF(RIGHT(TEXT(AM433,"0.#"),1)=".",FALSE,TRUE)</formula>
    </cfRule>
    <cfRule type="expression" dxfId="2644" priority="13218">
      <formula>IF(RIGHT(TEXT(AM433,"0.#"),1)=".",TRUE,FALSE)</formula>
    </cfRule>
  </conditionalFormatting>
  <conditionalFormatting sqref="AM434">
    <cfRule type="expression" dxfId="2643" priority="13215">
      <formula>IF(RIGHT(TEXT(AM434,"0.#"),1)=".",FALSE,TRUE)</formula>
    </cfRule>
    <cfRule type="expression" dxfId="2642" priority="13216">
      <formula>IF(RIGHT(TEXT(AM434,"0.#"),1)=".",TRUE,FALSE)</formula>
    </cfRule>
  </conditionalFormatting>
  <conditionalFormatting sqref="AU433">
    <cfRule type="expression" dxfId="2641" priority="13205">
      <formula>IF(RIGHT(TEXT(AU433,"0.#"),1)=".",FALSE,TRUE)</formula>
    </cfRule>
    <cfRule type="expression" dxfId="2640" priority="13206">
      <formula>IF(RIGHT(TEXT(AU433,"0.#"),1)=".",TRUE,FALSE)</formula>
    </cfRule>
  </conditionalFormatting>
  <conditionalFormatting sqref="AU434">
    <cfRule type="expression" dxfId="2639" priority="13203">
      <formula>IF(RIGHT(TEXT(AU434,"0.#"),1)=".",FALSE,TRUE)</formula>
    </cfRule>
    <cfRule type="expression" dxfId="2638" priority="13204">
      <formula>IF(RIGHT(TEXT(AU434,"0.#"),1)=".",TRUE,FALSE)</formula>
    </cfRule>
  </conditionalFormatting>
  <conditionalFormatting sqref="AU435">
    <cfRule type="expression" dxfId="2637" priority="13201">
      <formula>IF(RIGHT(TEXT(AU435,"0.#"),1)=".",FALSE,TRUE)</formula>
    </cfRule>
    <cfRule type="expression" dxfId="2636" priority="13202">
      <formula>IF(RIGHT(TEXT(AU435,"0.#"),1)=".",TRUE,FALSE)</formula>
    </cfRule>
  </conditionalFormatting>
  <conditionalFormatting sqref="AI435">
    <cfRule type="expression" dxfId="2635" priority="13135">
      <formula>IF(RIGHT(TEXT(AI435,"0.#"),1)=".",FALSE,TRUE)</formula>
    </cfRule>
    <cfRule type="expression" dxfId="2634" priority="13136">
      <formula>IF(RIGHT(TEXT(AI435,"0.#"),1)=".",TRUE,FALSE)</formula>
    </cfRule>
  </conditionalFormatting>
  <conditionalFormatting sqref="AI433">
    <cfRule type="expression" dxfId="2633" priority="13139">
      <formula>IF(RIGHT(TEXT(AI433,"0.#"),1)=".",FALSE,TRUE)</formula>
    </cfRule>
    <cfRule type="expression" dxfId="2632" priority="13140">
      <formula>IF(RIGHT(TEXT(AI433,"0.#"),1)=".",TRUE,FALSE)</formula>
    </cfRule>
  </conditionalFormatting>
  <conditionalFormatting sqref="AI434">
    <cfRule type="expression" dxfId="2631" priority="13137">
      <formula>IF(RIGHT(TEXT(AI434,"0.#"),1)=".",FALSE,TRUE)</formula>
    </cfRule>
    <cfRule type="expression" dxfId="2630" priority="13138">
      <formula>IF(RIGHT(TEXT(AI434,"0.#"),1)=".",TRUE,FALSE)</formula>
    </cfRule>
  </conditionalFormatting>
  <conditionalFormatting sqref="AQ434">
    <cfRule type="expression" dxfId="2629" priority="13121">
      <formula>IF(RIGHT(TEXT(AQ434,"0.#"),1)=".",FALSE,TRUE)</formula>
    </cfRule>
    <cfRule type="expression" dxfId="2628" priority="13122">
      <formula>IF(RIGHT(TEXT(AQ434,"0.#"),1)=".",TRUE,FALSE)</formula>
    </cfRule>
  </conditionalFormatting>
  <conditionalFormatting sqref="AQ435">
    <cfRule type="expression" dxfId="2627" priority="13107">
      <formula>IF(RIGHT(TEXT(AQ435,"0.#"),1)=".",FALSE,TRUE)</formula>
    </cfRule>
    <cfRule type="expression" dxfId="2626" priority="13108">
      <formula>IF(RIGHT(TEXT(AQ435,"0.#"),1)=".",TRUE,FALSE)</formula>
    </cfRule>
  </conditionalFormatting>
  <conditionalFormatting sqref="AQ433">
    <cfRule type="expression" dxfId="2625" priority="13105">
      <formula>IF(RIGHT(TEXT(AQ433,"0.#"),1)=".",FALSE,TRUE)</formula>
    </cfRule>
    <cfRule type="expression" dxfId="2624" priority="13106">
      <formula>IF(RIGHT(TEXT(AQ433,"0.#"),1)=".",TRUE,FALSE)</formula>
    </cfRule>
  </conditionalFormatting>
  <conditionalFormatting sqref="AL839:AO866">
    <cfRule type="expression" dxfId="2623" priority="6829">
      <formula>IF(AND(AL839&gt;=0, RIGHT(TEXT(AL839,"0.#"),1)&lt;&gt;"."),TRUE,FALSE)</formula>
    </cfRule>
    <cfRule type="expression" dxfId="2622" priority="6830">
      <formula>IF(AND(AL839&gt;=0, RIGHT(TEXT(AL839,"0.#"),1)="."),TRUE,FALSE)</formula>
    </cfRule>
    <cfRule type="expression" dxfId="2621" priority="6831">
      <formula>IF(AND(AL839&lt;0, RIGHT(TEXT(AL839,"0.#"),1)&lt;&gt;"."),TRUE,FALSE)</formula>
    </cfRule>
    <cfRule type="expression" dxfId="2620" priority="6832">
      <formula>IF(AND(AL839&lt;0, RIGHT(TEXT(AL839,"0.#"),1)="."),TRUE,FALSE)</formula>
    </cfRule>
  </conditionalFormatting>
  <conditionalFormatting sqref="AQ53:AQ55">
    <cfRule type="expression" dxfId="2619" priority="4851">
      <formula>IF(RIGHT(TEXT(AQ53,"0.#"),1)=".",FALSE,TRUE)</formula>
    </cfRule>
    <cfRule type="expression" dxfId="2618" priority="4852">
      <formula>IF(RIGHT(TEXT(AQ53,"0.#"),1)=".",TRUE,FALSE)</formula>
    </cfRule>
  </conditionalFormatting>
  <conditionalFormatting sqref="AU53:AU55">
    <cfRule type="expression" dxfId="2617" priority="4849">
      <formula>IF(RIGHT(TEXT(AU53,"0.#"),1)=".",FALSE,TRUE)</formula>
    </cfRule>
    <cfRule type="expression" dxfId="2616" priority="4850">
      <formula>IF(RIGHT(TEXT(AU53,"0.#"),1)=".",TRUE,FALSE)</formula>
    </cfRule>
  </conditionalFormatting>
  <conditionalFormatting sqref="AQ60:AQ62">
    <cfRule type="expression" dxfId="2615" priority="4847">
      <formula>IF(RIGHT(TEXT(AQ60,"0.#"),1)=".",FALSE,TRUE)</formula>
    </cfRule>
    <cfRule type="expression" dxfId="2614" priority="4848">
      <formula>IF(RIGHT(TEXT(AQ60,"0.#"),1)=".",TRUE,FALSE)</formula>
    </cfRule>
  </conditionalFormatting>
  <conditionalFormatting sqref="AU60:AU62">
    <cfRule type="expression" dxfId="2613" priority="4845">
      <formula>IF(RIGHT(TEXT(AU60,"0.#"),1)=".",FALSE,TRUE)</formula>
    </cfRule>
    <cfRule type="expression" dxfId="2612" priority="4846">
      <formula>IF(RIGHT(TEXT(AU60,"0.#"),1)=".",TRUE,FALSE)</formula>
    </cfRule>
  </conditionalFormatting>
  <conditionalFormatting sqref="AQ75:AQ77">
    <cfRule type="expression" dxfId="2611" priority="4843">
      <formula>IF(RIGHT(TEXT(AQ75,"0.#"),1)=".",FALSE,TRUE)</formula>
    </cfRule>
    <cfRule type="expression" dxfId="2610" priority="4844">
      <formula>IF(RIGHT(TEXT(AQ75,"0.#"),1)=".",TRUE,FALSE)</formula>
    </cfRule>
  </conditionalFormatting>
  <conditionalFormatting sqref="AU75:AU77">
    <cfRule type="expression" dxfId="2609" priority="4841">
      <formula>IF(RIGHT(TEXT(AU75,"0.#"),1)=".",FALSE,TRUE)</formula>
    </cfRule>
    <cfRule type="expression" dxfId="2608" priority="4842">
      <formula>IF(RIGHT(TEXT(AU75,"0.#"),1)=".",TRUE,FALSE)</formula>
    </cfRule>
  </conditionalFormatting>
  <conditionalFormatting sqref="AQ87:AQ89">
    <cfRule type="expression" dxfId="2607" priority="4839">
      <formula>IF(RIGHT(TEXT(AQ87,"0.#"),1)=".",FALSE,TRUE)</formula>
    </cfRule>
    <cfRule type="expression" dxfId="2606" priority="4840">
      <formula>IF(RIGHT(TEXT(AQ87,"0.#"),1)=".",TRUE,FALSE)</formula>
    </cfRule>
  </conditionalFormatting>
  <conditionalFormatting sqref="AU87:AU89">
    <cfRule type="expression" dxfId="2605" priority="4837">
      <formula>IF(RIGHT(TEXT(AU87,"0.#"),1)=".",FALSE,TRUE)</formula>
    </cfRule>
    <cfRule type="expression" dxfId="2604" priority="4838">
      <formula>IF(RIGHT(TEXT(AU87,"0.#"),1)=".",TRUE,FALSE)</formula>
    </cfRule>
  </conditionalFormatting>
  <conditionalFormatting sqref="AQ92:AQ94">
    <cfRule type="expression" dxfId="2603" priority="4835">
      <formula>IF(RIGHT(TEXT(AQ92,"0.#"),1)=".",FALSE,TRUE)</formula>
    </cfRule>
    <cfRule type="expression" dxfId="2602" priority="4836">
      <formula>IF(RIGHT(TEXT(AQ92,"0.#"),1)=".",TRUE,FALSE)</formula>
    </cfRule>
  </conditionalFormatting>
  <conditionalFormatting sqref="AU92:AU94">
    <cfRule type="expression" dxfId="2601" priority="4833">
      <formula>IF(RIGHT(TEXT(AU92,"0.#"),1)=".",FALSE,TRUE)</formula>
    </cfRule>
    <cfRule type="expression" dxfId="2600" priority="4834">
      <formula>IF(RIGHT(TEXT(AU92,"0.#"),1)=".",TRUE,FALSE)</formula>
    </cfRule>
  </conditionalFormatting>
  <conditionalFormatting sqref="AQ97:AQ99">
    <cfRule type="expression" dxfId="2599" priority="4831">
      <formula>IF(RIGHT(TEXT(AQ97,"0.#"),1)=".",FALSE,TRUE)</formula>
    </cfRule>
    <cfRule type="expression" dxfId="2598" priority="4832">
      <formula>IF(RIGHT(TEXT(AQ97,"0.#"),1)=".",TRUE,FALSE)</formula>
    </cfRule>
  </conditionalFormatting>
  <conditionalFormatting sqref="AU97:AU99">
    <cfRule type="expression" dxfId="2597" priority="4829">
      <formula>IF(RIGHT(TEXT(AU97,"0.#"),1)=".",FALSE,TRUE)</formula>
    </cfRule>
    <cfRule type="expression" dxfId="2596" priority="4830">
      <formula>IF(RIGHT(TEXT(AU97,"0.#"),1)=".",TRUE,FALSE)</formula>
    </cfRule>
  </conditionalFormatting>
  <conditionalFormatting sqref="AE458">
    <cfRule type="expression" dxfId="2595" priority="4523">
      <formula>IF(RIGHT(TEXT(AE458,"0.#"),1)=".",FALSE,TRUE)</formula>
    </cfRule>
    <cfRule type="expression" dxfId="2594" priority="4524">
      <formula>IF(RIGHT(TEXT(AE458,"0.#"),1)=".",TRUE,FALSE)</formula>
    </cfRule>
  </conditionalFormatting>
  <conditionalFormatting sqref="AM460">
    <cfRule type="expression" dxfId="2593" priority="4513">
      <formula>IF(RIGHT(TEXT(AM460,"0.#"),1)=".",FALSE,TRUE)</formula>
    </cfRule>
    <cfRule type="expression" dxfId="2592" priority="4514">
      <formula>IF(RIGHT(TEXT(AM460,"0.#"),1)=".",TRUE,FALSE)</formula>
    </cfRule>
  </conditionalFormatting>
  <conditionalFormatting sqref="AE459">
    <cfRule type="expression" dxfId="2591" priority="4521">
      <formula>IF(RIGHT(TEXT(AE459,"0.#"),1)=".",FALSE,TRUE)</formula>
    </cfRule>
    <cfRule type="expression" dxfId="2590" priority="4522">
      <formula>IF(RIGHT(TEXT(AE459,"0.#"),1)=".",TRUE,FALSE)</formula>
    </cfRule>
  </conditionalFormatting>
  <conditionalFormatting sqref="AE460">
    <cfRule type="expression" dxfId="2589" priority="4519">
      <formula>IF(RIGHT(TEXT(AE460,"0.#"),1)=".",FALSE,TRUE)</formula>
    </cfRule>
    <cfRule type="expression" dxfId="2588" priority="4520">
      <formula>IF(RIGHT(TEXT(AE460,"0.#"),1)=".",TRUE,FALSE)</formula>
    </cfRule>
  </conditionalFormatting>
  <conditionalFormatting sqref="AM458">
    <cfRule type="expression" dxfId="2587" priority="4517">
      <formula>IF(RIGHT(TEXT(AM458,"0.#"),1)=".",FALSE,TRUE)</formula>
    </cfRule>
    <cfRule type="expression" dxfId="2586" priority="4518">
      <formula>IF(RIGHT(TEXT(AM458,"0.#"),1)=".",TRUE,FALSE)</formula>
    </cfRule>
  </conditionalFormatting>
  <conditionalFormatting sqref="AM459">
    <cfRule type="expression" dxfId="2585" priority="4515">
      <formula>IF(RIGHT(TEXT(AM459,"0.#"),1)=".",FALSE,TRUE)</formula>
    </cfRule>
    <cfRule type="expression" dxfId="2584" priority="4516">
      <formula>IF(RIGHT(TEXT(AM459,"0.#"),1)=".",TRUE,FALSE)</formula>
    </cfRule>
  </conditionalFormatting>
  <conditionalFormatting sqref="AU458">
    <cfRule type="expression" dxfId="2583" priority="4511">
      <formula>IF(RIGHT(TEXT(AU458,"0.#"),1)=".",FALSE,TRUE)</formula>
    </cfRule>
    <cfRule type="expression" dxfId="2582" priority="4512">
      <formula>IF(RIGHT(TEXT(AU458,"0.#"),1)=".",TRUE,FALSE)</formula>
    </cfRule>
  </conditionalFormatting>
  <conditionalFormatting sqref="AU459">
    <cfRule type="expression" dxfId="2581" priority="4509">
      <formula>IF(RIGHT(TEXT(AU459,"0.#"),1)=".",FALSE,TRUE)</formula>
    </cfRule>
    <cfRule type="expression" dxfId="2580" priority="4510">
      <formula>IF(RIGHT(TEXT(AU459,"0.#"),1)=".",TRUE,FALSE)</formula>
    </cfRule>
  </conditionalFormatting>
  <conditionalFormatting sqref="AU460">
    <cfRule type="expression" dxfId="2579" priority="4507">
      <formula>IF(RIGHT(TEXT(AU460,"0.#"),1)=".",FALSE,TRUE)</formula>
    </cfRule>
    <cfRule type="expression" dxfId="2578" priority="4508">
      <formula>IF(RIGHT(TEXT(AU460,"0.#"),1)=".",TRUE,FALSE)</formula>
    </cfRule>
  </conditionalFormatting>
  <conditionalFormatting sqref="AI460">
    <cfRule type="expression" dxfId="2577" priority="4501">
      <formula>IF(RIGHT(TEXT(AI460,"0.#"),1)=".",FALSE,TRUE)</formula>
    </cfRule>
    <cfRule type="expression" dxfId="2576" priority="4502">
      <formula>IF(RIGHT(TEXT(AI460,"0.#"),1)=".",TRUE,FALSE)</formula>
    </cfRule>
  </conditionalFormatting>
  <conditionalFormatting sqref="AI458">
    <cfRule type="expression" dxfId="2575" priority="4505">
      <formula>IF(RIGHT(TEXT(AI458,"0.#"),1)=".",FALSE,TRUE)</formula>
    </cfRule>
    <cfRule type="expression" dxfId="2574" priority="4506">
      <formula>IF(RIGHT(TEXT(AI458,"0.#"),1)=".",TRUE,FALSE)</formula>
    </cfRule>
  </conditionalFormatting>
  <conditionalFormatting sqref="AI459">
    <cfRule type="expression" dxfId="2573" priority="4503">
      <formula>IF(RIGHT(TEXT(AI459,"0.#"),1)=".",FALSE,TRUE)</formula>
    </cfRule>
    <cfRule type="expression" dxfId="2572" priority="4504">
      <formula>IF(RIGHT(TEXT(AI459,"0.#"),1)=".",TRUE,FALSE)</formula>
    </cfRule>
  </conditionalFormatting>
  <conditionalFormatting sqref="AQ459">
    <cfRule type="expression" dxfId="2571" priority="4499">
      <formula>IF(RIGHT(TEXT(AQ459,"0.#"),1)=".",FALSE,TRUE)</formula>
    </cfRule>
    <cfRule type="expression" dxfId="2570" priority="4500">
      <formula>IF(RIGHT(TEXT(AQ459,"0.#"),1)=".",TRUE,FALSE)</formula>
    </cfRule>
  </conditionalFormatting>
  <conditionalFormatting sqref="AQ460">
    <cfRule type="expression" dxfId="2569" priority="4497">
      <formula>IF(RIGHT(TEXT(AQ460,"0.#"),1)=".",FALSE,TRUE)</formula>
    </cfRule>
    <cfRule type="expression" dxfId="2568" priority="4498">
      <formula>IF(RIGHT(TEXT(AQ460,"0.#"),1)=".",TRUE,FALSE)</formula>
    </cfRule>
  </conditionalFormatting>
  <conditionalFormatting sqref="AQ458">
    <cfRule type="expression" dxfId="2567" priority="4495">
      <formula>IF(RIGHT(TEXT(AQ458,"0.#"),1)=".",FALSE,TRUE)</formula>
    </cfRule>
    <cfRule type="expression" dxfId="2566" priority="4496">
      <formula>IF(RIGHT(TEXT(AQ458,"0.#"),1)=".",TRUE,FALSE)</formula>
    </cfRule>
  </conditionalFormatting>
  <conditionalFormatting sqref="AE120 AM120">
    <cfRule type="expression" dxfId="2565" priority="3173">
      <formula>IF(RIGHT(TEXT(AE120,"0.#"),1)=".",FALSE,TRUE)</formula>
    </cfRule>
    <cfRule type="expression" dxfId="2564" priority="3174">
      <formula>IF(RIGHT(TEXT(AE120,"0.#"),1)=".",TRUE,FALSE)</formula>
    </cfRule>
  </conditionalFormatting>
  <conditionalFormatting sqref="AI126">
    <cfRule type="expression" dxfId="2563" priority="3163">
      <formula>IF(RIGHT(TEXT(AI126,"0.#"),1)=".",FALSE,TRUE)</formula>
    </cfRule>
    <cfRule type="expression" dxfId="2562" priority="3164">
      <formula>IF(RIGHT(TEXT(AI126,"0.#"),1)=".",TRUE,FALSE)</formula>
    </cfRule>
  </conditionalFormatting>
  <conditionalFormatting sqref="AI120">
    <cfRule type="expression" dxfId="2561" priority="3171">
      <formula>IF(RIGHT(TEXT(AI120,"0.#"),1)=".",FALSE,TRUE)</formula>
    </cfRule>
    <cfRule type="expression" dxfId="2560" priority="3172">
      <formula>IF(RIGHT(TEXT(AI120,"0.#"),1)=".",TRUE,FALSE)</formula>
    </cfRule>
  </conditionalFormatting>
  <conditionalFormatting sqref="AE123 AM123">
    <cfRule type="expression" dxfId="2559" priority="3169">
      <formula>IF(RIGHT(TEXT(AE123,"0.#"),1)=".",FALSE,TRUE)</formula>
    </cfRule>
    <cfRule type="expression" dxfId="2558" priority="3170">
      <formula>IF(RIGHT(TEXT(AE123,"0.#"),1)=".",TRUE,FALSE)</formula>
    </cfRule>
  </conditionalFormatting>
  <conditionalFormatting sqref="AI123">
    <cfRule type="expression" dxfId="2557" priority="3167">
      <formula>IF(RIGHT(TEXT(AI123,"0.#"),1)=".",FALSE,TRUE)</formula>
    </cfRule>
    <cfRule type="expression" dxfId="2556" priority="3168">
      <formula>IF(RIGHT(TEXT(AI123,"0.#"),1)=".",TRUE,FALSE)</formula>
    </cfRule>
  </conditionalFormatting>
  <conditionalFormatting sqref="AE126 AM126">
    <cfRule type="expression" dxfId="2555" priority="3165">
      <formula>IF(RIGHT(TEXT(AE126,"0.#"),1)=".",FALSE,TRUE)</formula>
    </cfRule>
    <cfRule type="expression" dxfId="2554" priority="3166">
      <formula>IF(RIGHT(TEXT(AE126,"0.#"),1)=".",TRUE,FALSE)</formula>
    </cfRule>
  </conditionalFormatting>
  <conditionalFormatting sqref="AE129 AM129">
    <cfRule type="expression" dxfId="2553" priority="3161">
      <formula>IF(RIGHT(TEXT(AE129,"0.#"),1)=".",FALSE,TRUE)</formula>
    </cfRule>
    <cfRule type="expression" dxfId="2552" priority="3162">
      <formula>IF(RIGHT(TEXT(AE129,"0.#"),1)=".",TRUE,FALSE)</formula>
    </cfRule>
  </conditionalFormatting>
  <conditionalFormatting sqref="AI129">
    <cfRule type="expression" dxfId="2551" priority="3159">
      <formula>IF(RIGHT(TEXT(AI129,"0.#"),1)=".",FALSE,TRUE)</formula>
    </cfRule>
    <cfRule type="expression" dxfId="2550" priority="3160">
      <formula>IF(RIGHT(TEXT(AI129,"0.#"),1)=".",TRUE,FALSE)</formula>
    </cfRule>
  </conditionalFormatting>
  <conditionalFormatting sqref="Y851:Y866">
    <cfRule type="expression" dxfId="2549" priority="3157">
      <formula>IF(RIGHT(TEXT(Y851,"0.#"),1)=".",FALSE,TRUE)</formula>
    </cfRule>
    <cfRule type="expression" dxfId="2548" priority="3158">
      <formula>IF(RIGHT(TEXT(Y851,"0.#"),1)=".",TRUE,FALSE)</formula>
    </cfRule>
  </conditionalFormatting>
  <conditionalFormatting sqref="AU518">
    <cfRule type="expression" dxfId="2547" priority="1667">
      <formula>IF(RIGHT(TEXT(AU518,"0.#"),1)=".",FALSE,TRUE)</formula>
    </cfRule>
    <cfRule type="expression" dxfId="2546" priority="1668">
      <formula>IF(RIGHT(TEXT(AU518,"0.#"),1)=".",TRUE,FALSE)</formula>
    </cfRule>
  </conditionalFormatting>
  <conditionalFormatting sqref="AQ551">
    <cfRule type="expression" dxfId="2545" priority="1443">
      <formula>IF(RIGHT(TEXT(AQ551,"0.#"),1)=".",FALSE,TRUE)</formula>
    </cfRule>
    <cfRule type="expression" dxfId="2544" priority="1444">
      <formula>IF(RIGHT(TEXT(AQ551,"0.#"),1)=".",TRUE,FALSE)</formula>
    </cfRule>
  </conditionalFormatting>
  <conditionalFormatting sqref="AE556">
    <cfRule type="expression" dxfId="2543" priority="1441">
      <formula>IF(RIGHT(TEXT(AE556,"0.#"),1)=".",FALSE,TRUE)</formula>
    </cfRule>
    <cfRule type="expression" dxfId="2542" priority="1442">
      <formula>IF(RIGHT(TEXT(AE556,"0.#"),1)=".",TRUE,FALSE)</formula>
    </cfRule>
  </conditionalFormatting>
  <conditionalFormatting sqref="AE557">
    <cfRule type="expression" dxfId="2541" priority="1439">
      <formula>IF(RIGHT(TEXT(AE557,"0.#"),1)=".",FALSE,TRUE)</formula>
    </cfRule>
    <cfRule type="expression" dxfId="2540" priority="1440">
      <formula>IF(RIGHT(TEXT(AE557,"0.#"),1)=".",TRUE,FALSE)</formula>
    </cfRule>
  </conditionalFormatting>
  <conditionalFormatting sqref="AE558">
    <cfRule type="expression" dxfId="2539" priority="1437">
      <formula>IF(RIGHT(TEXT(AE558,"0.#"),1)=".",FALSE,TRUE)</formula>
    </cfRule>
    <cfRule type="expression" dxfId="2538" priority="1438">
      <formula>IF(RIGHT(TEXT(AE558,"0.#"),1)=".",TRUE,FALSE)</formula>
    </cfRule>
  </conditionalFormatting>
  <conditionalFormatting sqref="AU556">
    <cfRule type="expression" dxfId="2537" priority="1429">
      <formula>IF(RIGHT(TEXT(AU556,"0.#"),1)=".",FALSE,TRUE)</formula>
    </cfRule>
    <cfRule type="expression" dxfId="2536" priority="1430">
      <formula>IF(RIGHT(TEXT(AU556,"0.#"),1)=".",TRUE,FALSE)</formula>
    </cfRule>
  </conditionalFormatting>
  <conditionalFormatting sqref="AU557">
    <cfRule type="expression" dxfId="2535" priority="1427">
      <formula>IF(RIGHT(TEXT(AU557,"0.#"),1)=".",FALSE,TRUE)</formula>
    </cfRule>
    <cfRule type="expression" dxfId="2534" priority="1428">
      <formula>IF(RIGHT(TEXT(AU557,"0.#"),1)=".",TRUE,FALSE)</formula>
    </cfRule>
  </conditionalFormatting>
  <conditionalFormatting sqref="AU558">
    <cfRule type="expression" dxfId="2533" priority="1425">
      <formula>IF(RIGHT(TEXT(AU558,"0.#"),1)=".",FALSE,TRUE)</formula>
    </cfRule>
    <cfRule type="expression" dxfId="2532" priority="1426">
      <formula>IF(RIGHT(TEXT(AU558,"0.#"),1)=".",TRUE,FALSE)</formula>
    </cfRule>
  </conditionalFormatting>
  <conditionalFormatting sqref="AQ557">
    <cfRule type="expression" dxfId="2531" priority="1417">
      <formula>IF(RIGHT(TEXT(AQ557,"0.#"),1)=".",FALSE,TRUE)</formula>
    </cfRule>
    <cfRule type="expression" dxfId="2530" priority="1418">
      <formula>IF(RIGHT(TEXT(AQ557,"0.#"),1)=".",TRUE,FALSE)</formula>
    </cfRule>
  </conditionalFormatting>
  <conditionalFormatting sqref="AQ558">
    <cfRule type="expression" dxfId="2529" priority="1415">
      <formula>IF(RIGHT(TEXT(AQ558,"0.#"),1)=".",FALSE,TRUE)</formula>
    </cfRule>
    <cfRule type="expression" dxfId="2528" priority="1416">
      <formula>IF(RIGHT(TEXT(AQ558,"0.#"),1)=".",TRUE,FALSE)</formula>
    </cfRule>
  </conditionalFormatting>
  <conditionalFormatting sqref="AQ556">
    <cfRule type="expression" dxfId="2527" priority="1413">
      <formula>IF(RIGHT(TEXT(AQ556,"0.#"),1)=".",FALSE,TRUE)</formula>
    </cfRule>
    <cfRule type="expression" dxfId="2526" priority="1414">
      <formula>IF(RIGHT(TEXT(AQ556,"0.#"),1)=".",TRUE,FALSE)</formula>
    </cfRule>
  </conditionalFormatting>
  <conditionalFormatting sqref="AE561">
    <cfRule type="expression" dxfId="2525" priority="1411">
      <formula>IF(RIGHT(TEXT(AE561,"0.#"),1)=".",FALSE,TRUE)</formula>
    </cfRule>
    <cfRule type="expression" dxfId="2524" priority="1412">
      <formula>IF(RIGHT(TEXT(AE561,"0.#"),1)=".",TRUE,FALSE)</formula>
    </cfRule>
  </conditionalFormatting>
  <conditionalFormatting sqref="AE562">
    <cfRule type="expression" dxfId="2523" priority="1409">
      <formula>IF(RIGHT(TEXT(AE562,"0.#"),1)=".",FALSE,TRUE)</formula>
    </cfRule>
    <cfRule type="expression" dxfId="2522" priority="1410">
      <formula>IF(RIGHT(TEXT(AE562,"0.#"),1)=".",TRUE,FALSE)</formula>
    </cfRule>
  </conditionalFormatting>
  <conditionalFormatting sqref="AE563">
    <cfRule type="expression" dxfId="2521" priority="1407">
      <formula>IF(RIGHT(TEXT(AE563,"0.#"),1)=".",FALSE,TRUE)</formula>
    </cfRule>
    <cfRule type="expression" dxfId="2520" priority="1408">
      <formula>IF(RIGHT(TEXT(AE563,"0.#"),1)=".",TRUE,FALSE)</formula>
    </cfRule>
  </conditionalFormatting>
  <conditionalFormatting sqref="AL1102:AO1131">
    <cfRule type="expression" dxfId="2519" priority="3063">
      <formula>IF(AND(AL1102&gt;=0, RIGHT(TEXT(AL1102,"0.#"),1)&lt;&gt;"."),TRUE,FALSE)</formula>
    </cfRule>
    <cfRule type="expression" dxfId="2518" priority="3064">
      <formula>IF(AND(AL1102&gt;=0, RIGHT(TEXT(AL1102,"0.#"),1)="."),TRUE,FALSE)</formula>
    </cfRule>
    <cfRule type="expression" dxfId="2517" priority="3065">
      <formula>IF(AND(AL1102&lt;0, RIGHT(TEXT(AL1102,"0.#"),1)&lt;&gt;"."),TRUE,FALSE)</formula>
    </cfRule>
    <cfRule type="expression" dxfId="2516" priority="3066">
      <formula>IF(AND(AL1102&lt;0, RIGHT(TEXT(AL1102,"0.#"),1)="."),TRUE,FALSE)</formula>
    </cfRule>
  </conditionalFormatting>
  <conditionalFormatting sqref="Y1102:Y1131">
    <cfRule type="expression" dxfId="2515" priority="3061">
      <formula>IF(RIGHT(TEXT(Y1102,"0.#"),1)=".",FALSE,TRUE)</formula>
    </cfRule>
    <cfRule type="expression" dxfId="2514" priority="3062">
      <formula>IF(RIGHT(TEXT(Y1102,"0.#"),1)=".",TRUE,FALSE)</formula>
    </cfRule>
  </conditionalFormatting>
  <conditionalFormatting sqref="AQ553">
    <cfRule type="expression" dxfId="2513" priority="1445">
      <formula>IF(RIGHT(TEXT(AQ553,"0.#"),1)=".",FALSE,TRUE)</formula>
    </cfRule>
    <cfRule type="expression" dxfId="2512" priority="1446">
      <formula>IF(RIGHT(TEXT(AQ553,"0.#"),1)=".",TRUE,FALSE)</formula>
    </cfRule>
  </conditionalFormatting>
  <conditionalFormatting sqref="AU552">
    <cfRule type="expression" dxfId="2511" priority="1457">
      <formula>IF(RIGHT(TEXT(AU552,"0.#"),1)=".",FALSE,TRUE)</formula>
    </cfRule>
    <cfRule type="expression" dxfId="2510" priority="1458">
      <formula>IF(RIGHT(TEXT(AU552,"0.#"),1)=".",TRUE,FALSE)</formula>
    </cfRule>
  </conditionalFormatting>
  <conditionalFormatting sqref="AE552">
    <cfRule type="expression" dxfId="2509" priority="1469">
      <formula>IF(RIGHT(TEXT(AE552,"0.#"),1)=".",FALSE,TRUE)</formula>
    </cfRule>
    <cfRule type="expression" dxfId="2508" priority="1470">
      <formula>IF(RIGHT(TEXT(AE552,"0.#"),1)=".",TRUE,FALSE)</formula>
    </cfRule>
  </conditionalFormatting>
  <conditionalFormatting sqref="AQ548">
    <cfRule type="expression" dxfId="2507" priority="1475">
      <formula>IF(RIGHT(TEXT(AQ548,"0.#"),1)=".",FALSE,TRUE)</formula>
    </cfRule>
    <cfRule type="expression" dxfId="2506" priority="1476">
      <formula>IF(RIGHT(TEXT(AQ548,"0.#"),1)=".",TRUE,FALSE)</formula>
    </cfRule>
  </conditionalFormatting>
  <conditionalFormatting sqref="AL837:AO838">
    <cfRule type="expression" dxfId="2505" priority="3015">
      <formula>IF(AND(AL837&gt;=0, RIGHT(TEXT(AL837,"0.#"),1)&lt;&gt;"."),TRUE,FALSE)</formula>
    </cfRule>
    <cfRule type="expression" dxfId="2504" priority="3016">
      <formula>IF(AND(AL837&gt;=0, RIGHT(TEXT(AL837,"0.#"),1)="."),TRUE,FALSE)</formula>
    </cfRule>
    <cfRule type="expression" dxfId="2503" priority="3017">
      <formula>IF(AND(AL837&lt;0, RIGHT(TEXT(AL837,"0.#"),1)&lt;&gt;"."),TRUE,FALSE)</formula>
    </cfRule>
    <cfRule type="expression" dxfId="2502" priority="3018">
      <formula>IF(AND(AL837&lt;0, RIGHT(TEXT(AL837,"0.#"),1)="."),TRUE,FALSE)</formula>
    </cfRule>
  </conditionalFormatting>
  <conditionalFormatting sqref="AU583">
    <cfRule type="expression" dxfId="2501" priority="1305">
      <formula>IF(RIGHT(TEXT(AU583,"0.#"),1)=".",FALSE,TRUE)</formula>
    </cfRule>
    <cfRule type="expression" dxfId="2500" priority="1306">
      <formula>IF(RIGHT(TEXT(AU583,"0.#"),1)=".",TRUE,FALSE)</formula>
    </cfRule>
  </conditionalFormatting>
  <conditionalFormatting sqref="AU582">
    <cfRule type="expression" dxfId="2499" priority="1307">
      <formula>IF(RIGHT(TEXT(AU582,"0.#"),1)=".",FALSE,TRUE)</formula>
    </cfRule>
    <cfRule type="expression" dxfId="2498" priority="1308">
      <formula>IF(RIGHT(TEXT(AU582,"0.#"),1)=".",TRUE,FALSE)</formula>
    </cfRule>
  </conditionalFormatting>
  <conditionalFormatting sqref="AE499">
    <cfRule type="expression" dxfId="2497" priority="1767">
      <formula>IF(RIGHT(TEXT(AE499,"0.#"),1)=".",FALSE,TRUE)</formula>
    </cfRule>
    <cfRule type="expression" dxfId="2496" priority="1768">
      <formula>IF(RIGHT(TEXT(AE499,"0.#"),1)=".",TRUE,FALSE)</formula>
    </cfRule>
  </conditionalFormatting>
  <conditionalFormatting sqref="AE497">
    <cfRule type="expression" dxfId="2495" priority="1771">
      <formula>IF(RIGHT(TEXT(AE497,"0.#"),1)=".",FALSE,TRUE)</formula>
    </cfRule>
    <cfRule type="expression" dxfId="2494" priority="1772">
      <formula>IF(RIGHT(TEXT(AE497,"0.#"),1)=".",TRUE,FALSE)</formula>
    </cfRule>
  </conditionalFormatting>
  <conditionalFormatting sqref="AE498">
    <cfRule type="expression" dxfId="2493" priority="1769">
      <formula>IF(RIGHT(TEXT(AE498,"0.#"),1)=".",FALSE,TRUE)</formula>
    </cfRule>
    <cfRule type="expression" dxfId="2492" priority="1770">
      <formula>IF(RIGHT(TEXT(AE498,"0.#"),1)=".",TRUE,FALSE)</formula>
    </cfRule>
  </conditionalFormatting>
  <conditionalFormatting sqref="AU499">
    <cfRule type="expression" dxfId="2491" priority="1755">
      <formula>IF(RIGHT(TEXT(AU499,"0.#"),1)=".",FALSE,TRUE)</formula>
    </cfRule>
    <cfRule type="expression" dxfId="2490" priority="1756">
      <formula>IF(RIGHT(TEXT(AU499,"0.#"),1)=".",TRUE,FALSE)</formula>
    </cfRule>
  </conditionalFormatting>
  <conditionalFormatting sqref="AU497">
    <cfRule type="expression" dxfId="2489" priority="1759">
      <formula>IF(RIGHT(TEXT(AU497,"0.#"),1)=".",FALSE,TRUE)</formula>
    </cfRule>
    <cfRule type="expression" dxfId="2488" priority="1760">
      <formula>IF(RIGHT(TEXT(AU497,"0.#"),1)=".",TRUE,FALSE)</formula>
    </cfRule>
  </conditionalFormatting>
  <conditionalFormatting sqref="AU498">
    <cfRule type="expression" dxfId="2487" priority="1757">
      <formula>IF(RIGHT(TEXT(AU498,"0.#"),1)=".",FALSE,TRUE)</formula>
    </cfRule>
    <cfRule type="expression" dxfId="2486" priority="1758">
      <formula>IF(RIGHT(TEXT(AU498,"0.#"),1)=".",TRUE,FALSE)</formula>
    </cfRule>
  </conditionalFormatting>
  <conditionalFormatting sqref="AQ497">
    <cfRule type="expression" dxfId="2485" priority="1743">
      <formula>IF(RIGHT(TEXT(AQ497,"0.#"),1)=".",FALSE,TRUE)</formula>
    </cfRule>
    <cfRule type="expression" dxfId="2484" priority="1744">
      <formula>IF(RIGHT(TEXT(AQ497,"0.#"),1)=".",TRUE,FALSE)</formula>
    </cfRule>
  </conditionalFormatting>
  <conditionalFormatting sqref="AQ498">
    <cfRule type="expression" dxfId="2483" priority="1747">
      <formula>IF(RIGHT(TEXT(AQ498,"0.#"),1)=".",FALSE,TRUE)</formula>
    </cfRule>
    <cfRule type="expression" dxfId="2482" priority="1748">
      <formula>IF(RIGHT(TEXT(AQ498,"0.#"),1)=".",TRUE,FALSE)</formula>
    </cfRule>
  </conditionalFormatting>
  <conditionalFormatting sqref="AQ499">
    <cfRule type="expression" dxfId="2481" priority="1745">
      <formula>IF(RIGHT(TEXT(AQ499,"0.#"),1)=".",FALSE,TRUE)</formula>
    </cfRule>
    <cfRule type="expression" dxfId="2480" priority="1746">
      <formula>IF(RIGHT(TEXT(AQ499,"0.#"),1)=".",TRUE,FALSE)</formula>
    </cfRule>
  </conditionalFormatting>
  <conditionalFormatting sqref="AE504">
    <cfRule type="expression" dxfId="2479" priority="1737">
      <formula>IF(RIGHT(TEXT(AE504,"0.#"),1)=".",FALSE,TRUE)</formula>
    </cfRule>
    <cfRule type="expression" dxfId="2478" priority="1738">
      <formula>IF(RIGHT(TEXT(AE504,"0.#"),1)=".",TRUE,FALSE)</formula>
    </cfRule>
  </conditionalFormatting>
  <conditionalFormatting sqref="AE502">
    <cfRule type="expression" dxfId="2477" priority="1741">
      <formula>IF(RIGHT(TEXT(AE502,"0.#"),1)=".",FALSE,TRUE)</formula>
    </cfRule>
    <cfRule type="expression" dxfId="2476" priority="1742">
      <formula>IF(RIGHT(TEXT(AE502,"0.#"),1)=".",TRUE,FALSE)</formula>
    </cfRule>
  </conditionalFormatting>
  <conditionalFormatting sqref="AE503">
    <cfRule type="expression" dxfId="2475" priority="1739">
      <formula>IF(RIGHT(TEXT(AE503,"0.#"),1)=".",FALSE,TRUE)</formula>
    </cfRule>
    <cfRule type="expression" dxfId="2474" priority="1740">
      <formula>IF(RIGHT(TEXT(AE503,"0.#"),1)=".",TRUE,FALSE)</formula>
    </cfRule>
  </conditionalFormatting>
  <conditionalFormatting sqref="AU504">
    <cfRule type="expression" dxfId="2473" priority="1725">
      <formula>IF(RIGHT(TEXT(AU504,"0.#"),1)=".",FALSE,TRUE)</formula>
    </cfRule>
    <cfRule type="expression" dxfId="2472" priority="1726">
      <formula>IF(RIGHT(TEXT(AU504,"0.#"),1)=".",TRUE,FALSE)</formula>
    </cfRule>
  </conditionalFormatting>
  <conditionalFormatting sqref="AU502">
    <cfRule type="expression" dxfId="2471" priority="1729">
      <formula>IF(RIGHT(TEXT(AU502,"0.#"),1)=".",FALSE,TRUE)</formula>
    </cfRule>
    <cfRule type="expression" dxfId="2470" priority="1730">
      <formula>IF(RIGHT(TEXT(AU502,"0.#"),1)=".",TRUE,FALSE)</formula>
    </cfRule>
  </conditionalFormatting>
  <conditionalFormatting sqref="AU503">
    <cfRule type="expression" dxfId="2469" priority="1727">
      <formula>IF(RIGHT(TEXT(AU503,"0.#"),1)=".",FALSE,TRUE)</formula>
    </cfRule>
    <cfRule type="expression" dxfId="2468" priority="1728">
      <formula>IF(RIGHT(TEXT(AU503,"0.#"),1)=".",TRUE,FALSE)</formula>
    </cfRule>
  </conditionalFormatting>
  <conditionalFormatting sqref="AQ502">
    <cfRule type="expression" dxfId="2467" priority="1713">
      <formula>IF(RIGHT(TEXT(AQ502,"0.#"),1)=".",FALSE,TRUE)</formula>
    </cfRule>
    <cfRule type="expression" dxfId="2466" priority="1714">
      <formula>IF(RIGHT(TEXT(AQ502,"0.#"),1)=".",TRUE,FALSE)</formula>
    </cfRule>
  </conditionalFormatting>
  <conditionalFormatting sqref="AQ503">
    <cfRule type="expression" dxfId="2465" priority="1717">
      <formula>IF(RIGHT(TEXT(AQ503,"0.#"),1)=".",FALSE,TRUE)</formula>
    </cfRule>
    <cfRule type="expression" dxfId="2464" priority="1718">
      <formula>IF(RIGHT(TEXT(AQ503,"0.#"),1)=".",TRUE,FALSE)</formula>
    </cfRule>
  </conditionalFormatting>
  <conditionalFormatting sqref="AQ504">
    <cfRule type="expression" dxfId="2463" priority="1715">
      <formula>IF(RIGHT(TEXT(AQ504,"0.#"),1)=".",FALSE,TRUE)</formula>
    </cfRule>
    <cfRule type="expression" dxfId="2462" priority="1716">
      <formula>IF(RIGHT(TEXT(AQ504,"0.#"),1)=".",TRUE,FALSE)</formula>
    </cfRule>
  </conditionalFormatting>
  <conditionalFormatting sqref="AE509">
    <cfRule type="expression" dxfId="2461" priority="1707">
      <formula>IF(RIGHT(TEXT(AE509,"0.#"),1)=".",FALSE,TRUE)</formula>
    </cfRule>
    <cfRule type="expression" dxfId="2460" priority="1708">
      <formula>IF(RIGHT(TEXT(AE509,"0.#"),1)=".",TRUE,FALSE)</formula>
    </cfRule>
  </conditionalFormatting>
  <conditionalFormatting sqref="AE507">
    <cfRule type="expression" dxfId="2459" priority="1711">
      <formula>IF(RIGHT(TEXT(AE507,"0.#"),1)=".",FALSE,TRUE)</formula>
    </cfRule>
    <cfRule type="expression" dxfId="2458" priority="1712">
      <formula>IF(RIGHT(TEXT(AE507,"0.#"),1)=".",TRUE,FALSE)</formula>
    </cfRule>
  </conditionalFormatting>
  <conditionalFormatting sqref="AE508">
    <cfRule type="expression" dxfId="2457" priority="1709">
      <formula>IF(RIGHT(TEXT(AE508,"0.#"),1)=".",FALSE,TRUE)</formula>
    </cfRule>
    <cfRule type="expression" dxfId="2456" priority="1710">
      <formula>IF(RIGHT(TEXT(AE508,"0.#"),1)=".",TRUE,FALSE)</formula>
    </cfRule>
  </conditionalFormatting>
  <conditionalFormatting sqref="AU509">
    <cfRule type="expression" dxfId="2455" priority="1695">
      <formula>IF(RIGHT(TEXT(AU509,"0.#"),1)=".",FALSE,TRUE)</formula>
    </cfRule>
    <cfRule type="expression" dxfId="2454" priority="1696">
      <formula>IF(RIGHT(TEXT(AU509,"0.#"),1)=".",TRUE,FALSE)</formula>
    </cfRule>
  </conditionalFormatting>
  <conditionalFormatting sqref="AU507">
    <cfRule type="expression" dxfId="2453" priority="1699">
      <formula>IF(RIGHT(TEXT(AU507,"0.#"),1)=".",FALSE,TRUE)</formula>
    </cfRule>
    <cfRule type="expression" dxfId="2452" priority="1700">
      <formula>IF(RIGHT(TEXT(AU507,"0.#"),1)=".",TRUE,FALSE)</formula>
    </cfRule>
  </conditionalFormatting>
  <conditionalFormatting sqref="AU508">
    <cfRule type="expression" dxfId="2451" priority="1697">
      <formula>IF(RIGHT(TEXT(AU508,"0.#"),1)=".",FALSE,TRUE)</formula>
    </cfRule>
    <cfRule type="expression" dxfId="2450" priority="1698">
      <formula>IF(RIGHT(TEXT(AU508,"0.#"),1)=".",TRUE,FALSE)</formula>
    </cfRule>
  </conditionalFormatting>
  <conditionalFormatting sqref="AQ507">
    <cfRule type="expression" dxfId="2449" priority="1683">
      <formula>IF(RIGHT(TEXT(AQ507,"0.#"),1)=".",FALSE,TRUE)</formula>
    </cfRule>
    <cfRule type="expression" dxfId="2448" priority="1684">
      <formula>IF(RIGHT(TEXT(AQ507,"0.#"),1)=".",TRUE,FALSE)</formula>
    </cfRule>
  </conditionalFormatting>
  <conditionalFormatting sqref="AQ508">
    <cfRule type="expression" dxfId="2447" priority="1687">
      <formula>IF(RIGHT(TEXT(AQ508,"0.#"),1)=".",FALSE,TRUE)</formula>
    </cfRule>
    <cfRule type="expression" dxfId="2446" priority="1688">
      <formula>IF(RIGHT(TEXT(AQ508,"0.#"),1)=".",TRUE,FALSE)</formula>
    </cfRule>
  </conditionalFormatting>
  <conditionalFormatting sqref="AQ509">
    <cfRule type="expression" dxfId="2445" priority="1685">
      <formula>IF(RIGHT(TEXT(AQ509,"0.#"),1)=".",FALSE,TRUE)</formula>
    </cfRule>
    <cfRule type="expression" dxfId="2444" priority="1686">
      <formula>IF(RIGHT(TEXT(AQ509,"0.#"),1)=".",TRUE,FALSE)</formula>
    </cfRule>
  </conditionalFormatting>
  <conditionalFormatting sqref="AE465">
    <cfRule type="expression" dxfId="2443" priority="1977">
      <formula>IF(RIGHT(TEXT(AE465,"0.#"),1)=".",FALSE,TRUE)</formula>
    </cfRule>
    <cfRule type="expression" dxfId="2442" priority="1978">
      <formula>IF(RIGHT(TEXT(AE465,"0.#"),1)=".",TRUE,FALSE)</formula>
    </cfRule>
  </conditionalFormatting>
  <conditionalFormatting sqref="AE463">
    <cfRule type="expression" dxfId="2441" priority="1981">
      <formula>IF(RIGHT(TEXT(AE463,"0.#"),1)=".",FALSE,TRUE)</formula>
    </cfRule>
    <cfRule type="expression" dxfId="2440" priority="1982">
      <formula>IF(RIGHT(TEXT(AE463,"0.#"),1)=".",TRUE,FALSE)</formula>
    </cfRule>
  </conditionalFormatting>
  <conditionalFormatting sqref="AE464">
    <cfRule type="expression" dxfId="2439" priority="1979">
      <formula>IF(RIGHT(TEXT(AE464,"0.#"),1)=".",FALSE,TRUE)</formula>
    </cfRule>
    <cfRule type="expression" dxfId="2438" priority="1980">
      <formula>IF(RIGHT(TEXT(AE464,"0.#"),1)=".",TRUE,FALSE)</formula>
    </cfRule>
  </conditionalFormatting>
  <conditionalFormatting sqref="AM465">
    <cfRule type="expression" dxfId="2437" priority="1971">
      <formula>IF(RIGHT(TEXT(AM465,"0.#"),1)=".",FALSE,TRUE)</formula>
    </cfRule>
    <cfRule type="expression" dxfId="2436" priority="1972">
      <formula>IF(RIGHT(TEXT(AM465,"0.#"),1)=".",TRUE,FALSE)</formula>
    </cfRule>
  </conditionalFormatting>
  <conditionalFormatting sqref="AM463">
    <cfRule type="expression" dxfId="2435" priority="1975">
      <formula>IF(RIGHT(TEXT(AM463,"0.#"),1)=".",FALSE,TRUE)</formula>
    </cfRule>
    <cfRule type="expression" dxfId="2434" priority="1976">
      <formula>IF(RIGHT(TEXT(AM463,"0.#"),1)=".",TRUE,FALSE)</formula>
    </cfRule>
  </conditionalFormatting>
  <conditionalFormatting sqref="AM464">
    <cfRule type="expression" dxfId="2433" priority="1973">
      <formula>IF(RIGHT(TEXT(AM464,"0.#"),1)=".",FALSE,TRUE)</formula>
    </cfRule>
    <cfRule type="expression" dxfId="2432" priority="1974">
      <formula>IF(RIGHT(TEXT(AM464,"0.#"),1)=".",TRUE,FALSE)</formula>
    </cfRule>
  </conditionalFormatting>
  <conditionalFormatting sqref="AU465">
    <cfRule type="expression" dxfId="2431" priority="1965">
      <formula>IF(RIGHT(TEXT(AU465,"0.#"),1)=".",FALSE,TRUE)</formula>
    </cfRule>
    <cfRule type="expression" dxfId="2430" priority="1966">
      <formula>IF(RIGHT(TEXT(AU465,"0.#"),1)=".",TRUE,FALSE)</formula>
    </cfRule>
  </conditionalFormatting>
  <conditionalFormatting sqref="AU463">
    <cfRule type="expression" dxfId="2429" priority="1969">
      <formula>IF(RIGHT(TEXT(AU463,"0.#"),1)=".",FALSE,TRUE)</formula>
    </cfRule>
    <cfRule type="expression" dxfId="2428" priority="1970">
      <formula>IF(RIGHT(TEXT(AU463,"0.#"),1)=".",TRUE,FALSE)</formula>
    </cfRule>
  </conditionalFormatting>
  <conditionalFormatting sqref="AU464">
    <cfRule type="expression" dxfId="2427" priority="1967">
      <formula>IF(RIGHT(TEXT(AU464,"0.#"),1)=".",FALSE,TRUE)</formula>
    </cfRule>
    <cfRule type="expression" dxfId="2426" priority="1968">
      <formula>IF(RIGHT(TEXT(AU464,"0.#"),1)=".",TRUE,FALSE)</formula>
    </cfRule>
  </conditionalFormatting>
  <conditionalFormatting sqref="AI465">
    <cfRule type="expression" dxfId="2425" priority="1959">
      <formula>IF(RIGHT(TEXT(AI465,"0.#"),1)=".",FALSE,TRUE)</formula>
    </cfRule>
    <cfRule type="expression" dxfId="2424" priority="1960">
      <formula>IF(RIGHT(TEXT(AI465,"0.#"),1)=".",TRUE,FALSE)</formula>
    </cfRule>
  </conditionalFormatting>
  <conditionalFormatting sqref="AI463">
    <cfRule type="expression" dxfId="2423" priority="1963">
      <formula>IF(RIGHT(TEXT(AI463,"0.#"),1)=".",FALSE,TRUE)</formula>
    </cfRule>
    <cfRule type="expression" dxfId="2422" priority="1964">
      <formula>IF(RIGHT(TEXT(AI463,"0.#"),1)=".",TRUE,FALSE)</formula>
    </cfRule>
  </conditionalFormatting>
  <conditionalFormatting sqref="AI464">
    <cfRule type="expression" dxfId="2421" priority="1961">
      <formula>IF(RIGHT(TEXT(AI464,"0.#"),1)=".",FALSE,TRUE)</formula>
    </cfRule>
    <cfRule type="expression" dxfId="2420" priority="1962">
      <formula>IF(RIGHT(TEXT(AI464,"0.#"),1)=".",TRUE,FALSE)</formula>
    </cfRule>
  </conditionalFormatting>
  <conditionalFormatting sqref="AQ463">
    <cfRule type="expression" dxfId="2419" priority="1953">
      <formula>IF(RIGHT(TEXT(AQ463,"0.#"),1)=".",FALSE,TRUE)</formula>
    </cfRule>
    <cfRule type="expression" dxfId="2418" priority="1954">
      <formula>IF(RIGHT(TEXT(AQ463,"0.#"),1)=".",TRUE,FALSE)</formula>
    </cfRule>
  </conditionalFormatting>
  <conditionalFormatting sqref="AQ464">
    <cfRule type="expression" dxfId="2417" priority="1957">
      <formula>IF(RIGHT(TEXT(AQ464,"0.#"),1)=".",FALSE,TRUE)</formula>
    </cfRule>
    <cfRule type="expression" dxfId="2416" priority="1958">
      <formula>IF(RIGHT(TEXT(AQ464,"0.#"),1)=".",TRUE,FALSE)</formula>
    </cfRule>
  </conditionalFormatting>
  <conditionalFormatting sqref="AQ465">
    <cfRule type="expression" dxfId="2415" priority="1955">
      <formula>IF(RIGHT(TEXT(AQ465,"0.#"),1)=".",FALSE,TRUE)</formula>
    </cfRule>
    <cfRule type="expression" dxfId="2414" priority="1956">
      <formula>IF(RIGHT(TEXT(AQ465,"0.#"),1)=".",TRUE,FALSE)</formula>
    </cfRule>
  </conditionalFormatting>
  <conditionalFormatting sqref="AE470">
    <cfRule type="expression" dxfId="2413" priority="1947">
      <formula>IF(RIGHT(TEXT(AE470,"0.#"),1)=".",FALSE,TRUE)</formula>
    </cfRule>
    <cfRule type="expression" dxfId="2412" priority="1948">
      <formula>IF(RIGHT(TEXT(AE470,"0.#"),1)=".",TRUE,FALSE)</formula>
    </cfRule>
  </conditionalFormatting>
  <conditionalFormatting sqref="AE468">
    <cfRule type="expression" dxfId="2411" priority="1951">
      <formula>IF(RIGHT(TEXT(AE468,"0.#"),1)=".",FALSE,TRUE)</formula>
    </cfRule>
    <cfRule type="expression" dxfId="2410" priority="1952">
      <formula>IF(RIGHT(TEXT(AE468,"0.#"),1)=".",TRUE,FALSE)</formula>
    </cfRule>
  </conditionalFormatting>
  <conditionalFormatting sqref="AE469">
    <cfRule type="expression" dxfId="2409" priority="1949">
      <formula>IF(RIGHT(TEXT(AE469,"0.#"),1)=".",FALSE,TRUE)</formula>
    </cfRule>
    <cfRule type="expression" dxfId="2408" priority="1950">
      <formula>IF(RIGHT(TEXT(AE469,"0.#"),1)=".",TRUE,FALSE)</formula>
    </cfRule>
  </conditionalFormatting>
  <conditionalFormatting sqref="AM470">
    <cfRule type="expression" dxfId="2407" priority="1941">
      <formula>IF(RIGHT(TEXT(AM470,"0.#"),1)=".",FALSE,TRUE)</formula>
    </cfRule>
    <cfRule type="expression" dxfId="2406" priority="1942">
      <formula>IF(RIGHT(TEXT(AM470,"0.#"),1)=".",TRUE,FALSE)</formula>
    </cfRule>
  </conditionalFormatting>
  <conditionalFormatting sqref="AM468">
    <cfRule type="expression" dxfId="2405" priority="1945">
      <formula>IF(RIGHT(TEXT(AM468,"0.#"),1)=".",FALSE,TRUE)</formula>
    </cfRule>
    <cfRule type="expression" dxfId="2404" priority="1946">
      <formula>IF(RIGHT(TEXT(AM468,"0.#"),1)=".",TRUE,FALSE)</formula>
    </cfRule>
  </conditionalFormatting>
  <conditionalFormatting sqref="AM469">
    <cfRule type="expression" dxfId="2403" priority="1943">
      <formula>IF(RIGHT(TEXT(AM469,"0.#"),1)=".",FALSE,TRUE)</formula>
    </cfRule>
    <cfRule type="expression" dxfId="2402" priority="1944">
      <formula>IF(RIGHT(TEXT(AM469,"0.#"),1)=".",TRUE,FALSE)</formula>
    </cfRule>
  </conditionalFormatting>
  <conditionalFormatting sqref="AU470">
    <cfRule type="expression" dxfId="2401" priority="1935">
      <formula>IF(RIGHT(TEXT(AU470,"0.#"),1)=".",FALSE,TRUE)</formula>
    </cfRule>
    <cfRule type="expression" dxfId="2400" priority="1936">
      <formula>IF(RIGHT(TEXT(AU470,"0.#"),1)=".",TRUE,FALSE)</formula>
    </cfRule>
  </conditionalFormatting>
  <conditionalFormatting sqref="AU468">
    <cfRule type="expression" dxfId="2399" priority="1939">
      <formula>IF(RIGHT(TEXT(AU468,"0.#"),1)=".",FALSE,TRUE)</formula>
    </cfRule>
    <cfRule type="expression" dxfId="2398" priority="1940">
      <formula>IF(RIGHT(TEXT(AU468,"0.#"),1)=".",TRUE,FALSE)</formula>
    </cfRule>
  </conditionalFormatting>
  <conditionalFormatting sqref="AU469">
    <cfRule type="expression" dxfId="2397" priority="1937">
      <formula>IF(RIGHT(TEXT(AU469,"0.#"),1)=".",FALSE,TRUE)</formula>
    </cfRule>
    <cfRule type="expression" dxfId="2396" priority="1938">
      <formula>IF(RIGHT(TEXT(AU469,"0.#"),1)=".",TRUE,FALSE)</formula>
    </cfRule>
  </conditionalFormatting>
  <conditionalFormatting sqref="AI470">
    <cfRule type="expression" dxfId="2395" priority="1929">
      <formula>IF(RIGHT(TEXT(AI470,"0.#"),1)=".",FALSE,TRUE)</formula>
    </cfRule>
    <cfRule type="expression" dxfId="2394" priority="1930">
      <formula>IF(RIGHT(TEXT(AI470,"0.#"),1)=".",TRUE,FALSE)</formula>
    </cfRule>
  </conditionalFormatting>
  <conditionalFormatting sqref="AI468">
    <cfRule type="expression" dxfId="2393" priority="1933">
      <formula>IF(RIGHT(TEXT(AI468,"0.#"),1)=".",FALSE,TRUE)</formula>
    </cfRule>
    <cfRule type="expression" dxfId="2392" priority="1934">
      <formula>IF(RIGHT(TEXT(AI468,"0.#"),1)=".",TRUE,FALSE)</formula>
    </cfRule>
  </conditionalFormatting>
  <conditionalFormatting sqref="AI469">
    <cfRule type="expression" dxfId="2391" priority="1931">
      <formula>IF(RIGHT(TEXT(AI469,"0.#"),1)=".",FALSE,TRUE)</formula>
    </cfRule>
    <cfRule type="expression" dxfId="2390" priority="1932">
      <formula>IF(RIGHT(TEXT(AI469,"0.#"),1)=".",TRUE,FALSE)</formula>
    </cfRule>
  </conditionalFormatting>
  <conditionalFormatting sqref="AQ468">
    <cfRule type="expression" dxfId="2389" priority="1923">
      <formula>IF(RIGHT(TEXT(AQ468,"0.#"),1)=".",FALSE,TRUE)</formula>
    </cfRule>
    <cfRule type="expression" dxfId="2388" priority="1924">
      <formula>IF(RIGHT(TEXT(AQ468,"0.#"),1)=".",TRUE,FALSE)</formula>
    </cfRule>
  </conditionalFormatting>
  <conditionalFormatting sqref="AQ469">
    <cfRule type="expression" dxfId="2387" priority="1927">
      <formula>IF(RIGHT(TEXT(AQ469,"0.#"),1)=".",FALSE,TRUE)</formula>
    </cfRule>
    <cfRule type="expression" dxfId="2386" priority="1928">
      <formula>IF(RIGHT(TEXT(AQ469,"0.#"),1)=".",TRUE,FALSE)</formula>
    </cfRule>
  </conditionalFormatting>
  <conditionalFormatting sqref="AQ470">
    <cfRule type="expression" dxfId="2385" priority="1925">
      <formula>IF(RIGHT(TEXT(AQ470,"0.#"),1)=".",FALSE,TRUE)</formula>
    </cfRule>
    <cfRule type="expression" dxfId="2384" priority="1926">
      <formula>IF(RIGHT(TEXT(AQ470,"0.#"),1)=".",TRUE,FALSE)</formula>
    </cfRule>
  </conditionalFormatting>
  <conditionalFormatting sqref="AE475">
    <cfRule type="expression" dxfId="2383" priority="1917">
      <formula>IF(RIGHT(TEXT(AE475,"0.#"),1)=".",FALSE,TRUE)</formula>
    </cfRule>
    <cfRule type="expression" dxfId="2382" priority="1918">
      <formula>IF(RIGHT(TEXT(AE475,"0.#"),1)=".",TRUE,FALSE)</formula>
    </cfRule>
  </conditionalFormatting>
  <conditionalFormatting sqref="AE473">
    <cfRule type="expression" dxfId="2381" priority="1921">
      <formula>IF(RIGHT(TEXT(AE473,"0.#"),1)=".",FALSE,TRUE)</formula>
    </cfRule>
    <cfRule type="expression" dxfId="2380" priority="1922">
      <formula>IF(RIGHT(TEXT(AE473,"0.#"),1)=".",TRUE,FALSE)</formula>
    </cfRule>
  </conditionalFormatting>
  <conditionalFormatting sqref="AE474">
    <cfRule type="expression" dxfId="2379" priority="1919">
      <formula>IF(RIGHT(TEXT(AE474,"0.#"),1)=".",FALSE,TRUE)</formula>
    </cfRule>
    <cfRule type="expression" dxfId="2378" priority="1920">
      <formula>IF(RIGHT(TEXT(AE474,"0.#"),1)=".",TRUE,FALSE)</formula>
    </cfRule>
  </conditionalFormatting>
  <conditionalFormatting sqref="AM475">
    <cfRule type="expression" dxfId="2377" priority="1911">
      <formula>IF(RIGHT(TEXT(AM475,"0.#"),1)=".",FALSE,TRUE)</formula>
    </cfRule>
    <cfRule type="expression" dxfId="2376" priority="1912">
      <formula>IF(RIGHT(TEXT(AM475,"0.#"),1)=".",TRUE,FALSE)</formula>
    </cfRule>
  </conditionalFormatting>
  <conditionalFormatting sqref="AM473">
    <cfRule type="expression" dxfId="2375" priority="1915">
      <formula>IF(RIGHT(TEXT(AM473,"0.#"),1)=".",FALSE,TRUE)</formula>
    </cfRule>
    <cfRule type="expression" dxfId="2374" priority="1916">
      <formula>IF(RIGHT(TEXT(AM473,"0.#"),1)=".",TRUE,FALSE)</formula>
    </cfRule>
  </conditionalFormatting>
  <conditionalFormatting sqref="AM474">
    <cfRule type="expression" dxfId="2373" priority="1913">
      <formula>IF(RIGHT(TEXT(AM474,"0.#"),1)=".",FALSE,TRUE)</formula>
    </cfRule>
    <cfRule type="expression" dxfId="2372" priority="1914">
      <formula>IF(RIGHT(TEXT(AM474,"0.#"),1)=".",TRUE,FALSE)</formula>
    </cfRule>
  </conditionalFormatting>
  <conditionalFormatting sqref="AU475">
    <cfRule type="expression" dxfId="2371" priority="1905">
      <formula>IF(RIGHT(TEXT(AU475,"0.#"),1)=".",FALSE,TRUE)</formula>
    </cfRule>
    <cfRule type="expression" dxfId="2370" priority="1906">
      <formula>IF(RIGHT(TEXT(AU475,"0.#"),1)=".",TRUE,FALSE)</formula>
    </cfRule>
  </conditionalFormatting>
  <conditionalFormatting sqref="AU473">
    <cfRule type="expression" dxfId="2369" priority="1909">
      <formula>IF(RIGHT(TEXT(AU473,"0.#"),1)=".",FALSE,TRUE)</formula>
    </cfRule>
    <cfRule type="expression" dxfId="2368" priority="1910">
      <formula>IF(RIGHT(TEXT(AU473,"0.#"),1)=".",TRUE,FALSE)</formula>
    </cfRule>
  </conditionalFormatting>
  <conditionalFormatting sqref="AU474">
    <cfRule type="expression" dxfId="2367" priority="1907">
      <formula>IF(RIGHT(TEXT(AU474,"0.#"),1)=".",FALSE,TRUE)</formula>
    </cfRule>
    <cfRule type="expression" dxfId="2366" priority="1908">
      <formula>IF(RIGHT(TEXT(AU474,"0.#"),1)=".",TRUE,FALSE)</formula>
    </cfRule>
  </conditionalFormatting>
  <conditionalFormatting sqref="AI475">
    <cfRule type="expression" dxfId="2365" priority="1899">
      <formula>IF(RIGHT(TEXT(AI475,"0.#"),1)=".",FALSE,TRUE)</formula>
    </cfRule>
    <cfRule type="expression" dxfId="2364" priority="1900">
      <formula>IF(RIGHT(TEXT(AI475,"0.#"),1)=".",TRUE,FALSE)</formula>
    </cfRule>
  </conditionalFormatting>
  <conditionalFormatting sqref="AI473">
    <cfRule type="expression" dxfId="2363" priority="1903">
      <formula>IF(RIGHT(TEXT(AI473,"0.#"),1)=".",FALSE,TRUE)</formula>
    </cfRule>
    <cfRule type="expression" dxfId="2362" priority="1904">
      <formula>IF(RIGHT(TEXT(AI473,"0.#"),1)=".",TRUE,FALSE)</formula>
    </cfRule>
  </conditionalFormatting>
  <conditionalFormatting sqref="AI474">
    <cfRule type="expression" dxfId="2361" priority="1901">
      <formula>IF(RIGHT(TEXT(AI474,"0.#"),1)=".",FALSE,TRUE)</formula>
    </cfRule>
    <cfRule type="expression" dxfId="2360" priority="1902">
      <formula>IF(RIGHT(TEXT(AI474,"0.#"),1)=".",TRUE,FALSE)</formula>
    </cfRule>
  </conditionalFormatting>
  <conditionalFormatting sqref="AQ473">
    <cfRule type="expression" dxfId="2359" priority="1893">
      <formula>IF(RIGHT(TEXT(AQ473,"0.#"),1)=".",FALSE,TRUE)</formula>
    </cfRule>
    <cfRule type="expression" dxfId="2358" priority="1894">
      <formula>IF(RIGHT(TEXT(AQ473,"0.#"),1)=".",TRUE,FALSE)</formula>
    </cfRule>
  </conditionalFormatting>
  <conditionalFormatting sqref="AQ474">
    <cfRule type="expression" dxfId="2357" priority="1897">
      <formula>IF(RIGHT(TEXT(AQ474,"0.#"),1)=".",FALSE,TRUE)</formula>
    </cfRule>
    <cfRule type="expression" dxfId="2356" priority="1898">
      <formula>IF(RIGHT(TEXT(AQ474,"0.#"),1)=".",TRUE,FALSE)</formula>
    </cfRule>
  </conditionalFormatting>
  <conditionalFormatting sqref="AQ475">
    <cfRule type="expression" dxfId="2355" priority="1895">
      <formula>IF(RIGHT(TEXT(AQ475,"0.#"),1)=".",FALSE,TRUE)</formula>
    </cfRule>
    <cfRule type="expression" dxfId="2354" priority="1896">
      <formula>IF(RIGHT(TEXT(AQ475,"0.#"),1)=".",TRUE,FALSE)</formula>
    </cfRule>
  </conditionalFormatting>
  <conditionalFormatting sqref="AE480">
    <cfRule type="expression" dxfId="2353" priority="1887">
      <formula>IF(RIGHT(TEXT(AE480,"0.#"),1)=".",FALSE,TRUE)</formula>
    </cfRule>
    <cfRule type="expression" dxfId="2352" priority="1888">
      <formula>IF(RIGHT(TEXT(AE480,"0.#"),1)=".",TRUE,FALSE)</formula>
    </cfRule>
  </conditionalFormatting>
  <conditionalFormatting sqref="AE478">
    <cfRule type="expression" dxfId="2351" priority="1891">
      <formula>IF(RIGHT(TEXT(AE478,"0.#"),1)=".",FALSE,TRUE)</formula>
    </cfRule>
    <cfRule type="expression" dxfId="2350" priority="1892">
      <formula>IF(RIGHT(TEXT(AE478,"0.#"),1)=".",TRUE,FALSE)</formula>
    </cfRule>
  </conditionalFormatting>
  <conditionalFormatting sqref="AE479">
    <cfRule type="expression" dxfId="2349" priority="1889">
      <formula>IF(RIGHT(TEXT(AE479,"0.#"),1)=".",FALSE,TRUE)</formula>
    </cfRule>
    <cfRule type="expression" dxfId="2348" priority="1890">
      <formula>IF(RIGHT(TEXT(AE479,"0.#"),1)=".",TRUE,FALSE)</formula>
    </cfRule>
  </conditionalFormatting>
  <conditionalFormatting sqref="AM480">
    <cfRule type="expression" dxfId="2347" priority="1881">
      <formula>IF(RIGHT(TEXT(AM480,"0.#"),1)=".",FALSE,TRUE)</formula>
    </cfRule>
    <cfRule type="expression" dxfId="2346" priority="1882">
      <formula>IF(RIGHT(TEXT(AM480,"0.#"),1)=".",TRUE,FALSE)</formula>
    </cfRule>
  </conditionalFormatting>
  <conditionalFormatting sqref="AM478">
    <cfRule type="expression" dxfId="2345" priority="1885">
      <formula>IF(RIGHT(TEXT(AM478,"0.#"),1)=".",FALSE,TRUE)</formula>
    </cfRule>
    <cfRule type="expression" dxfId="2344" priority="1886">
      <formula>IF(RIGHT(TEXT(AM478,"0.#"),1)=".",TRUE,FALSE)</formula>
    </cfRule>
  </conditionalFormatting>
  <conditionalFormatting sqref="AM479">
    <cfRule type="expression" dxfId="2343" priority="1883">
      <formula>IF(RIGHT(TEXT(AM479,"0.#"),1)=".",FALSE,TRUE)</formula>
    </cfRule>
    <cfRule type="expression" dxfId="2342" priority="1884">
      <formula>IF(RIGHT(TEXT(AM479,"0.#"),1)=".",TRUE,FALSE)</formula>
    </cfRule>
  </conditionalFormatting>
  <conditionalFormatting sqref="AU480">
    <cfRule type="expression" dxfId="2341" priority="1875">
      <formula>IF(RIGHT(TEXT(AU480,"0.#"),1)=".",FALSE,TRUE)</formula>
    </cfRule>
    <cfRule type="expression" dxfId="2340" priority="1876">
      <formula>IF(RIGHT(TEXT(AU480,"0.#"),1)=".",TRUE,FALSE)</formula>
    </cfRule>
  </conditionalFormatting>
  <conditionalFormatting sqref="AU478">
    <cfRule type="expression" dxfId="2339" priority="1879">
      <formula>IF(RIGHT(TEXT(AU478,"0.#"),1)=".",FALSE,TRUE)</formula>
    </cfRule>
    <cfRule type="expression" dxfId="2338" priority="1880">
      <formula>IF(RIGHT(TEXT(AU478,"0.#"),1)=".",TRUE,FALSE)</formula>
    </cfRule>
  </conditionalFormatting>
  <conditionalFormatting sqref="AU479">
    <cfRule type="expression" dxfId="2337" priority="1877">
      <formula>IF(RIGHT(TEXT(AU479,"0.#"),1)=".",FALSE,TRUE)</formula>
    </cfRule>
    <cfRule type="expression" dxfId="2336" priority="1878">
      <formula>IF(RIGHT(TEXT(AU479,"0.#"),1)=".",TRUE,FALSE)</formula>
    </cfRule>
  </conditionalFormatting>
  <conditionalFormatting sqref="AI480">
    <cfRule type="expression" dxfId="2335" priority="1869">
      <formula>IF(RIGHT(TEXT(AI480,"0.#"),1)=".",FALSE,TRUE)</formula>
    </cfRule>
    <cfRule type="expression" dxfId="2334" priority="1870">
      <formula>IF(RIGHT(TEXT(AI480,"0.#"),1)=".",TRUE,FALSE)</formula>
    </cfRule>
  </conditionalFormatting>
  <conditionalFormatting sqref="AI478">
    <cfRule type="expression" dxfId="2333" priority="1873">
      <formula>IF(RIGHT(TEXT(AI478,"0.#"),1)=".",FALSE,TRUE)</formula>
    </cfRule>
    <cfRule type="expression" dxfId="2332" priority="1874">
      <formula>IF(RIGHT(TEXT(AI478,"0.#"),1)=".",TRUE,FALSE)</formula>
    </cfRule>
  </conditionalFormatting>
  <conditionalFormatting sqref="AI479">
    <cfRule type="expression" dxfId="2331" priority="1871">
      <formula>IF(RIGHT(TEXT(AI479,"0.#"),1)=".",FALSE,TRUE)</formula>
    </cfRule>
    <cfRule type="expression" dxfId="2330" priority="1872">
      <formula>IF(RIGHT(TEXT(AI479,"0.#"),1)=".",TRUE,FALSE)</formula>
    </cfRule>
  </conditionalFormatting>
  <conditionalFormatting sqref="AQ478">
    <cfRule type="expression" dxfId="2329" priority="1863">
      <formula>IF(RIGHT(TEXT(AQ478,"0.#"),1)=".",FALSE,TRUE)</formula>
    </cfRule>
    <cfRule type="expression" dxfId="2328" priority="1864">
      <formula>IF(RIGHT(TEXT(AQ478,"0.#"),1)=".",TRUE,FALSE)</formula>
    </cfRule>
  </conditionalFormatting>
  <conditionalFormatting sqref="AQ479">
    <cfRule type="expression" dxfId="2327" priority="1867">
      <formula>IF(RIGHT(TEXT(AQ479,"0.#"),1)=".",FALSE,TRUE)</formula>
    </cfRule>
    <cfRule type="expression" dxfId="2326" priority="1868">
      <formula>IF(RIGHT(TEXT(AQ479,"0.#"),1)=".",TRUE,FALSE)</formula>
    </cfRule>
  </conditionalFormatting>
  <conditionalFormatting sqref="AQ480">
    <cfRule type="expression" dxfId="2325" priority="1865">
      <formula>IF(RIGHT(TEXT(AQ480,"0.#"),1)=".",FALSE,TRUE)</formula>
    </cfRule>
    <cfRule type="expression" dxfId="2324" priority="1866">
      <formula>IF(RIGHT(TEXT(AQ480,"0.#"),1)=".",TRUE,FALSE)</formula>
    </cfRule>
  </conditionalFormatting>
  <conditionalFormatting sqref="AM47">
    <cfRule type="expression" dxfId="2323" priority="2157">
      <formula>IF(RIGHT(TEXT(AM47,"0.#"),1)=".",FALSE,TRUE)</formula>
    </cfRule>
    <cfRule type="expression" dxfId="2322" priority="2158">
      <formula>IF(RIGHT(TEXT(AM47,"0.#"),1)=".",TRUE,FALSE)</formula>
    </cfRule>
  </conditionalFormatting>
  <conditionalFormatting sqref="AI46">
    <cfRule type="expression" dxfId="2321" priority="2161">
      <formula>IF(RIGHT(TEXT(AI46,"0.#"),1)=".",FALSE,TRUE)</formula>
    </cfRule>
    <cfRule type="expression" dxfId="2320" priority="2162">
      <formula>IF(RIGHT(TEXT(AI46,"0.#"),1)=".",TRUE,FALSE)</formula>
    </cfRule>
  </conditionalFormatting>
  <conditionalFormatting sqref="AM46">
    <cfRule type="expression" dxfId="2319" priority="2159">
      <formula>IF(RIGHT(TEXT(AM46,"0.#"),1)=".",FALSE,TRUE)</formula>
    </cfRule>
    <cfRule type="expression" dxfId="2318" priority="2160">
      <formula>IF(RIGHT(TEXT(AM46,"0.#"),1)=".",TRUE,FALSE)</formula>
    </cfRule>
  </conditionalFormatting>
  <conditionalFormatting sqref="AU46:AU48">
    <cfRule type="expression" dxfId="2317" priority="2151">
      <formula>IF(RIGHT(TEXT(AU46,"0.#"),1)=".",FALSE,TRUE)</formula>
    </cfRule>
    <cfRule type="expression" dxfId="2316" priority="2152">
      <formula>IF(RIGHT(TEXT(AU46,"0.#"),1)=".",TRUE,FALSE)</formula>
    </cfRule>
  </conditionalFormatting>
  <conditionalFormatting sqref="AM48">
    <cfRule type="expression" dxfId="2315" priority="2155">
      <formula>IF(RIGHT(TEXT(AM48,"0.#"),1)=".",FALSE,TRUE)</formula>
    </cfRule>
    <cfRule type="expression" dxfId="2314" priority="2156">
      <formula>IF(RIGHT(TEXT(AM48,"0.#"),1)=".",TRUE,FALSE)</formula>
    </cfRule>
  </conditionalFormatting>
  <conditionalFormatting sqref="AQ46:AQ48">
    <cfRule type="expression" dxfId="2313" priority="2153">
      <formula>IF(RIGHT(TEXT(AQ46,"0.#"),1)=".",FALSE,TRUE)</formula>
    </cfRule>
    <cfRule type="expression" dxfId="2312" priority="2154">
      <formula>IF(RIGHT(TEXT(AQ46,"0.#"),1)=".",TRUE,FALSE)</formula>
    </cfRule>
  </conditionalFormatting>
  <conditionalFormatting sqref="AE146:AE147 AI146:AI147 AM146:AM147 AQ146:AQ147 AU146:AU147">
    <cfRule type="expression" dxfId="2311" priority="2145">
      <formula>IF(RIGHT(TEXT(AE146,"0.#"),1)=".",FALSE,TRUE)</formula>
    </cfRule>
    <cfRule type="expression" dxfId="2310" priority="2146">
      <formula>IF(RIGHT(TEXT(AE146,"0.#"),1)=".",TRUE,FALSE)</formula>
    </cfRule>
  </conditionalFormatting>
  <conditionalFormatting sqref="AE138:AE139 AI138:AI139 AM138:AM139 AQ138:AQ139 AU138:AU139">
    <cfRule type="expression" dxfId="2309" priority="2149">
      <formula>IF(RIGHT(TEXT(AE138,"0.#"),1)=".",FALSE,TRUE)</formula>
    </cfRule>
    <cfRule type="expression" dxfId="2308" priority="2150">
      <formula>IF(RIGHT(TEXT(AE138,"0.#"),1)=".",TRUE,FALSE)</formula>
    </cfRule>
  </conditionalFormatting>
  <conditionalFormatting sqref="AE142:AE143 AI142:AI143 AM142:AM143 AQ142:AQ143 AU142:AU143">
    <cfRule type="expression" dxfId="2307" priority="2147">
      <formula>IF(RIGHT(TEXT(AE142,"0.#"),1)=".",FALSE,TRUE)</formula>
    </cfRule>
    <cfRule type="expression" dxfId="2306" priority="2148">
      <formula>IF(RIGHT(TEXT(AE142,"0.#"),1)=".",TRUE,FALSE)</formula>
    </cfRule>
  </conditionalFormatting>
  <conditionalFormatting sqref="AE198:AE199 AI198:AI199 AM198:AM199 AQ198:AQ199 AU198:AU199">
    <cfRule type="expression" dxfId="2305" priority="2139">
      <formula>IF(RIGHT(TEXT(AE198,"0.#"),1)=".",FALSE,TRUE)</formula>
    </cfRule>
    <cfRule type="expression" dxfId="2304" priority="2140">
      <formula>IF(RIGHT(TEXT(AE198,"0.#"),1)=".",TRUE,FALSE)</formula>
    </cfRule>
  </conditionalFormatting>
  <conditionalFormatting sqref="AE150:AE151 AI150:AI151 AM150:AM151 AQ150:AQ151 AU150:AU151">
    <cfRule type="expression" dxfId="2303" priority="2143">
      <formula>IF(RIGHT(TEXT(AE150,"0.#"),1)=".",FALSE,TRUE)</formula>
    </cfRule>
    <cfRule type="expression" dxfId="2302" priority="2144">
      <formula>IF(RIGHT(TEXT(AE150,"0.#"),1)=".",TRUE,FALSE)</formula>
    </cfRule>
  </conditionalFormatting>
  <conditionalFormatting sqref="AE194:AE195 AI194:AI195 AM194:AM195 AQ194:AQ195 AU194:AU195">
    <cfRule type="expression" dxfId="2301" priority="2141">
      <formula>IF(RIGHT(TEXT(AE194,"0.#"),1)=".",FALSE,TRUE)</formula>
    </cfRule>
    <cfRule type="expression" dxfId="2300" priority="2142">
      <formula>IF(RIGHT(TEXT(AE194,"0.#"),1)=".",TRUE,FALSE)</formula>
    </cfRule>
  </conditionalFormatting>
  <conditionalFormatting sqref="AE210:AE211 AI210:AI211 AM210:AM211 AQ210:AQ211 AU210:AU211">
    <cfRule type="expression" dxfId="2299" priority="2133">
      <formula>IF(RIGHT(TEXT(AE210,"0.#"),1)=".",FALSE,TRUE)</formula>
    </cfRule>
    <cfRule type="expression" dxfId="2298" priority="2134">
      <formula>IF(RIGHT(TEXT(AE210,"0.#"),1)=".",TRUE,FALSE)</formula>
    </cfRule>
  </conditionalFormatting>
  <conditionalFormatting sqref="AE202:AE203 AI202:AI203 AM202:AM203 AQ202:AQ203 AU202:AU203">
    <cfRule type="expression" dxfId="2297" priority="2137">
      <formula>IF(RIGHT(TEXT(AE202,"0.#"),1)=".",FALSE,TRUE)</formula>
    </cfRule>
    <cfRule type="expression" dxfId="2296" priority="2138">
      <formula>IF(RIGHT(TEXT(AE202,"0.#"),1)=".",TRUE,FALSE)</formula>
    </cfRule>
  </conditionalFormatting>
  <conditionalFormatting sqref="AE206:AE207 AI206:AI207 AM206:AM207 AQ206:AQ207 AU206:AU207">
    <cfRule type="expression" dxfId="2295" priority="2135">
      <formula>IF(RIGHT(TEXT(AE206,"0.#"),1)=".",FALSE,TRUE)</formula>
    </cfRule>
    <cfRule type="expression" dxfId="2294" priority="2136">
      <formula>IF(RIGHT(TEXT(AE206,"0.#"),1)=".",TRUE,FALSE)</formula>
    </cfRule>
  </conditionalFormatting>
  <conditionalFormatting sqref="AE262:AE263 AI262:AI263 AM262:AM263 AQ262:AQ263 AU262:AU263">
    <cfRule type="expression" dxfId="2293" priority="2127">
      <formula>IF(RIGHT(TEXT(AE262,"0.#"),1)=".",FALSE,TRUE)</formula>
    </cfRule>
    <cfRule type="expression" dxfId="2292" priority="2128">
      <formula>IF(RIGHT(TEXT(AE262,"0.#"),1)=".",TRUE,FALSE)</formula>
    </cfRule>
  </conditionalFormatting>
  <conditionalFormatting sqref="AE254:AE255 AI254:AI255 AM254:AM255 AQ254:AQ255 AU254:AU255">
    <cfRule type="expression" dxfId="2291" priority="2131">
      <formula>IF(RIGHT(TEXT(AE254,"0.#"),1)=".",FALSE,TRUE)</formula>
    </cfRule>
    <cfRule type="expression" dxfId="2290" priority="2132">
      <formula>IF(RIGHT(TEXT(AE254,"0.#"),1)=".",TRUE,FALSE)</formula>
    </cfRule>
  </conditionalFormatting>
  <conditionalFormatting sqref="AE258:AE259 AI258:AI259 AM258:AM259 AQ258:AQ259 AU258:AU259">
    <cfRule type="expression" dxfId="2289" priority="2129">
      <formula>IF(RIGHT(TEXT(AE258,"0.#"),1)=".",FALSE,TRUE)</formula>
    </cfRule>
    <cfRule type="expression" dxfId="2288" priority="2130">
      <formula>IF(RIGHT(TEXT(AE258,"0.#"),1)=".",TRUE,FALSE)</formula>
    </cfRule>
  </conditionalFormatting>
  <conditionalFormatting sqref="AE314:AE315 AI314:AI315 AM314:AM315 AQ314:AQ315 AU314:AU315">
    <cfRule type="expression" dxfId="2287" priority="2121">
      <formula>IF(RIGHT(TEXT(AE314,"0.#"),1)=".",FALSE,TRUE)</formula>
    </cfRule>
    <cfRule type="expression" dxfId="2286" priority="2122">
      <formula>IF(RIGHT(TEXT(AE314,"0.#"),1)=".",TRUE,FALSE)</formula>
    </cfRule>
  </conditionalFormatting>
  <conditionalFormatting sqref="AE266:AE267 AI266:AI267 AM266:AM267 AQ266:AQ267 AU266:AU267">
    <cfRule type="expression" dxfId="2285" priority="2125">
      <formula>IF(RIGHT(TEXT(AE266,"0.#"),1)=".",FALSE,TRUE)</formula>
    </cfRule>
    <cfRule type="expression" dxfId="2284" priority="2126">
      <formula>IF(RIGHT(TEXT(AE266,"0.#"),1)=".",TRUE,FALSE)</formula>
    </cfRule>
  </conditionalFormatting>
  <conditionalFormatting sqref="AE270:AE271 AI270:AI271 AM270:AM271 AQ270:AQ271 AU270:AU271">
    <cfRule type="expression" dxfId="2283" priority="2123">
      <formula>IF(RIGHT(TEXT(AE270,"0.#"),1)=".",FALSE,TRUE)</formula>
    </cfRule>
    <cfRule type="expression" dxfId="2282" priority="2124">
      <formula>IF(RIGHT(TEXT(AE270,"0.#"),1)=".",TRUE,FALSE)</formula>
    </cfRule>
  </conditionalFormatting>
  <conditionalFormatting sqref="AE326:AE327 AI326:AI327 AM326:AM327 AQ326:AQ327 AU326:AU327">
    <cfRule type="expression" dxfId="2281" priority="2115">
      <formula>IF(RIGHT(TEXT(AE326,"0.#"),1)=".",FALSE,TRUE)</formula>
    </cfRule>
    <cfRule type="expression" dxfId="2280" priority="2116">
      <formula>IF(RIGHT(TEXT(AE326,"0.#"),1)=".",TRUE,FALSE)</formula>
    </cfRule>
  </conditionalFormatting>
  <conditionalFormatting sqref="AE318:AE319 AI318:AI319 AM318:AM319 AQ318:AQ319 AU318:AU319">
    <cfRule type="expression" dxfId="2279" priority="2119">
      <formula>IF(RIGHT(TEXT(AE318,"0.#"),1)=".",FALSE,TRUE)</formula>
    </cfRule>
    <cfRule type="expression" dxfId="2278" priority="2120">
      <formula>IF(RIGHT(TEXT(AE318,"0.#"),1)=".",TRUE,FALSE)</formula>
    </cfRule>
  </conditionalFormatting>
  <conditionalFormatting sqref="AE322:AE323 AI322:AI323 AM322:AM323 AQ322:AQ323 AU322:AU323">
    <cfRule type="expression" dxfId="2277" priority="2117">
      <formula>IF(RIGHT(TEXT(AE322,"0.#"),1)=".",FALSE,TRUE)</formula>
    </cfRule>
    <cfRule type="expression" dxfId="2276" priority="2118">
      <formula>IF(RIGHT(TEXT(AE322,"0.#"),1)=".",TRUE,FALSE)</formula>
    </cfRule>
  </conditionalFormatting>
  <conditionalFormatting sqref="AE378:AE379 AI378:AI379 AM378:AM379 AQ378:AQ379 AU378:AU379">
    <cfRule type="expression" dxfId="2275" priority="2109">
      <formula>IF(RIGHT(TEXT(AE378,"0.#"),1)=".",FALSE,TRUE)</formula>
    </cfRule>
    <cfRule type="expression" dxfId="2274" priority="2110">
      <formula>IF(RIGHT(TEXT(AE378,"0.#"),1)=".",TRUE,FALSE)</formula>
    </cfRule>
  </conditionalFormatting>
  <conditionalFormatting sqref="AE330:AE331 AI330:AI331 AM330:AM331 AQ330:AQ331 AU330:AU331">
    <cfRule type="expression" dxfId="2273" priority="2113">
      <formula>IF(RIGHT(TEXT(AE330,"0.#"),1)=".",FALSE,TRUE)</formula>
    </cfRule>
    <cfRule type="expression" dxfId="2272" priority="2114">
      <formula>IF(RIGHT(TEXT(AE330,"0.#"),1)=".",TRUE,FALSE)</formula>
    </cfRule>
  </conditionalFormatting>
  <conditionalFormatting sqref="AE374:AE375 AI374:AI375 AM374:AM375 AQ374:AQ375 AU374:AU375">
    <cfRule type="expression" dxfId="2271" priority="2111">
      <formula>IF(RIGHT(TEXT(AE374,"0.#"),1)=".",FALSE,TRUE)</formula>
    </cfRule>
    <cfRule type="expression" dxfId="2270" priority="2112">
      <formula>IF(RIGHT(TEXT(AE374,"0.#"),1)=".",TRUE,FALSE)</formula>
    </cfRule>
  </conditionalFormatting>
  <conditionalFormatting sqref="AE390:AE391 AI390:AI391 AM390:AM391 AQ390:AQ391 AU390:AU391">
    <cfRule type="expression" dxfId="2269" priority="2103">
      <formula>IF(RIGHT(TEXT(AE390,"0.#"),1)=".",FALSE,TRUE)</formula>
    </cfRule>
    <cfRule type="expression" dxfId="2268" priority="2104">
      <formula>IF(RIGHT(TEXT(AE390,"0.#"),1)=".",TRUE,FALSE)</formula>
    </cfRule>
  </conditionalFormatting>
  <conditionalFormatting sqref="AE382:AE383 AI382:AI383 AM382:AM383 AQ382:AQ383 AU382:AU383">
    <cfRule type="expression" dxfId="2267" priority="2107">
      <formula>IF(RIGHT(TEXT(AE382,"0.#"),1)=".",FALSE,TRUE)</formula>
    </cfRule>
    <cfRule type="expression" dxfId="2266" priority="2108">
      <formula>IF(RIGHT(TEXT(AE382,"0.#"),1)=".",TRUE,FALSE)</formula>
    </cfRule>
  </conditionalFormatting>
  <conditionalFormatting sqref="AE386:AE387 AI386:AI387 AM386:AM387 AQ386:AQ387 AU386:AU387">
    <cfRule type="expression" dxfId="2265" priority="2105">
      <formula>IF(RIGHT(TEXT(AE386,"0.#"),1)=".",FALSE,TRUE)</formula>
    </cfRule>
    <cfRule type="expression" dxfId="2264" priority="2106">
      <formula>IF(RIGHT(TEXT(AE386,"0.#"),1)=".",TRUE,FALSE)</formula>
    </cfRule>
  </conditionalFormatting>
  <conditionalFormatting sqref="AE440">
    <cfRule type="expression" dxfId="2263" priority="2097">
      <formula>IF(RIGHT(TEXT(AE440,"0.#"),1)=".",FALSE,TRUE)</formula>
    </cfRule>
    <cfRule type="expression" dxfId="2262" priority="2098">
      <formula>IF(RIGHT(TEXT(AE440,"0.#"),1)=".",TRUE,FALSE)</formula>
    </cfRule>
  </conditionalFormatting>
  <conditionalFormatting sqref="AE438">
    <cfRule type="expression" dxfId="2261" priority="2101">
      <formula>IF(RIGHT(TEXT(AE438,"0.#"),1)=".",FALSE,TRUE)</formula>
    </cfRule>
    <cfRule type="expression" dxfId="2260" priority="2102">
      <formula>IF(RIGHT(TEXT(AE438,"0.#"),1)=".",TRUE,FALSE)</formula>
    </cfRule>
  </conditionalFormatting>
  <conditionalFormatting sqref="AE439">
    <cfRule type="expression" dxfId="2259" priority="2099">
      <formula>IF(RIGHT(TEXT(AE439,"0.#"),1)=".",FALSE,TRUE)</formula>
    </cfRule>
    <cfRule type="expression" dxfId="2258" priority="2100">
      <formula>IF(RIGHT(TEXT(AE439,"0.#"),1)=".",TRUE,FALSE)</formula>
    </cfRule>
  </conditionalFormatting>
  <conditionalFormatting sqref="AM440">
    <cfRule type="expression" dxfId="2257" priority="2091">
      <formula>IF(RIGHT(TEXT(AM440,"0.#"),1)=".",FALSE,TRUE)</formula>
    </cfRule>
    <cfRule type="expression" dxfId="2256" priority="2092">
      <formula>IF(RIGHT(TEXT(AM440,"0.#"),1)=".",TRUE,FALSE)</formula>
    </cfRule>
  </conditionalFormatting>
  <conditionalFormatting sqref="AM438">
    <cfRule type="expression" dxfId="2255" priority="2095">
      <formula>IF(RIGHT(TEXT(AM438,"0.#"),1)=".",FALSE,TRUE)</formula>
    </cfRule>
    <cfRule type="expression" dxfId="2254" priority="2096">
      <formula>IF(RIGHT(TEXT(AM438,"0.#"),1)=".",TRUE,FALSE)</formula>
    </cfRule>
  </conditionalFormatting>
  <conditionalFormatting sqref="AM439">
    <cfRule type="expression" dxfId="2253" priority="2093">
      <formula>IF(RIGHT(TEXT(AM439,"0.#"),1)=".",FALSE,TRUE)</formula>
    </cfRule>
    <cfRule type="expression" dxfId="2252" priority="2094">
      <formula>IF(RIGHT(TEXT(AM439,"0.#"),1)=".",TRUE,FALSE)</formula>
    </cfRule>
  </conditionalFormatting>
  <conditionalFormatting sqref="AU440">
    <cfRule type="expression" dxfId="2251" priority="2085">
      <formula>IF(RIGHT(TEXT(AU440,"0.#"),1)=".",FALSE,TRUE)</formula>
    </cfRule>
    <cfRule type="expression" dxfId="2250" priority="2086">
      <formula>IF(RIGHT(TEXT(AU440,"0.#"),1)=".",TRUE,FALSE)</formula>
    </cfRule>
  </conditionalFormatting>
  <conditionalFormatting sqref="AU438">
    <cfRule type="expression" dxfId="2249" priority="2089">
      <formula>IF(RIGHT(TEXT(AU438,"0.#"),1)=".",FALSE,TRUE)</formula>
    </cfRule>
    <cfRule type="expression" dxfId="2248" priority="2090">
      <formula>IF(RIGHT(TEXT(AU438,"0.#"),1)=".",TRUE,FALSE)</formula>
    </cfRule>
  </conditionalFormatting>
  <conditionalFormatting sqref="AU439">
    <cfRule type="expression" dxfId="2247" priority="2087">
      <formula>IF(RIGHT(TEXT(AU439,"0.#"),1)=".",FALSE,TRUE)</formula>
    </cfRule>
    <cfRule type="expression" dxfId="2246" priority="2088">
      <formula>IF(RIGHT(TEXT(AU439,"0.#"),1)=".",TRUE,FALSE)</formula>
    </cfRule>
  </conditionalFormatting>
  <conditionalFormatting sqref="AI440">
    <cfRule type="expression" dxfId="2245" priority="2079">
      <formula>IF(RIGHT(TEXT(AI440,"0.#"),1)=".",FALSE,TRUE)</formula>
    </cfRule>
    <cfRule type="expression" dxfId="2244" priority="2080">
      <formula>IF(RIGHT(TEXT(AI440,"0.#"),1)=".",TRUE,FALSE)</formula>
    </cfRule>
  </conditionalFormatting>
  <conditionalFormatting sqref="AI438">
    <cfRule type="expression" dxfId="2243" priority="2083">
      <formula>IF(RIGHT(TEXT(AI438,"0.#"),1)=".",FALSE,TRUE)</formula>
    </cfRule>
    <cfRule type="expression" dxfId="2242" priority="2084">
      <formula>IF(RIGHT(TEXT(AI438,"0.#"),1)=".",TRUE,FALSE)</formula>
    </cfRule>
  </conditionalFormatting>
  <conditionalFormatting sqref="AI439">
    <cfRule type="expression" dxfId="2241" priority="2081">
      <formula>IF(RIGHT(TEXT(AI439,"0.#"),1)=".",FALSE,TRUE)</formula>
    </cfRule>
    <cfRule type="expression" dxfId="2240" priority="2082">
      <formula>IF(RIGHT(TEXT(AI439,"0.#"),1)=".",TRUE,FALSE)</formula>
    </cfRule>
  </conditionalFormatting>
  <conditionalFormatting sqref="AQ438">
    <cfRule type="expression" dxfId="2239" priority="2073">
      <formula>IF(RIGHT(TEXT(AQ438,"0.#"),1)=".",FALSE,TRUE)</formula>
    </cfRule>
    <cfRule type="expression" dxfId="2238" priority="2074">
      <formula>IF(RIGHT(TEXT(AQ438,"0.#"),1)=".",TRUE,FALSE)</formula>
    </cfRule>
  </conditionalFormatting>
  <conditionalFormatting sqref="AQ439">
    <cfRule type="expression" dxfId="2237" priority="2077">
      <formula>IF(RIGHT(TEXT(AQ439,"0.#"),1)=".",FALSE,TRUE)</formula>
    </cfRule>
    <cfRule type="expression" dxfId="2236" priority="2078">
      <formula>IF(RIGHT(TEXT(AQ439,"0.#"),1)=".",TRUE,FALSE)</formula>
    </cfRule>
  </conditionalFormatting>
  <conditionalFormatting sqref="AQ440">
    <cfRule type="expression" dxfId="2235" priority="2075">
      <formula>IF(RIGHT(TEXT(AQ440,"0.#"),1)=".",FALSE,TRUE)</formula>
    </cfRule>
    <cfRule type="expression" dxfId="2234" priority="2076">
      <formula>IF(RIGHT(TEXT(AQ440,"0.#"),1)=".",TRUE,FALSE)</formula>
    </cfRule>
  </conditionalFormatting>
  <conditionalFormatting sqref="AE445">
    <cfRule type="expression" dxfId="2233" priority="2067">
      <formula>IF(RIGHT(TEXT(AE445,"0.#"),1)=".",FALSE,TRUE)</formula>
    </cfRule>
    <cfRule type="expression" dxfId="2232" priority="2068">
      <formula>IF(RIGHT(TEXT(AE445,"0.#"),1)=".",TRUE,FALSE)</formula>
    </cfRule>
  </conditionalFormatting>
  <conditionalFormatting sqref="AE443">
    <cfRule type="expression" dxfId="2231" priority="2071">
      <formula>IF(RIGHT(TEXT(AE443,"0.#"),1)=".",FALSE,TRUE)</formula>
    </cfRule>
    <cfRule type="expression" dxfId="2230" priority="2072">
      <formula>IF(RIGHT(TEXT(AE443,"0.#"),1)=".",TRUE,FALSE)</formula>
    </cfRule>
  </conditionalFormatting>
  <conditionalFormatting sqref="AE444">
    <cfRule type="expression" dxfId="2229" priority="2069">
      <formula>IF(RIGHT(TEXT(AE444,"0.#"),1)=".",FALSE,TRUE)</formula>
    </cfRule>
    <cfRule type="expression" dxfId="2228" priority="2070">
      <formula>IF(RIGHT(TEXT(AE444,"0.#"),1)=".",TRUE,FALSE)</formula>
    </cfRule>
  </conditionalFormatting>
  <conditionalFormatting sqref="AM445">
    <cfRule type="expression" dxfId="2227" priority="2061">
      <formula>IF(RIGHT(TEXT(AM445,"0.#"),1)=".",FALSE,TRUE)</formula>
    </cfRule>
    <cfRule type="expression" dxfId="2226" priority="2062">
      <formula>IF(RIGHT(TEXT(AM445,"0.#"),1)=".",TRUE,FALSE)</formula>
    </cfRule>
  </conditionalFormatting>
  <conditionalFormatting sqref="AM443">
    <cfRule type="expression" dxfId="2225" priority="2065">
      <formula>IF(RIGHT(TEXT(AM443,"0.#"),1)=".",FALSE,TRUE)</formula>
    </cfRule>
    <cfRule type="expression" dxfId="2224" priority="2066">
      <formula>IF(RIGHT(TEXT(AM443,"0.#"),1)=".",TRUE,FALSE)</formula>
    </cfRule>
  </conditionalFormatting>
  <conditionalFormatting sqref="AM444">
    <cfRule type="expression" dxfId="2223" priority="2063">
      <formula>IF(RIGHT(TEXT(AM444,"0.#"),1)=".",FALSE,TRUE)</formula>
    </cfRule>
    <cfRule type="expression" dxfId="2222" priority="2064">
      <formula>IF(RIGHT(TEXT(AM444,"0.#"),1)=".",TRUE,FALSE)</formula>
    </cfRule>
  </conditionalFormatting>
  <conditionalFormatting sqref="AU445">
    <cfRule type="expression" dxfId="2221" priority="2055">
      <formula>IF(RIGHT(TEXT(AU445,"0.#"),1)=".",FALSE,TRUE)</formula>
    </cfRule>
    <cfRule type="expression" dxfId="2220" priority="2056">
      <formula>IF(RIGHT(TEXT(AU445,"0.#"),1)=".",TRUE,FALSE)</formula>
    </cfRule>
  </conditionalFormatting>
  <conditionalFormatting sqref="AU443">
    <cfRule type="expression" dxfId="2219" priority="2059">
      <formula>IF(RIGHT(TEXT(AU443,"0.#"),1)=".",FALSE,TRUE)</formula>
    </cfRule>
    <cfRule type="expression" dxfId="2218" priority="2060">
      <formula>IF(RIGHT(TEXT(AU443,"0.#"),1)=".",TRUE,FALSE)</formula>
    </cfRule>
  </conditionalFormatting>
  <conditionalFormatting sqref="AU444">
    <cfRule type="expression" dxfId="2217" priority="2057">
      <formula>IF(RIGHT(TEXT(AU444,"0.#"),1)=".",FALSE,TRUE)</formula>
    </cfRule>
    <cfRule type="expression" dxfId="2216" priority="2058">
      <formula>IF(RIGHT(TEXT(AU444,"0.#"),1)=".",TRUE,FALSE)</formula>
    </cfRule>
  </conditionalFormatting>
  <conditionalFormatting sqref="AI445">
    <cfRule type="expression" dxfId="2215" priority="2049">
      <formula>IF(RIGHT(TEXT(AI445,"0.#"),1)=".",FALSE,TRUE)</formula>
    </cfRule>
    <cfRule type="expression" dxfId="2214" priority="2050">
      <formula>IF(RIGHT(TEXT(AI445,"0.#"),1)=".",TRUE,FALSE)</formula>
    </cfRule>
  </conditionalFormatting>
  <conditionalFormatting sqref="AI443">
    <cfRule type="expression" dxfId="2213" priority="2053">
      <formula>IF(RIGHT(TEXT(AI443,"0.#"),1)=".",FALSE,TRUE)</formula>
    </cfRule>
    <cfRule type="expression" dxfId="2212" priority="2054">
      <formula>IF(RIGHT(TEXT(AI443,"0.#"),1)=".",TRUE,FALSE)</formula>
    </cfRule>
  </conditionalFormatting>
  <conditionalFormatting sqref="AI444">
    <cfRule type="expression" dxfId="2211" priority="2051">
      <formula>IF(RIGHT(TEXT(AI444,"0.#"),1)=".",FALSE,TRUE)</formula>
    </cfRule>
    <cfRule type="expression" dxfId="2210" priority="2052">
      <formula>IF(RIGHT(TEXT(AI444,"0.#"),1)=".",TRUE,FALSE)</formula>
    </cfRule>
  </conditionalFormatting>
  <conditionalFormatting sqref="AQ443">
    <cfRule type="expression" dxfId="2209" priority="2043">
      <formula>IF(RIGHT(TEXT(AQ443,"0.#"),1)=".",FALSE,TRUE)</formula>
    </cfRule>
    <cfRule type="expression" dxfId="2208" priority="2044">
      <formula>IF(RIGHT(TEXT(AQ443,"0.#"),1)=".",TRUE,FALSE)</formula>
    </cfRule>
  </conditionalFormatting>
  <conditionalFormatting sqref="AQ444">
    <cfRule type="expression" dxfId="2207" priority="2047">
      <formula>IF(RIGHT(TEXT(AQ444,"0.#"),1)=".",FALSE,TRUE)</formula>
    </cfRule>
    <cfRule type="expression" dxfId="2206" priority="2048">
      <formula>IF(RIGHT(TEXT(AQ444,"0.#"),1)=".",TRUE,FALSE)</formula>
    </cfRule>
  </conditionalFormatting>
  <conditionalFormatting sqref="AQ445">
    <cfRule type="expression" dxfId="2205" priority="2045">
      <formula>IF(RIGHT(TEXT(AQ445,"0.#"),1)=".",FALSE,TRUE)</formula>
    </cfRule>
    <cfRule type="expression" dxfId="2204" priority="2046">
      <formula>IF(RIGHT(TEXT(AQ445,"0.#"),1)=".",TRUE,FALSE)</formula>
    </cfRule>
  </conditionalFormatting>
  <conditionalFormatting sqref="Y880:Y899">
    <cfRule type="expression" dxfId="2203" priority="2273">
      <formula>IF(RIGHT(TEXT(Y880,"0.#"),1)=".",FALSE,TRUE)</formula>
    </cfRule>
    <cfRule type="expression" dxfId="2202" priority="2274">
      <formula>IF(RIGHT(TEXT(Y880,"0.#"),1)=".",TRUE,FALSE)</formula>
    </cfRule>
  </conditionalFormatting>
  <conditionalFormatting sqref="Y913:Y932">
    <cfRule type="expression" dxfId="2201" priority="2261">
      <formula>IF(RIGHT(TEXT(Y913,"0.#"),1)=".",FALSE,TRUE)</formula>
    </cfRule>
    <cfRule type="expression" dxfId="2200" priority="2262">
      <formula>IF(RIGHT(TEXT(Y913,"0.#"),1)=".",TRUE,FALSE)</formula>
    </cfRule>
  </conditionalFormatting>
  <conditionalFormatting sqref="Y946:Y965">
    <cfRule type="expression" dxfId="2199" priority="2249">
      <formula>IF(RIGHT(TEXT(Y946,"0.#"),1)=".",FALSE,TRUE)</formula>
    </cfRule>
    <cfRule type="expression" dxfId="2198" priority="2250">
      <formula>IF(RIGHT(TEXT(Y946,"0.#"),1)=".",TRUE,FALSE)</formula>
    </cfRule>
  </conditionalFormatting>
  <conditionalFormatting sqref="Y979:Y998">
    <cfRule type="expression" dxfId="2197" priority="2237">
      <formula>IF(RIGHT(TEXT(Y979,"0.#"),1)=".",FALSE,TRUE)</formula>
    </cfRule>
    <cfRule type="expression" dxfId="2196" priority="2238">
      <formula>IF(RIGHT(TEXT(Y979,"0.#"),1)=".",TRUE,FALSE)</formula>
    </cfRule>
  </conditionalFormatting>
  <conditionalFormatting sqref="Y1012:Y1031">
    <cfRule type="expression" dxfId="2195" priority="2225">
      <formula>IF(RIGHT(TEXT(Y1012,"0.#"),1)=".",FALSE,TRUE)</formula>
    </cfRule>
    <cfRule type="expression" dxfId="2194" priority="2226">
      <formula>IF(RIGHT(TEXT(Y1012,"0.#"),1)=".",TRUE,FALSE)</formula>
    </cfRule>
  </conditionalFormatting>
  <conditionalFormatting sqref="W24:W27">
    <cfRule type="expression" dxfId="2193" priority="2507">
      <formula>IF(RIGHT(TEXT(W24,"0.#"),1)=".",FALSE,TRUE)</formula>
    </cfRule>
    <cfRule type="expression" dxfId="2192" priority="2508">
      <formula>IF(RIGHT(TEXT(W24,"0.#"),1)=".",TRUE,FALSE)</formula>
    </cfRule>
  </conditionalFormatting>
  <conditionalFormatting sqref="W28">
    <cfRule type="expression" dxfId="2191" priority="2499">
      <formula>IF(RIGHT(TEXT(W28,"0.#"),1)=".",FALSE,TRUE)</formula>
    </cfRule>
    <cfRule type="expression" dxfId="2190" priority="2500">
      <formula>IF(RIGHT(TEXT(W28,"0.#"),1)=".",TRUE,FALSE)</formula>
    </cfRule>
  </conditionalFormatting>
  <conditionalFormatting sqref="P23">
    <cfRule type="expression" dxfId="2189" priority="2497">
      <formula>IF(RIGHT(TEXT(P23,"0.#"),1)=".",FALSE,TRUE)</formula>
    </cfRule>
    <cfRule type="expression" dxfId="2188" priority="2498">
      <formula>IF(RIGHT(TEXT(P23,"0.#"),1)=".",TRUE,FALSE)</formula>
    </cfRule>
  </conditionalFormatting>
  <conditionalFormatting sqref="P24:P27">
    <cfRule type="expression" dxfId="2187" priority="2495">
      <formula>IF(RIGHT(TEXT(P24,"0.#"),1)=".",FALSE,TRUE)</formula>
    </cfRule>
    <cfRule type="expression" dxfId="2186" priority="2496">
      <formula>IF(RIGHT(TEXT(P24,"0.#"),1)=".",TRUE,FALSE)</formula>
    </cfRule>
  </conditionalFormatting>
  <conditionalFormatting sqref="P28">
    <cfRule type="expression" dxfId="2185" priority="2493">
      <formula>IF(RIGHT(TEXT(P28,"0.#"),1)=".",FALSE,TRUE)</formula>
    </cfRule>
    <cfRule type="expression" dxfId="2184" priority="2494">
      <formula>IF(RIGHT(TEXT(P28,"0.#"),1)=".",TRUE,FALSE)</formula>
    </cfRule>
  </conditionalFormatting>
  <conditionalFormatting sqref="AQ114">
    <cfRule type="expression" dxfId="2183" priority="2477">
      <formula>IF(RIGHT(TEXT(AQ114,"0.#"),1)=".",FALSE,TRUE)</formula>
    </cfRule>
    <cfRule type="expression" dxfId="2182" priority="2478">
      <formula>IF(RIGHT(TEXT(AQ114,"0.#"),1)=".",TRUE,FALSE)</formula>
    </cfRule>
  </conditionalFormatting>
  <conditionalFormatting sqref="AQ104">
    <cfRule type="expression" dxfId="2181" priority="2491">
      <formula>IF(RIGHT(TEXT(AQ104,"0.#"),1)=".",FALSE,TRUE)</formula>
    </cfRule>
    <cfRule type="expression" dxfId="2180" priority="2492">
      <formula>IF(RIGHT(TEXT(AQ104,"0.#"),1)=".",TRUE,FALSE)</formula>
    </cfRule>
  </conditionalFormatting>
  <conditionalFormatting sqref="AQ105">
    <cfRule type="expression" dxfId="2179" priority="2489">
      <formula>IF(RIGHT(TEXT(AQ105,"0.#"),1)=".",FALSE,TRUE)</formula>
    </cfRule>
    <cfRule type="expression" dxfId="2178" priority="2490">
      <formula>IF(RIGHT(TEXT(AQ105,"0.#"),1)=".",TRUE,FALSE)</formula>
    </cfRule>
  </conditionalFormatting>
  <conditionalFormatting sqref="AQ107">
    <cfRule type="expression" dxfId="2177" priority="2487">
      <formula>IF(RIGHT(TEXT(AQ107,"0.#"),1)=".",FALSE,TRUE)</formula>
    </cfRule>
    <cfRule type="expression" dxfId="2176" priority="2488">
      <formula>IF(RIGHT(TEXT(AQ107,"0.#"),1)=".",TRUE,FALSE)</formula>
    </cfRule>
  </conditionalFormatting>
  <conditionalFormatting sqref="AQ108">
    <cfRule type="expression" dxfId="2175" priority="2485">
      <formula>IF(RIGHT(TEXT(AQ108,"0.#"),1)=".",FALSE,TRUE)</formula>
    </cfRule>
    <cfRule type="expression" dxfId="2174" priority="2486">
      <formula>IF(RIGHT(TEXT(AQ108,"0.#"),1)=".",TRUE,FALSE)</formula>
    </cfRule>
  </conditionalFormatting>
  <conditionalFormatting sqref="AQ110">
    <cfRule type="expression" dxfId="2173" priority="2483">
      <formula>IF(RIGHT(TEXT(AQ110,"0.#"),1)=".",FALSE,TRUE)</formula>
    </cfRule>
    <cfRule type="expression" dxfId="2172" priority="2484">
      <formula>IF(RIGHT(TEXT(AQ110,"0.#"),1)=".",TRUE,FALSE)</formula>
    </cfRule>
  </conditionalFormatting>
  <conditionalFormatting sqref="AQ111">
    <cfRule type="expression" dxfId="2171" priority="2481">
      <formula>IF(RIGHT(TEXT(AQ111,"0.#"),1)=".",FALSE,TRUE)</formula>
    </cfRule>
    <cfRule type="expression" dxfId="2170" priority="2482">
      <formula>IF(RIGHT(TEXT(AQ111,"0.#"),1)=".",TRUE,FALSE)</formula>
    </cfRule>
  </conditionalFormatting>
  <conditionalFormatting sqref="AQ113">
    <cfRule type="expression" dxfId="2169" priority="2479">
      <formula>IF(RIGHT(TEXT(AQ113,"0.#"),1)=".",FALSE,TRUE)</formula>
    </cfRule>
    <cfRule type="expression" dxfId="2168" priority="2480">
      <formula>IF(RIGHT(TEXT(AQ113,"0.#"),1)=".",TRUE,FALSE)</formula>
    </cfRule>
  </conditionalFormatting>
  <conditionalFormatting sqref="AE67">
    <cfRule type="expression" dxfId="2167" priority="2409">
      <formula>IF(RIGHT(TEXT(AE67,"0.#"),1)=".",FALSE,TRUE)</formula>
    </cfRule>
    <cfRule type="expression" dxfId="2166" priority="2410">
      <formula>IF(RIGHT(TEXT(AE67,"0.#"),1)=".",TRUE,FALSE)</formula>
    </cfRule>
  </conditionalFormatting>
  <conditionalFormatting sqref="AE68">
    <cfRule type="expression" dxfId="2165" priority="2407">
      <formula>IF(RIGHT(TEXT(AE68,"0.#"),1)=".",FALSE,TRUE)</formula>
    </cfRule>
    <cfRule type="expression" dxfId="2164" priority="2408">
      <formula>IF(RIGHT(TEXT(AE68,"0.#"),1)=".",TRUE,FALSE)</formula>
    </cfRule>
  </conditionalFormatting>
  <conditionalFormatting sqref="AE69">
    <cfRule type="expression" dxfId="2163" priority="2405">
      <formula>IF(RIGHT(TEXT(AE69,"0.#"),1)=".",FALSE,TRUE)</formula>
    </cfRule>
    <cfRule type="expression" dxfId="2162" priority="2406">
      <formula>IF(RIGHT(TEXT(AE69,"0.#"),1)=".",TRUE,FALSE)</formula>
    </cfRule>
  </conditionalFormatting>
  <conditionalFormatting sqref="AI69">
    <cfRule type="expression" dxfId="2161" priority="2403">
      <formula>IF(RIGHT(TEXT(AI69,"0.#"),1)=".",FALSE,TRUE)</formula>
    </cfRule>
    <cfRule type="expression" dxfId="2160" priority="2404">
      <formula>IF(RIGHT(TEXT(AI69,"0.#"),1)=".",TRUE,FALSE)</formula>
    </cfRule>
  </conditionalFormatting>
  <conditionalFormatting sqref="AI68">
    <cfRule type="expression" dxfId="2159" priority="2401">
      <formula>IF(RIGHT(TEXT(AI68,"0.#"),1)=".",FALSE,TRUE)</formula>
    </cfRule>
    <cfRule type="expression" dxfId="2158" priority="2402">
      <formula>IF(RIGHT(TEXT(AI68,"0.#"),1)=".",TRUE,FALSE)</formula>
    </cfRule>
  </conditionalFormatting>
  <conditionalFormatting sqref="AI67">
    <cfRule type="expression" dxfId="2157" priority="2399">
      <formula>IF(RIGHT(TEXT(AI67,"0.#"),1)=".",FALSE,TRUE)</formula>
    </cfRule>
    <cfRule type="expression" dxfId="2156" priority="2400">
      <formula>IF(RIGHT(TEXT(AI67,"0.#"),1)=".",TRUE,FALSE)</formula>
    </cfRule>
  </conditionalFormatting>
  <conditionalFormatting sqref="AM67">
    <cfRule type="expression" dxfId="2155" priority="2397">
      <formula>IF(RIGHT(TEXT(AM67,"0.#"),1)=".",FALSE,TRUE)</formula>
    </cfRule>
    <cfRule type="expression" dxfId="2154" priority="2398">
      <formula>IF(RIGHT(TEXT(AM67,"0.#"),1)=".",TRUE,FALSE)</formula>
    </cfRule>
  </conditionalFormatting>
  <conditionalFormatting sqref="AM68">
    <cfRule type="expression" dxfId="2153" priority="2395">
      <formula>IF(RIGHT(TEXT(AM68,"0.#"),1)=".",FALSE,TRUE)</formula>
    </cfRule>
    <cfRule type="expression" dxfId="2152" priority="2396">
      <formula>IF(RIGHT(TEXT(AM68,"0.#"),1)=".",TRUE,FALSE)</formula>
    </cfRule>
  </conditionalFormatting>
  <conditionalFormatting sqref="AM69">
    <cfRule type="expression" dxfId="2151" priority="2393">
      <formula>IF(RIGHT(TEXT(AM69,"0.#"),1)=".",FALSE,TRUE)</formula>
    </cfRule>
    <cfRule type="expression" dxfId="2150" priority="2394">
      <formula>IF(RIGHT(TEXT(AM69,"0.#"),1)=".",TRUE,FALSE)</formula>
    </cfRule>
  </conditionalFormatting>
  <conditionalFormatting sqref="AQ67:AQ69">
    <cfRule type="expression" dxfId="2149" priority="2391">
      <formula>IF(RIGHT(TEXT(AQ67,"0.#"),1)=".",FALSE,TRUE)</formula>
    </cfRule>
    <cfRule type="expression" dxfId="2148" priority="2392">
      <formula>IF(RIGHT(TEXT(AQ67,"0.#"),1)=".",TRUE,FALSE)</formula>
    </cfRule>
  </conditionalFormatting>
  <conditionalFormatting sqref="AU67:AU69">
    <cfRule type="expression" dxfId="2147" priority="2389">
      <formula>IF(RIGHT(TEXT(AU67,"0.#"),1)=".",FALSE,TRUE)</formula>
    </cfRule>
    <cfRule type="expression" dxfId="2146" priority="2390">
      <formula>IF(RIGHT(TEXT(AU67,"0.#"),1)=".",TRUE,FALSE)</formula>
    </cfRule>
  </conditionalFormatting>
  <conditionalFormatting sqref="AE70">
    <cfRule type="expression" dxfId="2145" priority="2387">
      <formula>IF(RIGHT(TEXT(AE70,"0.#"),1)=".",FALSE,TRUE)</formula>
    </cfRule>
    <cfRule type="expression" dxfId="2144" priority="2388">
      <formula>IF(RIGHT(TEXT(AE70,"0.#"),1)=".",TRUE,FALSE)</formula>
    </cfRule>
  </conditionalFormatting>
  <conditionalFormatting sqref="AE71">
    <cfRule type="expression" dxfId="2143" priority="2385">
      <formula>IF(RIGHT(TEXT(AE71,"0.#"),1)=".",FALSE,TRUE)</formula>
    </cfRule>
    <cfRule type="expression" dxfId="2142" priority="2386">
      <formula>IF(RIGHT(TEXT(AE71,"0.#"),1)=".",TRUE,FALSE)</formula>
    </cfRule>
  </conditionalFormatting>
  <conditionalFormatting sqref="AE72">
    <cfRule type="expression" dxfId="2141" priority="2383">
      <formula>IF(RIGHT(TEXT(AE72,"0.#"),1)=".",FALSE,TRUE)</formula>
    </cfRule>
    <cfRule type="expression" dxfId="2140" priority="2384">
      <formula>IF(RIGHT(TEXT(AE72,"0.#"),1)=".",TRUE,FALSE)</formula>
    </cfRule>
  </conditionalFormatting>
  <conditionalFormatting sqref="AI72">
    <cfRule type="expression" dxfId="2139" priority="2381">
      <formula>IF(RIGHT(TEXT(AI72,"0.#"),1)=".",FALSE,TRUE)</formula>
    </cfRule>
    <cfRule type="expression" dxfId="2138" priority="2382">
      <formula>IF(RIGHT(TEXT(AI72,"0.#"),1)=".",TRUE,FALSE)</formula>
    </cfRule>
  </conditionalFormatting>
  <conditionalFormatting sqref="AI71">
    <cfRule type="expression" dxfId="2137" priority="2379">
      <formula>IF(RIGHT(TEXT(AI71,"0.#"),1)=".",FALSE,TRUE)</formula>
    </cfRule>
    <cfRule type="expression" dxfId="2136" priority="2380">
      <formula>IF(RIGHT(TEXT(AI71,"0.#"),1)=".",TRUE,FALSE)</formula>
    </cfRule>
  </conditionalFormatting>
  <conditionalFormatting sqref="AI70">
    <cfRule type="expression" dxfId="2135" priority="2377">
      <formula>IF(RIGHT(TEXT(AI70,"0.#"),1)=".",FALSE,TRUE)</formula>
    </cfRule>
    <cfRule type="expression" dxfId="2134" priority="2378">
      <formula>IF(RIGHT(TEXT(AI70,"0.#"),1)=".",TRUE,FALSE)</formula>
    </cfRule>
  </conditionalFormatting>
  <conditionalFormatting sqref="AM70">
    <cfRule type="expression" dxfId="2133" priority="2375">
      <formula>IF(RIGHT(TEXT(AM70,"0.#"),1)=".",FALSE,TRUE)</formula>
    </cfRule>
    <cfRule type="expression" dxfId="2132" priority="2376">
      <formula>IF(RIGHT(TEXT(AM70,"0.#"),1)=".",TRUE,FALSE)</formula>
    </cfRule>
  </conditionalFormatting>
  <conditionalFormatting sqref="AM71">
    <cfRule type="expression" dxfId="2131" priority="2373">
      <formula>IF(RIGHT(TEXT(AM71,"0.#"),1)=".",FALSE,TRUE)</formula>
    </cfRule>
    <cfRule type="expression" dxfId="2130" priority="2374">
      <formula>IF(RIGHT(TEXT(AM71,"0.#"),1)=".",TRUE,FALSE)</formula>
    </cfRule>
  </conditionalFormatting>
  <conditionalFormatting sqref="AM72">
    <cfRule type="expression" dxfId="2129" priority="2371">
      <formula>IF(RIGHT(TEXT(AM72,"0.#"),1)=".",FALSE,TRUE)</formula>
    </cfRule>
    <cfRule type="expression" dxfId="2128" priority="2372">
      <formula>IF(RIGHT(TEXT(AM72,"0.#"),1)=".",TRUE,FALSE)</formula>
    </cfRule>
  </conditionalFormatting>
  <conditionalFormatting sqref="AQ70:AQ72">
    <cfRule type="expression" dxfId="2127" priority="2369">
      <formula>IF(RIGHT(TEXT(AQ70,"0.#"),1)=".",FALSE,TRUE)</formula>
    </cfRule>
    <cfRule type="expression" dxfId="2126" priority="2370">
      <formula>IF(RIGHT(TEXT(AQ70,"0.#"),1)=".",TRUE,FALSE)</formula>
    </cfRule>
  </conditionalFormatting>
  <conditionalFormatting sqref="AU70:AU72">
    <cfRule type="expression" dxfId="2125" priority="2367">
      <formula>IF(RIGHT(TEXT(AU70,"0.#"),1)=".",FALSE,TRUE)</formula>
    </cfRule>
    <cfRule type="expression" dxfId="2124" priority="2368">
      <formula>IF(RIGHT(TEXT(AU70,"0.#"),1)=".",TRUE,FALSE)</formula>
    </cfRule>
  </conditionalFormatting>
  <conditionalFormatting sqref="AU656">
    <cfRule type="expression" dxfId="2123" priority="885">
      <formula>IF(RIGHT(TEXT(AU656,"0.#"),1)=".",FALSE,TRUE)</formula>
    </cfRule>
    <cfRule type="expression" dxfId="2122" priority="886">
      <formula>IF(RIGHT(TEXT(AU656,"0.#"),1)=".",TRUE,FALSE)</formula>
    </cfRule>
  </conditionalFormatting>
  <conditionalFormatting sqref="AQ655">
    <cfRule type="expression" dxfId="2121" priority="877">
      <formula>IF(RIGHT(TEXT(AQ655,"0.#"),1)=".",FALSE,TRUE)</formula>
    </cfRule>
    <cfRule type="expression" dxfId="2120" priority="878">
      <formula>IF(RIGHT(TEXT(AQ655,"0.#"),1)=".",TRUE,FALSE)</formula>
    </cfRule>
  </conditionalFormatting>
  <conditionalFormatting sqref="AI696">
    <cfRule type="expression" dxfId="2119" priority="669">
      <formula>IF(RIGHT(TEXT(AI696,"0.#"),1)=".",FALSE,TRUE)</formula>
    </cfRule>
    <cfRule type="expression" dxfId="2118" priority="670">
      <formula>IF(RIGHT(TEXT(AI696,"0.#"),1)=".",TRUE,FALSE)</formula>
    </cfRule>
  </conditionalFormatting>
  <conditionalFormatting sqref="AQ694">
    <cfRule type="expression" dxfId="2117" priority="663">
      <formula>IF(RIGHT(TEXT(AQ694,"0.#"),1)=".",FALSE,TRUE)</formula>
    </cfRule>
    <cfRule type="expression" dxfId="2116" priority="664">
      <formula>IF(RIGHT(TEXT(AQ694,"0.#"),1)=".",TRUE,FALSE)</formula>
    </cfRule>
  </conditionalFormatting>
  <conditionalFormatting sqref="AL872:AO899">
    <cfRule type="expression" dxfId="2115" priority="2275">
      <formula>IF(AND(AL872&gt;=0, RIGHT(TEXT(AL872,"0.#"),1)&lt;&gt;"."),TRUE,FALSE)</formula>
    </cfRule>
    <cfRule type="expression" dxfId="2114" priority="2276">
      <formula>IF(AND(AL872&gt;=0, RIGHT(TEXT(AL872,"0.#"),1)="."),TRUE,FALSE)</formula>
    </cfRule>
    <cfRule type="expression" dxfId="2113" priority="2277">
      <formula>IF(AND(AL872&lt;0, RIGHT(TEXT(AL872,"0.#"),1)&lt;&gt;"."),TRUE,FALSE)</formula>
    </cfRule>
    <cfRule type="expression" dxfId="2112" priority="2278">
      <formula>IF(AND(AL872&lt;0, RIGHT(TEXT(AL872,"0.#"),1)="."),TRUE,FALSE)</formula>
    </cfRule>
  </conditionalFormatting>
  <conditionalFormatting sqref="AL870:AO871">
    <cfRule type="expression" dxfId="2111" priority="2269">
      <formula>IF(AND(AL870&gt;=0, RIGHT(TEXT(AL870,"0.#"),1)&lt;&gt;"."),TRUE,FALSE)</formula>
    </cfRule>
    <cfRule type="expression" dxfId="2110" priority="2270">
      <formula>IF(AND(AL870&gt;=0, RIGHT(TEXT(AL870,"0.#"),1)="."),TRUE,FALSE)</formula>
    </cfRule>
    <cfRule type="expression" dxfId="2109" priority="2271">
      <formula>IF(AND(AL870&lt;0, RIGHT(TEXT(AL870,"0.#"),1)&lt;&gt;"."),TRUE,FALSE)</formula>
    </cfRule>
    <cfRule type="expression" dxfId="2108" priority="2272">
      <formula>IF(AND(AL870&lt;0, RIGHT(TEXT(AL870,"0.#"),1)="."),TRUE,FALSE)</formula>
    </cfRule>
  </conditionalFormatting>
  <conditionalFormatting sqref="AL905:AO932">
    <cfRule type="expression" dxfId="2107" priority="2263">
      <formula>IF(AND(AL905&gt;=0, RIGHT(TEXT(AL905,"0.#"),1)&lt;&gt;"."),TRUE,FALSE)</formula>
    </cfRule>
    <cfRule type="expression" dxfId="2106" priority="2264">
      <formula>IF(AND(AL905&gt;=0, RIGHT(TEXT(AL905,"0.#"),1)="."),TRUE,FALSE)</formula>
    </cfRule>
    <cfRule type="expression" dxfId="2105" priority="2265">
      <formula>IF(AND(AL905&lt;0, RIGHT(TEXT(AL905,"0.#"),1)&lt;&gt;"."),TRUE,FALSE)</formula>
    </cfRule>
    <cfRule type="expression" dxfId="2104" priority="2266">
      <formula>IF(AND(AL905&lt;0, RIGHT(TEXT(AL905,"0.#"),1)="."),TRUE,FALSE)</formula>
    </cfRule>
  </conditionalFormatting>
  <conditionalFormatting sqref="AL903:AO904">
    <cfRule type="expression" dxfId="2103" priority="2257">
      <formula>IF(AND(AL903&gt;=0, RIGHT(TEXT(AL903,"0.#"),1)&lt;&gt;"."),TRUE,FALSE)</formula>
    </cfRule>
    <cfRule type="expression" dxfId="2102" priority="2258">
      <formula>IF(AND(AL903&gt;=0, RIGHT(TEXT(AL903,"0.#"),1)="."),TRUE,FALSE)</formula>
    </cfRule>
    <cfRule type="expression" dxfId="2101" priority="2259">
      <formula>IF(AND(AL903&lt;0, RIGHT(TEXT(AL903,"0.#"),1)&lt;&gt;"."),TRUE,FALSE)</formula>
    </cfRule>
    <cfRule type="expression" dxfId="2100" priority="2260">
      <formula>IF(AND(AL903&lt;0, RIGHT(TEXT(AL903,"0.#"),1)="."),TRUE,FALSE)</formula>
    </cfRule>
  </conditionalFormatting>
  <conditionalFormatting sqref="AL938:AO965">
    <cfRule type="expression" dxfId="2099" priority="2251">
      <formula>IF(AND(AL938&gt;=0, RIGHT(TEXT(AL938,"0.#"),1)&lt;&gt;"."),TRUE,FALSE)</formula>
    </cfRule>
    <cfRule type="expression" dxfId="2098" priority="2252">
      <formula>IF(AND(AL938&gt;=0, RIGHT(TEXT(AL938,"0.#"),1)="."),TRUE,FALSE)</formula>
    </cfRule>
    <cfRule type="expression" dxfId="2097" priority="2253">
      <formula>IF(AND(AL938&lt;0, RIGHT(TEXT(AL938,"0.#"),1)&lt;&gt;"."),TRUE,FALSE)</formula>
    </cfRule>
    <cfRule type="expression" dxfId="2096" priority="2254">
      <formula>IF(AND(AL938&lt;0, RIGHT(TEXT(AL938,"0.#"),1)="."),TRUE,FALSE)</formula>
    </cfRule>
  </conditionalFormatting>
  <conditionalFormatting sqref="AL936:AO937">
    <cfRule type="expression" dxfId="2095" priority="2245">
      <formula>IF(AND(AL936&gt;=0, RIGHT(TEXT(AL936,"0.#"),1)&lt;&gt;"."),TRUE,FALSE)</formula>
    </cfRule>
    <cfRule type="expression" dxfId="2094" priority="2246">
      <formula>IF(AND(AL936&gt;=0, RIGHT(TEXT(AL936,"0.#"),1)="."),TRUE,FALSE)</formula>
    </cfRule>
    <cfRule type="expression" dxfId="2093" priority="2247">
      <formula>IF(AND(AL936&lt;0, RIGHT(TEXT(AL936,"0.#"),1)&lt;&gt;"."),TRUE,FALSE)</formula>
    </cfRule>
    <cfRule type="expression" dxfId="2092" priority="2248">
      <formula>IF(AND(AL936&lt;0, RIGHT(TEXT(AL936,"0.#"),1)="."),TRUE,FALSE)</formula>
    </cfRule>
  </conditionalFormatting>
  <conditionalFormatting sqref="AL971:AO998">
    <cfRule type="expression" dxfId="2091" priority="2239">
      <formula>IF(AND(AL971&gt;=0, RIGHT(TEXT(AL971,"0.#"),1)&lt;&gt;"."),TRUE,FALSE)</formula>
    </cfRule>
    <cfRule type="expression" dxfId="2090" priority="2240">
      <formula>IF(AND(AL971&gt;=0, RIGHT(TEXT(AL971,"0.#"),1)="."),TRUE,FALSE)</formula>
    </cfRule>
    <cfRule type="expression" dxfId="2089" priority="2241">
      <formula>IF(AND(AL971&lt;0, RIGHT(TEXT(AL971,"0.#"),1)&lt;&gt;"."),TRUE,FALSE)</formula>
    </cfRule>
    <cfRule type="expression" dxfId="2088" priority="2242">
      <formula>IF(AND(AL971&lt;0, RIGHT(TEXT(AL971,"0.#"),1)="."),TRUE,FALSE)</formula>
    </cfRule>
  </conditionalFormatting>
  <conditionalFormatting sqref="AL969:AO970">
    <cfRule type="expression" dxfId="2087" priority="2233">
      <formula>IF(AND(AL969&gt;=0, RIGHT(TEXT(AL969,"0.#"),1)&lt;&gt;"."),TRUE,FALSE)</formula>
    </cfRule>
    <cfRule type="expression" dxfId="2086" priority="2234">
      <formula>IF(AND(AL969&gt;=0, RIGHT(TEXT(AL969,"0.#"),1)="."),TRUE,FALSE)</formula>
    </cfRule>
    <cfRule type="expression" dxfId="2085" priority="2235">
      <formula>IF(AND(AL969&lt;0, RIGHT(TEXT(AL969,"0.#"),1)&lt;&gt;"."),TRUE,FALSE)</formula>
    </cfRule>
    <cfRule type="expression" dxfId="2084" priority="2236">
      <formula>IF(AND(AL969&lt;0, RIGHT(TEXT(AL969,"0.#"),1)="."),TRUE,FALSE)</formula>
    </cfRule>
  </conditionalFormatting>
  <conditionalFormatting sqref="AL1004:AO1031">
    <cfRule type="expression" dxfId="2083" priority="2227">
      <formula>IF(AND(AL1004&gt;=0, RIGHT(TEXT(AL1004,"0.#"),1)&lt;&gt;"."),TRUE,FALSE)</formula>
    </cfRule>
    <cfRule type="expression" dxfId="2082" priority="2228">
      <formula>IF(AND(AL1004&gt;=0, RIGHT(TEXT(AL1004,"0.#"),1)="."),TRUE,FALSE)</formula>
    </cfRule>
    <cfRule type="expression" dxfId="2081" priority="2229">
      <formula>IF(AND(AL1004&lt;0, RIGHT(TEXT(AL1004,"0.#"),1)&lt;&gt;"."),TRUE,FALSE)</formula>
    </cfRule>
    <cfRule type="expression" dxfId="2080" priority="2230">
      <formula>IF(AND(AL1004&lt;0, RIGHT(TEXT(AL1004,"0.#"),1)="."),TRUE,FALSE)</formula>
    </cfRule>
  </conditionalFormatting>
  <conditionalFormatting sqref="AL1002:AO1003">
    <cfRule type="expression" dxfId="2079" priority="2221">
      <formula>IF(AND(AL1002&gt;=0, RIGHT(TEXT(AL1002,"0.#"),1)&lt;&gt;"."),TRUE,FALSE)</formula>
    </cfRule>
    <cfRule type="expression" dxfId="2078" priority="2222">
      <formula>IF(AND(AL1002&gt;=0, RIGHT(TEXT(AL1002,"0.#"),1)="."),TRUE,FALSE)</formula>
    </cfRule>
    <cfRule type="expression" dxfId="2077" priority="2223">
      <formula>IF(AND(AL1002&lt;0, RIGHT(TEXT(AL1002,"0.#"),1)&lt;&gt;"."),TRUE,FALSE)</formula>
    </cfRule>
    <cfRule type="expression" dxfId="2076" priority="2224">
      <formula>IF(AND(AL1002&lt;0, RIGHT(TEXT(AL1002,"0.#"),1)="."),TRUE,FALSE)</formula>
    </cfRule>
  </conditionalFormatting>
  <conditionalFormatting sqref="AL1037:AO1064">
    <cfRule type="expression" dxfId="2075" priority="2215">
      <formula>IF(AND(AL1037&gt;=0, RIGHT(TEXT(AL1037,"0.#"),1)&lt;&gt;"."),TRUE,FALSE)</formula>
    </cfRule>
    <cfRule type="expression" dxfId="2074" priority="2216">
      <formula>IF(AND(AL1037&gt;=0, RIGHT(TEXT(AL1037,"0.#"),1)="."),TRUE,FALSE)</formula>
    </cfRule>
    <cfRule type="expression" dxfId="2073" priority="2217">
      <formula>IF(AND(AL1037&lt;0, RIGHT(TEXT(AL1037,"0.#"),1)&lt;&gt;"."),TRUE,FALSE)</formula>
    </cfRule>
    <cfRule type="expression" dxfId="2072" priority="2218">
      <formula>IF(AND(AL1037&lt;0, RIGHT(TEXT(AL1037,"0.#"),1)="."),TRUE,FALSE)</formula>
    </cfRule>
  </conditionalFormatting>
  <conditionalFormatting sqref="Y1037:Y1064">
    <cfRule type="expression" dxfId="2071" priority="2213">
      <formula>IF(RIGHT(TEXT(Y1037,"0.#"),1)=".",FALSE,TRUE)</formula>
    </cfRule>
    <cfRule type="expression" dxfId="2070" priority="2214">
      <formula>IF(RIGHT(TEXT(Y1037,"0.#"),1)=".",TRUE,FALSE)</formula>
    </cfRule>
  </conditionalFormatting>
  <conditionalFormatting sqref="AL1035:AO1036">
    <cfRule type="expression" dxfId="2069" priority="2209">
      <formula>IF(AND(AL1035&gt;=0, RIGHT(TEXT(AL1035,"0.#"),1)&lt;&gt;"."),TRUE,FALSE)</formula>
    </cfRule>
    <cfRule type="expression" dxfId="2068" priority="2210">
      <formula>IF(AND(AL1035&gt;=0, RIGHT(TEXT(AL1035,"0.#"),1)="."),TRUE,FALSE)</formula>
    </cfRule>
    <cfRule type="expression" dxfId="2067" priority="2211">
      <formula>IF(AND(AL1035&lt;0, RIGHT(TEXT(AL1035,"0.#"),1)&lt;&gt;"."),TRUE,FALSE)</formula>
    </cfRule>
    <cfRule type="expression" dxfId="2066" priority="2212">
      <formula>IF(AND(AL1035&lt;0, RIGHT(TEXT(AL1035,"0.#"),1)="."),TRUE,FALSE)</formula>
    </cfRule>
  </conditionalFormatting>
  <conditionalFormatting sqref="Y1035:Y1036">
    <cfRule type="expression" dxfId="2065" priority="2207">
      <formula>IF(RIGHT(TEXT(Y1035,"0.#"),1)=".",FALSE,TRUE)</formula>
    </cfRule>
    <cfRule type="expression" dxfId="2064" priority="2208">
      <formula>IF(RIGHT(TEXT(Y1035,"0.#"),1)=".",TRUE,FALSE)</formula>
    </cfRule>
  </conditionalFormatting>
  <conditionalFormatting sqref="AL1070:AO1097">
    <cfRule type="expression" dxfId="2063" priority="2203">
      <formula>IF(AND(AL1070&gt;=0, RIGHT(TEXT(AL1070,"0.#"),1)&lt;&gt;"."),TRUE,FALSE)</formula>
    </cfRule>
    <cfRule type="expression" dxfId="2062" priority="2204">
      <formula>IF(AND(AL1070&gt;=0, RIGHT(TEXT(AL1070,"0.#"),1)="."),TRUE,FALSE)</formula>
    </cfRule>
    <cfRule type="expression" dxfId="2061" priority="2205">
      <formula>IF(AND(AL1070&lt;0, RIGHT(TEXT(AL1070,"0.#"),1)&lt;&gt;"."),TRUE,FALSE)</formula>
    </cfRule>
    <cfRule type="expression" dxfId="2060" priority="2206">
      <formula>IF(AND(AL1070&lt;0, RIGHT(TEXT(AL1070,"0.#"),1)="."),TRUE,FALSE)</formula>
    </cfRule>
  </conditionalFormatting>
  <conditionalFormatting sqref="Y1070:Y1097">
    <cfRule type="expression" dxfId="2059" priority="2201">
      <formula>IF(RIGHT(TEXT(Y1070,"0.#"),1)=".",FALSE,TRUE)</formula>
    </cfRule>
    <cfRule type="expression" dxfId="2058" priority="2202">
      <formula>IF(RIGHT(TEXT(Y1070,"0.#"),1)=".",TRUE,FALSE)</formula>
    </cfRule>
  </conditionalFormatting>
  <conditionalFormatting sqref="AL1068:AO1069">
    <cfRule type="expression" dxfId="2057" priority="2197">
      <formula>IF(AND(AL1068&gt;=0, RIGHT(TEXT(AL1068,"0.#"),1)&lt;&gt;"."),TRUE,FALSE)</formula>
    </cfRule>
    <cfRule type="expression" dxfId="2056" priority="2198">
      <formula>IF(AND(AL1068&gt;=0, RIGHT(TEXT(AL1068,"0.#"),1)="."),TRUE,FALSE)</formula>
    </cfRule>
    <cfRule type="expression" dxfId="2055" priority="2199">
      <formula>IF(AND(AL1068&lt;0, RIGHT(TEXT(AL1068,"0.#"),1)&lt;&gt;"."),TRUE,FALSE)</formula>
    </cfRule>
    <cfRule type="expression" dxfId="2054" priority="2200">
      <formula>IF(AND(AL1068&lt;0, RIGHT(TEXT(AL1068,"0.#"),1)="."),TRUE,FALSE)</formula>
    </cfRule>
  </conditionalFormatting>
  <conditionalFormatting sqref="Y1068:Y1069">
    <cfRule type="expression" dxfId="2053" priority="2195">
      <formula>IF(RIGHT(TEXT(Y1068,"0.#"),1)=".",FALSE,TRUE)</formula>
    </cfRule>
    <cfRule type="expression" dxfId="2052" priority="2196">
      <formula>IF(RIGHT(TEXT(Y1068,"0.#"),1)=".",TRUE,FALSE)</formula>
    </cfRule>
  </conditionalFormatting>
  <conditionalFormatting sqref="AE39">
    <cfRule type="expression" dxfId="2051" priority="2193">
      <formula>IF(RIGHT(TEXT(AE39,"0.#"),1)=".",FALSE,TRUE)</formula>
    </cfRule>
    <cfRule type="expression" dxfId="2050" priority="2194">
      <formula>IF(RIGHT(TEXT(AE39,"0.#"),1)=".",TRUE,FALSE)</formula>
    </cfRule>
  </conditionalFormatting>
  <conditionalFormatting sqref="AM41">
    <cfRule type="expression" dxfId="2049" priority="2177">
      <formula>IF(RIGHT(TEXT(AM41,"0.#"),1)=".",FALSE,TRUE)</formula>
    </cfRule>
    <cfRule type="expression" dxfId="2048" priority="2178">
      <formula>IF(RIGHT(TEXT(AM41,"0.#"),1)=".",TRUE,FALSE)</formula>
    </cfRule>
  </conditionalFormatting>
  <conditionalFormatting sqref="AE40">
    <cfRule type="expression" dxfId="2047" priority="2191">
      <formula>IF(RIGHT(TEXT(AE40,"0.#"),1)=".",FALSE,TRUE)</formula>
    </cfRule>
    <cfRule type="expression" dxfId="2046" priority="2192">
      <formula>IF(RIGHT(TEXT(AE40,"0.#"),1)=".",TRUE,FALSE)</formula>
    </cfRule>
  </conditionalFormatting>
  <conditionalFormatting sqref="AE41">
    <cfRule type="expression" dxfId="2045" priority="2189">
      <formula>IF(RIGHT(TEXT(AE41,"0.#"),1)=".",FALSE,TRUE)</formula>
    </cfRule>
    <cfRule type="expression" dxfId="2044" priority="2190">
      <formula>IF(RIGHT(TEXT(AE41,"0.#"),1)=".",TRUE,FALSE)</formula>
    </cfRule>
  </conditionalFormatting>
  <conditionalFormatting sqref="AI41">
    <cfRule type="expression" dxfId="2043" priority="2187">
      <formula>IF(RIGHT(TEXT(AI41,"0.#"),1)=".",FALSE,TRUE)</formula>
    </cfRule>
    <cfRule type="expression" dxfId="2042" priority="2188">
      <formula>IF(RIGHT(TEXT(AI41,"0.#"),1)=".",TRUE,FALSE)</formula>
    </cfRule>
  </conditionalFormatting>
  <conditionalFormatting sqref="AI40">
    <cfRule type="expression" dxfId="2041" priority="2185">
      <formula>IF(RIGHT(TEXT(AI40,"0.#"),1)=".",FALSE,TRUE)</formula>
    </cfRule>
    <cfRule type="expression" dxfId="2040" priority="2186">
      <formula>IF(RIGHT(TEXT(AI40,"0.#"),1)=".",TRUE,FALSE)</formula>
    </cfRule>
  </conditionalFormatting>
  <conditionalFormatting sqref="AI39">
    <cfRule type="expression" dxfId="2039" priority="2183">
      <formula>IF(RIGHT(TEXT(AI39,"0.#"),1)=".",FALSE,TRUE)</formula>
    </cfRule>
    <cfRule type="expression" dxfId="2038" priority="2184">
      <formula>IF(RIGHT(TEXT(AI39,"0.#"),1)=".",TRUE,FALSE)</formula>
    </cfRule>
  </conditionalFormatting>
  <conditionalFormatting sqref="AM39">
    <cfRule type="expression" dxfId="2037" priority="2181">
      <formula>IF(RIGHT(TEXT(AM39,"0.#"),1)=".",FALSE,TRUE)</formula>
    </cfRule>
    <cfRule type="expression" dxfId="2036" priority="2182">
      <formula>IF(RIGHT(TEXT(AM39,"0.#"),1)=".",TRUE,FALSE)</formula>
    </cfRule>
  </conditionalFormatting>
  <conditionalFormatting sqref="AM40">
    <cfRule type="expression" dxfId="2035" priority="2179">
      <formula>IF(RIGHT(TEXT(AM40,"0.#"),1)=".",FALSE,TRUE)</formula>
    </cfRule>
    <cfRule type="expression" dxfId="2034" priority="2180">
      <formula>IF(RIGHT(TEXT(AM40,"0.#"),1)=".",TRUE,FALSE)</formula>
    </cfRule>
  </conditionalFormatting>
  <conditionalFormatting sqref="AQ39:AQ41">
    <cfRule type="expression" dxfId="2033" priority="2175">
      <formula>IF(RIGHT(TEXT(AQ39,"0.#"),1)=".",FALSE,TRUE)</formula>
    </cfRule>
    <cfRule type="expression" dxfId="2032" priority="2176">
      <formula>IF(RIGHT(TEXT(AQ39,"0.#"),1)=".",TRUE,FALSE)</formula>
    </cfRule>
  </conditionalFormatting>
  <conditionalFormatting sqref="AU39:AU41">
    <cfRule type="expression" dxfId="2031" priority="2173">
      <formula>IF(RIGHT(TEXT(AU39,"0.#"),1)=".",FALSE,TRUE)</formula>
    </cfRule>
    <cfRule type="expression" dxfId="2030" priority="2174">
      <formula>IF(RIGHT(TEXT(AU39,"0.#"),1)=".",TRUE,FALSE)</formula>
    </cfRule>
  </conditionalFormatting>
  <conditionalFormatting sqref="AE46">
    <cfRule type="expression" dxfId="2029" priority="2171">
      <formula>IF(RIGHT(TEXT(AE46,"0.#"),1)=".",FALSE,TRUE)</formula>
    </cfRule>
    <cfRule type="expression" dxfId="2028" priority="2172">
      <formula>IF(RIGHT(TEXT(AE46,"0.#"),1)=".",TRUE,FALSE)</formula>
    </cfRule>
  </conditionalFormatting>
  <conditionalFormatting sqref="AE47">
    <cfRule type="expression" dxfId="2027" priority="2169">
      <formula>IF(RIGHT(TEXT(AE47,"0.#"),1)=".",FALSE,TRUE)</formula>
    </cfRule>
    <cfRule type="expression" dxfId="2026" priority="2170">
      <formula>IF(RIGHT(TEXT(AE47,"0.#"),1)=".",TRUE,FALSE)</formula>
    </cfRule>
  </conditionalFormatting>
  <conditionalFormatting sqref="AE48">
    <cfRule type="expression" dxfId="2025" priority="2167">
      <formula>IF(RIGHT(TEXT(AE48,"0.#"),1)=".",FALSE,TRUE)</formula>
    </cfRule>
    <cfRule type="expression" dxfId="2024" priority="2168">
      <formula>IF(RIGHT(TEXT(AE48,"0.#"),1)=".",TRUE,FALSE)</formula>
    </cfRule>
  </conditionalFormatting>
  <conditionalFormatting sqref="AI48">
    <cfRule type="expression" dxfId="2023" priority="2165">
      <formula>IF(RIGHT(TEXT(AI48,"0.#"),1)=".",FALSE,TRUE)</formula>
    </cfRule>
    <cfRule type="expression" dxfId="2022" priority="2166">
      <formula>IF(RIGHT(TEXT(AI48,"0.#"),1)=".",TRUE,FALSE)</formula>
    </cfRule>
  </conditionalFormatting>
  <conditionalFormatting sqref="AI47">
    <cfRule type="expression" dxfId="2021" priority="2163">
      <formula>IF(RIGHT(TEXT(AI47,"0.#"),1)=".",FALSE,TRUE)</formula>
    </cfRule>
    <cfRule type="expression" dxfId="2020" priority="2164">
      <formula>IF(RIGHT(TEXT(AI47,"0.#"),1)=".",TRUE,FALSE)</formula>
    </cfRule>
  </conditionalFormatting>
  <conditionalFormatting sqref="AE448">
    <cfRule type="expression" dxfId="2019" priority="2041">
      <formula>IF(RIGHT(TEXT(AE448,"0.#"),1)=".",FALSE,TRUE)</formula>
    </cfRule>
    <cfRule type="expression" dxfId="2018" priority="2042">
      <formula>IF(RIGHT(TEXT(AE448,"0.#"),1)=".",TRUE,FALSE)</formula>
    </cfRule>
  </conditionalFormatting>
  <conditionalFormatting sqref="AM450">
    <cfRule type="expression" dxfId="2017" priority="2031">
      <formula>IF(RIGHT(TEXT(AM450,"0.#"),1)=".",FALSE,TRUE)</formula>
    </cfRule>
    <cfRule type="expression" dxfId="2016" priority="2032">
      <formula>IF(RIGHT(TEXT(AM450,"0.#"),1)=".",TRUE,FALSE)</formula>
    </cfRule>
  </conditionalFormatting>
  <conditionalFormatting sqref="AE449">
    <cfRule type="expression" dxfId="2015" priority="2039">
      <formula>IF(RIGHT(TEXT(AE449,"0.#"),1)=".",FALSE,TRUE)</formula>
    </cfRule>
    <cfRule type="expression" dxfId="2014" priority="2040">
      <formula>IF(RIGHT(TEXT(AE449,"0.#"),1)=".",TRUE,FALSE)</formula>
    </cfRule>
  </conditionalFormatting>
  <conditionalFormatting sqref="AE450">
    <cfRule type="expression" dxfId="2013" priority="2037">
      <formula>IF(RIGHT(TEXT(AE450,"0.#"),1)=".",FALSE,TRUE)</formula>
    </cfRule>
    <cfRule type="expression" dxfId="2012" priority="2038">
      <formula>IF(RIGHT(TEXT(AE450,"0.#"),1)=".",TRUE,FALSE)</formula>
    </cfRule>
  </conditionalFormatting>
  <conditionalFormatting sqref="AM448">
    <cfRule type="expression" dxfId="2011" priority="2035">
      <formula>IF(RIGHT(TEXT(AM448,"0.#"),1)=".",FALSE,TRUE)</formula>
    </cfRule>
    <cfRule type="expression" dxfId="2010" priority="2036">
      <formula>IF(RIGHT(TEXT(AM448,"0.#"),1)=".",TRUE,FALSE)</formula>
    </cfRule>
  </conditionalFormatting>
  <conditionalFormatting sqref="AM449">
    <cfRule type="expression" dxfId="2009" priority="2033">
      <formula>IF(RIGHT(TEXT(AM449,"0.#"),1)=".",FALSE,TRUE)</formula>
    </cfRule>
    <cfRule type="expression" dxfId="2008" priority="2034">
      <formula>IF(RIGHT(TEXT(AM449,"0.#"),1)=".",TRUE,FALSE)</formula>
    </cfRule>
  </conditionalFormatting>
  <conditionalFormatting sqref="AU448">
    <cfRule type="expression" dxfId="2007" priority="2029">
      <formula>IF(RIGHT(TEXT(AU448,"0.#"),1)=".",FALSE,TRUE)</formula>
    </cfRule>
    <cfRule type="expression" dxfId="2006" priority="2030">
      <formula>IF(RIGHT(TEXT(AU448,"0.#"),1)=".",TRUE,FALSE)</formula>
    </cfRule>
  </conditionalFormatting>
  <conditionalFormatting sqref="AU449">
    <cfRule type="expression" dxfId="2005" priority="2027">
      <formula>IF(RIGHT(TEXT(AU449,"0.#"),1)=".",FALSE,TRUE)</formula>
    </cfRule>
    <cfRule type="expression" dxfId="2004" priority="2028">
      <formula>IF(RIGHT(TEXT(AU449,"0.#"),1)=".",TRUE,FALSE)</formula>
    </cfRule>
  </conditionalFormatting>
  <conditionalFormatting sqref="AU450">
    <cfRule type="expression" dxfId="2003" priority="2025">
      <formula>IF(RIGHT(TEXT(AU450,"0.#"),1)=".",FALSE,TRUE)</formula>
    </cfRule>
    <cfRule type="expression" dxfId="2002" priority="2026">
      <formula>IF(RIGHT(TEXT(AU450,"0.#"),1)=".",TRUE,FALSE)</formula>
    </cfRule>
  </conditionalFormatting>
  <conditionalFormatting sqref="AI450">
    <cfRule type="expression" dxfId="2001" priority="2019">
      <formula>IF(RIGHT(TEXT(AI450,"0.#"),1)=".",FALSE,TRUE)</formula>
    </cfRule>
    <cfRule type="expression" dxfId="2000" priority="2020">
      <formula>IF(RIGHT(TEXT(AI450,"0.#"),1)=".",TRUE,FALSE)</formula>
    </cfRule>
  </conditionalFormatting>
  <conditionalFormatting sqref="AI448">
    <cfRule type="expression" dxfId="1999" priority="2023">
      <formula>IF(RIGHT(TEXT(AI448,"0.#"),1)=".",FALSE,TRUE)</formula>
    </cfRule>
    <cfRule type="expression" dxfId="1998" priority="2024">
      <formula>IF(RIGHT(TEXT(AI448,"0.#"),1)=".",TRUE,FALSE)</formula>
    </cfRule>
  </conditionalFormatting>
  <conditionalFormatting sqref="AI449">
    <cfRule type="expression" dxfId="1997" priority="2021">
      <formula>IF(RIGHT(TEXT(AI449,"0.#"),1)=".",FALSE,TRUE)</formula>
    </cfRule>
    <cfRule type="expression" dxfId="1996" priority="2022">
      <formula>IF(RIGHT(TEXT(AI449,"0.#"),1)=".",TRUE,FALSE)</formula>
    </cfRule>
  </conditionalFormatting>
  <conditionalFormatting sqref="AQ449">
    <cfRule type="expression" dxfId="1995" priority="2017">
      <formula>IF(RIGHT(TEXT(AQ449,"0.#"),1)=".",FALSE,TRUE)</formula>
    </cfRule>
    <cfRule type="expression" dxfId="1994" priority="2018">
      <formula>IF(RIGHT(TEXT(AQ449,"0.#"),1)=".",TRUE,FALSE)</formula>
    </cfRule>
  </conditionalFormatting>
  <conditionalFormatting sqref="AQ450">
    <cfRule type="expression" dxfId="1993" priority="2015">
      <formula>IF(RIGHT(TEXT(AQ450,"0.#"),1)=".",FALSE,TRUE)</formula>
    </cfRule>
    <cfRule type="expression" dxfId="1992" priority="2016">
      <formula>IF(RIGHT(TEXT(AQ450,"0.#"),1)=".",TRUE,FALSE)</formula>
    </cfRule>
  </conditionalFormatting>
  <conditionalFormatting sqref="AQ448">
    <cfRule type="expression" dxfId="1991" priority="2013">
      <formula>IF(RIGHT(TEXT(AQ448,"0.#"),1)=".",FALSE,TRUE)</formula>
    </cfRule>
    <cfRule type="expression" dxfId="1990" priority="2014">
      <formula>IF(RIGHT(TEXT(AQ448,"0.#"),1)=".",TRUE,FALSE)</formula>
    </cfRule>
  </conditionalFormatting>
  <conditionalFormatting sqref="AE453">
    <cfRule type="expression" dxfId="1989" priority="2011">
      <formula>IF(RIGHT(TEXT(AE453,"0.#"),1)=".",FALSE,TRUE)</formula>
    </cfRule>
    <cfRule type="expression" dxfId="1988" priority="2012">
      <formula>IF(RIGHT(TEXT(AE453,"0.#"),1)=".",TRUE,FALSE)</formula>
    </cfRule>
  </conditionalFormatting>
  <conditionalFormatting sqref="AM455">
    <cfRule type="expression" dxfId="1987" priority="2001">
      <formula>IF(RIGHT(TEXT(AM455,"0.#"),1)=".",FALSE,TRUE)</formula>
    </cfRule>
    <cfRule type="expression" dxfId="1986" priority="2002">
      <formula>IF(RIGHT(TEXT(AM455,"0.#"),1)=".",TRUE,FALSE)</formula>
    </cfRule>
  </conditionalFormatting>
  <conditionalFormatting sqref="AE454">
    <cfRule type="expression" dxfId="1985" priority="2009">
      <formula>IF(RIGHT(TEXT(AE454,"0.#"),1)=".",FALSE,TRUE)</formula>
    </cfRule>
    <cfRule type="expression" dxfId="1984" priority="2010">
      <formula>IF(RIGHT(TEXT(AE454,"0.#"),1)=".",TRUE,FALSE)</formula>
    </cfRule>
  </conditionalFormatting>
  <conditionalFormatting sqref="AE455">
    <cfRule type="expression" dxfId="1983" priority="2007">
      <formula>IF(RIGHT(TEXT(AE455,"0.#"),1)=".",FALSE,TRUE)</formula>
    </cfRule>
    <cfRule type="expression" dxfId="1982" priority="2008">
      <formula>IF(RIGHT(TEXT(AE455,"0.#"),1)=".",TRUE,FALSE)</formula>
    </cfRule>
  </conditionalFormatting>
  <conditionalFormatting sqref="AM453">
    <cfRule type="expression" dxfId="1981" priority="2005">
      <formula>IF(RIGHT(TEXT(AM453,"0.#"),1)=".",FALSE,TRUE)</formula>
    </cfRule>
    <cfRule type="expression" dxfId="1980" priority="2006">
      <formula>IF(RIGHT(TEXT(AM453,"0.#"),1)=".",TRUE,FALSE)</formula>
    </cfRule>
  </conditionalFormatting>
  <conditionalFormatting sqref="AM454">
    <cfRule type="expression" dxfId="1979" priority="2003">
      <formula>IF(RIGHT(TEXT(AM454,"0.#"),1)=".",FALSE,TRUE)</formula>
    </cfRule>
    <cfRule type="expression" dxfId="1978" priority="2004">
      <formula>IF(RIGHT(TEXT(AM454,"0.#"),1)=".",TRUE,FALSE)</formula>
    </cfRule>
  </conditionalFormatting>
  <conditionalFormatting sqref="AU453">
    <cfRule type="expression" dxfId="1977" priority="1999">
      <formula>IF(RIGHT(TEXT(AU453,"0.#"),1)=".",FALSE,TRUE)</formula>
    </cfRule>
    <cfRule type="expression" dxfId="1976" priority="2000">
      <formula>IF(RIGHT(TEXT(AU453,"0.#"),1)=".",TRUE,FALSE)</formula>
    </cfRule>
  </conditionalFormatting>
  <conditionalFormatting sqref="AU454">
    <cfRule type="expression" dxfId="1975" priority="1997">
      <formula>IF(RIGHT(TEXT(AU454,"0.#"),1)=".",FALSE,TRUE)</formula>
    </cfRule>
    <cfRule type="expression" dxfId="1974" priority="1998">
      <formula>IF(RIGHT(TEXT(AU454,"0.#"),1)=".",TRUE,FALSE)</formula>
    </cfRule>
  </conditionalFormatting>
  <conditionalFormatting sqref="AU455">
    <cfRule type="expression" dxfId="1973" priority="1995">
      <formula>IF(RIGHT(TEXT(AU455,"0.#"),1)=".",FALSE,TRUE)</formula>
    </cfRule>
    <cfRule type="expression" dxfId="1972" priority="1996">
      <formula>IF(RIGHT(TEXT(AU455,"0.#"),1)=".",TRUE,FALSE)</formula>
    </cfRule>
  </conditionalFormatting>
  <conditionalFormatting sqref="AI455">
    <cfRule type="expression" dxfId="1971" priority="1989">
      <formula>IF(RIGHT(TEXT(AI455,"0.#"),1)=".",FALSE,TRUE)</formula>
    </cfRule>
    <cfRule type="expression" dxfId="1970" priority="1990">
      <formula>IF(RIGHT(TEXT(AI455,"0.#"),1)=".",TRUE,FALSE)</formula>
    </cfRule>
  </conditionalFormatting>
  <conditionalFormatting sqref="AI453">
    <cfRule type="expression" dxfId="1969" priority="1993">
      <formula>IF(RIGHT(TEXT(AI453,"0.#"),1)=".",FALSE,TRUE)</formula>
    </cfRule>
    <cfRule type="expression" dxfId="1968" priority="1994">
      <formula>IF(RIGHT(TEXT(AI453,"0.#"),1)=".",TRUE,FALSE)</formula>
    </cfRule>
  </conditionalFormatting>
  <conditionalFormatting sqref="AI454">
    <cfRule type="expression" dxfId="1967" priority="1991">
      <formula>IF(RIGHT(TEXT(AI454,"0.#"),1)=".",FALSE,TRUE)</formula>
    </cfRule>
    <cfRule type="expression" dxfId="1966" priority="1992">
      <formula>IF(RIGHT(TEXT(AI454,"0.#"),1)=".",TRUE,FALSE)</formula>
    </cfRule>
  </conditionalFormatting>
  <conditionalFormatting sqref="AQ454">
    <cfRule type="expression" dxfId="1965" priority="1987">
      <formula>IF(RIGHT(TEXT(AQ454,"0.#"),1)=".",FALSE,TRUE)</formula>
    </cfRule>
    <cfRule type="expression" dxfId="1964" priority="1988">
      <formula>IF(RIGHT(TEXT(AQ454,"0.#"),1)=".",TRUE,FALSE)</formula>
    </cfRule>
  </conditionalFormatting>
  <conditionalFormatting sqref="AQ455">
    <cfRule type="expression" dxfId="1963" priority="1985">
      <formula>IF(RIGHT(TEXT(AQ455,"0.#"),1)=".",FALSE,TRUE)</formula>
    </cfRule>
    <cfRule type="expression" dxfId="1962" priority="1986">
      <formula>IF(RIGHT(TEXT(AQ455,"0.#"),1)=".",TRUE,FALSE)</formula>
    </cfRule>
  </conditionalFormatting>
  <conditionalFormatting sqref="AQ453">
    <cfRule type="expression" dxfId="1961" priority="1983">
      <formula>IF(RIGHT(TEXT(AQ453,"0.#"),1)=".",FALSE,TRUE)</formula>
    </cfRule>
    <cfRule type="expression" dxfId="1960" priority="1984">
      <formula>IF(RIGHT(TEXT(AQ453,"0.#"),1)=".",TRUE,FALSE)</formula>
    </cfRule>
  </conditionalFormatting>
  <conditionalFormatting sqref="AE512">
    <cfRule type="expression" dxfId="1959" priority="1831">
      <formula>IF(RIGHT(TEXT(AE512,"0.#"),1)=".",FALSE,TRUE)</formula>
    </cfRule>
    <cfRule type="expression" dxfId="1958" priority="1832">
      <formula>IF(RIGHT(TEXT(AE512,"0.#"),1)=".",TRUE,FALSE)</formula>
    </cfRule>
  </conditionalFormatting>
  <conditionalFormatting sqref="AE513">
    <cfRule type="expression" dxfId="1957" priority="1829">
      <formula>IF(RIGHT(TEXT(AE513,"0.#"),1)=".",FALSE,TRUE)</formula>
    </cfRule>
    <cfRule type="expression" dxfId="1956" priority="1830">
      <formula>IF(RIGHT(TEXT(AE513,"0.#"),1)=".",TRUE,FALSE)</formula>
    </cfRule>
  </conditionalFormatting>
  <conditionalFormatting sqref="AE514">
    <cfRule type="expression" dxfId="1955" priority="1827">
      <formula>IF(RIGHT(TEXT(AE514,"0.#"),1)=".",FALSE,TRUE)</formula>
    </cfRule>
    <cfRule type="expression" dxfId="1954" priority="1828">
      <formula>IF(RIGHT(TEXT(AE514,"0.#"),1)=".",TRUE,FALSE)</formula>
    </cfRule>
  </conditionalFormatting>
  <conditionalFormatting sqref="AU512">
    <cfRule type="expression" dxfId="1953" priority="1819">
      <formula>IF(RIGHT(TEXT(AU512,"0.#"),1)=".",FALSE,TRUE)</formula>
    </cfRule>
    <cfRule type="expression" dxfId="1952" priority="1820">
      <formula>IF(RIGHT(TEXT(AU512,"0.#"),1)=".",TRUE,FALSE)</formula>
    </cfRule>
  </conditionalFormatting>
  <conditionalFormatting sqref="AU513">
    <cfRule type="expression" dxfId="1951" priority="1817">
      <formula>IF(RIGHT(TEXT(AU513,"0.#"),1)=".",FALSE,TRUE)</formula>
    </cfRule>
    <cfRule type="expression" dxfId="1950" priority="1818">
      <formula>IF(RIGHT(TEXT(AU513,"0.#"),1)=".",TRUE,FALSE)</formula>
    </cfRule>
  </conditionalFormatting>
  <conditionalFormatting sqref="AU514">
    <cfRule type="expression" dxfId="1949" priority="1815">
      <formula>IF(RIGHT(TEXT(AU514,"0.#"),1)=".",FALSE,TRUE)</formula>
    </cfRule>
    <cfRule type="expression" dxfId="1948" priority="1816">
      <formula>IF(RIGHT(TEXT(AU514,"0.#"),1)=".",TRUE,FALSE)</formula>
    </cfRule>
  </conditionalFormatting>
  <conditionalFormatting sqref="AQ513">
    <cfRule type="expression" dxfId="1947" priority="1807">
      <formula>IF(RIGHT(TEXT(AQ513,"0.#"),1)=".",FALSE,TRUE)</formula>
    </cfRule>
    <cfRule type="expression" dxfId="1946" priority="1808">
      <formula>IF(RIGHT(TEXT(AQ513,"0.#"),1)=".",TRUE,FALSE)</formula>
    </cfRule>
  </conditionalFormatting>
  <conditionalFormatting sqref="AQ514">
    <cfRule type="expression" dxfId="1945" priority="1805">
      <formula>IF(RIGHT(TEXT(AQ514,"0.#"),1)=".",FALSE,TRUE)</formula>
    </cfRule>
    <cfRule type="expression" dxfId="1944" priority="1806">
      <formula>IF(RIGHT(TEXT(AQ514,"0.#"),1)=".",TRUE,FALSE)</formula>
    </cfRule>
  </conditionalFormatting>
  <conditionalFormatting sqref="AQ512">
    <cfRule type="expression" dxfId="1943" priority="1803">
      <formula>IF(RIGHT(TEXT(AQ512,"0.#"),1)=".",FALSE,TRUE)</formula>
    </cfRule>
    <cfRule type="expression" dxfId="1942" priority="1804">
      <formula>IF(RIGHT(TEXT(AQ512,"0.#"),1)=".",TRUE,FALSE)</formula>
    </cfRule>
  </conditionalFormatting>
  <conditionalFormatting sqref="AE517">
    <cfRule type="expression" dxfId="1941" priority="1681">
      <formula>IF(RIGHT(TEXT(AE517,"0.#"),1)=".",FALSE,TRUE)</formula>
    </cfRule>
    <cfRule type="expression" dxfId="1940" priority="1682">
      <formula>IF(RIGHT(TEXT(AE517,"0.#"),1)=".",TRUE,FALSE)</formula>
    </cfRule>
  </conditionalFormatting>
  <conditionalFormatting sqref="AE518">
    <cfRule type="expression" dxfId="1939" priority="1679">
      <formula>IF(RIGHT(TEXT(AE518,"0.#"),1)=".",FALSE,TRUE)</formula>
    </cfRule>
    <cfRule type="expression" dxfId="1938" priority="1680">
      <formula>IF(RIGHT(TEXT(AE518,"0.#"),1)=".",TRUE,FALSE)</formula>
    </cfRule>
  </conditionalFormatting>
  <conditionalFormatting sqref="AE519">
    <cfRule type="expression" dxfId="1937" priority="1677">
      <formula>IF(RIGHT(TEXT(AE519,"0.#"),1)=".",FALSE,TRUE)</formula>
    </cfRule>
    <cfRule type="expression" dxfId="1936" priority="1678">
      <formula>IF(RIGHT(TEXT(AE519,"0.#"),1)=".",TRUE,FALSE)</formula>
    </cfRule>
  </conditionalFormatting>
  <conditionalFormatting sqref="AU517">
    <cfRule type="expression" dxfId="1935" priority="1669">
      <formula>IF(RIGHT(TEXT(AU517,"0.#"),1)=".",FALSE,TRUE)</formula>
    </cfRule>
    <cfRule type="expression" dxfId="1934" priority="1670">
      <formula>IF(RIGHT(TEXT(AU517,"0.#"),1)=".",TRUE,FALSE)</formula>
    </cfRule>
  </conditionalFormatting>
  <conditionalFormatting sqref="AU519">
    <cfRule type="expression" dxfId="1933" priority="1665">
      <formula>IF(RIGHT(TEXT(AU519,"0.#"),1)=".",FALSE,TRUE)</formula>
    </cfRule>
    <cfRule type="expression" dxfId="1932" priority="1666">
      <formula>IF(RIGHT(TEXT(AU519,"0.#"),1)=".",TRUE,FALSE)</formula>
    </cfRule>
  </conditionalFormatting>
  <conditionalFormatting sqref="AQ518">
    <cfRule type="expression" dxfId="1931" priority="1657">
      <formula>IF(RIGHT(TEXT(AQ518,"0.#"),1)=".",FALSE,TRUE)</formula>
    </cfRule>
    <cfRule type="expression" dxfId="1930" priority="1658">
      <formula>IF(RIGHT(TEXT(AQ518,"0.#"),1)=".",TRUE,FALSE)</formula>
    </cfRule>
  </conditionalFormatting>
  <conditionalFormatting sqref="AQ519">
    <cfRule type="expression" dxfId="1929" priority="1655">
      <formula>IF(RIGHT(TEXT(AQ519,"0.#"),1)=".",FALSE,TRUE)</formula>
    </cfRule>
    <cfRule type="expression" dxfId="1928" priority="1656">
      <formula>IF(RIGHT(TEXT(AQ519,"0.#"),1)=".",TRUE,FALSE)</formula>
    </cfRule>
  </conditionalFormatting>
  <conditionalFormatting sqref="AQ517">
    <cfRule type="expression" dxfId="1927" priority="1653">
      <formula>IF(RIGHT(TEXT(AQ517,"0.#"),1)=".",FALSE,TRUE)</formula>
    </cfRule>
    <cfRule type="expression" dxfId="1926" priority="1654">
      <formula>IF(RIGHT(TEXT(AQ517,"0.#"),1)=".",TRUE,FALSE)</formula>
    </cfRule>
  </conditionalFormatting>
  <conditionalFormatting sqref="AE522">
    <cfRule type="expression" dxfId="1925" priority="1651">
      <formula>IF(RIGHT(TEXT(AE522,"0.#"),1)=".",FALSE,TRUE)</formula>
    </cfRule>
    <cfRule type="expression" dxfId="1924" priority="1652">
      <formula>IF(RIGHT(TEXT(AE522,"0.#"),1)=".",TRUE,FALSE)</formula>
    </cfRule>
  </conditionalFormatting>
  <conditionalFormatting sqref="AE523">
    <cfRule type="expression" dxfId="1923" priority="1649">
      <formula>IF(RIGHT(TEXT(AE523,"0.#"),1)=".",FALSE,TRUE)</formula>
    </cfRule>
    <cfRule type="expression" dxfId="1922" priority="1650">
      <formula>IF(RIGHT(TEXT(AE523,"0.#"),1)=".",TRUE,FALSE)</formula>
    </cfRule>
  </conditionalFormatting>
  <conditionalFormatting sqref="AE524">
    <cfRule type="expression" dxfId="1921" priority="1647">
      <formula>IF(RIGHT(TEXT(AE524,"0.#"),1)=".",FALSE,TRUE)</formula>
    </cfRule>
    <cfRule type="expression" dxfId="1920" priority="1648">
      <formula>IF(RIGHT(TEXT(AE524,"0.#"),1)=".",TRUE,FALSE)</formula>
    </cfRule>
  </conditionalFormatting>
  <conditionalFormatting sqref="AU522">
    <cfRule type="expression" dxfId="1919" priority="1639">
      <formula>IF(RIGHT(TEXT(AU522,"0.#"),1)=".",FALSE,TRUE)</formula>
    </cfRule>
    <cfRule type="expression" dxfId="1918" priority="1640">
      <formula>IF(RIGHT(TEXT(AU522,"0.#"),1)=".",TRUE,FALSE)</formula>
    </cfRule>
  </conditionalFormatting>
  <conditionalFormatting sqref="AU523">
    <cfRule type="expression" dxfId="1917" priority="1637">
      <formula>IF(RIGHT(TEXT(AU523,"0.#"),1)=".",FALSE,TRUE)</formula>
    </cfRule>
    <cfRule type="expression" dxfId="1916" priority="1638">
      <formula>IF(RIGHT(TEXT(AU523,"0.#"),1)=".",TRUE,FALSE)</formula>
    </cfRule>
  </conditionalFormatting>
  <conditionalFormatting sqref="AU524">
    <cfRule type="expression" dxfId="1915" priority="1635">
      <formula>IF(RIGHT(TEXT(AU524,"0.#"),1)=".",FALSE,TRUE)</formula>
    </cfRule>
    <cfRule type="expression" dxfId="1914" priority="1636">
      <formula>IF(RIGHT(TEXT(AU524,"0.#"),1)=".",TRUE,FALSE)</formula>
    </cfRule>
  </conditionalFormatting>
  <conditionalFormatting sqref="AQ523">
    <cfRule type="expression" dxfId="1913" priority="1627">
      <formula>IF(RIGHT(TEXT(AQ523,"0.#"),1)=".",FALSE,TRUE)</formula>
    </cfRule>
    <cfRule type="expression" dxfId="1912" priority="1628">
      <formula>IF(RIGHT(TEXT(AQ523,"0.#"),1)=".",TRUE,FALSE)</formula>
    </cfRule>
  </conditionalFormatting>
  <conditionalFormatting sqref="AQ524">
    <cfRule type="expression" dxfId="1911" priority="1625">
      <formula>IF(RIGHT(TEXT(AQ524,"0.#"),1)=".",FALSE,TRUE)</formula>
    </cfRule>
    <cfRule type="expression" dxfId="1910" priority="1626">
      <formula>IF(RIGHT(TEXT(AQ524,"0.#"),1)=".",TRUE,FALSE)</formula>
    </cfRule>
  </conditionalFormatting>
  <conditionalFormatting sqref="AQ522">
    <cfRule type="expression" dxfId="1909" priority="1623">
      <formula>IF(RIGHT(TEXT(AQ522,"0.#"),1)=".",FALSE,TRUE)</formula>
    </cfRule>
    <cfRule type="expression" dxfId="1908" priority="1624">
      <formula>IF(RIGHT(TEXT(AQ522,"0.#"),1)=".",TRUE,FALSE)</formula>
    </cfRule>
  </conditionalFormatting>
  <conditionalFormatting sqref="AE527">
    <cfRule type="expression" dxfId="1907" priority="1621">
      <formula>IF(RIGHT(TEXT(AE527,"0.#"),1)=".",FALSE,TRUE)</formula>
    </cfRule>
    <cfRule type="expression" dxfId="1906" priority="1622">
      <formula>IF(RIGHT(TEXT(AE527,"0.#"),1)=".",TRUE,FALSE)</formula>
    </cfRule>
  </conditionalFormatting>
  <conditionalFormatting sqref="AE528">
    <cfRule type="expression" dxfId="1905" priority="1619">
      <formula>IF(RIGHT(TEXT(AE528,"0.#"),1)=".",FALSE,TRUE)</formula>
    </cfRule>
    <cfRule type="expression" dxfId="1904" priority="1620">
      <formula>IF(RIGHT(TEXT(AE528,"0.#"),1)=".",TRUE,FALSE)</formula>
    </cfRule>
  </conditionalFormatting>
  <conditionalFormatting sqref="AE529">
    <cfRule type="expression" dxfId="1903" priority="1617">
      <formula>IF(RIGHT(TEXT(AE529,"0.#"),1)=".",FALSE,TRUE)</formula>
    </cfRule>
    <cfRule type="expression" dxfId="1902" priority="1618">
      <formula>IF(RIGHT(TEXT(AE529,"0.#"),1)=".",TRUE,FALSE)</formula>
    </cfRule>
  </conditionalFormatting>
  <conditionalFormatting sqref="AU527">
    <cfRule type="expression" dxfId="1901" priority="1609">
      <formula>IF(RIGHT(TEXT(AU527,"0.#"),1)=".",FALSE,TRUE)</formula>
    </cfRule>
    <cfRule type="expression" dxfId="1900" priority="1610">
      <formula>IF(RIGHT(TEXT(AU527,"0.#"),1)=".",TRUE,FALSE)</formula>
    </cfRule>
  </conditionalFormatting>
  <conditionalFormatting sqref="AU528">
    <cfRule type="expression" dxfId="1899" priority="1607">
      <formula>IF(RIGHT(TEXT(AU528,"0.#"),1)=".",FALSE,TRUE)</formula>
    </cfRule>
    <cfRule type="expression" dxfId="1898" priority="1608">
      <formula>IF(RIGHT(TEXT(AU528,"0.#"),1)=".",TRUE,FALSE)</formula>
    </cfRule>
  </conditionalFormatting>
  <conditionalFormatting sqref="AU529">
    <cfRule type="expression" dxfId="1897" priority="1605">
      <formula>IF(RIGHT(TEXT(AU529,"0.#"),1)=".",FALSE,TRUE)</formula>
    </cfRule>
    <cfRule type="expression" dxfId="1896" priority="1606">
      <formula>IF(RIGHT(TEXT(AU529,"0.#"),1)=".",TRUE,FALSE)</formula>
    </cfRule>
  </conditionalFormatting>
  <conditionalFormatting sqref="AQ528">
    <cfRule type="expression" dxfId="1895" priority="1597">
      <formula>IF(RIGHT(TEXT(AQ528,"0.#"),1)=".",FALSE,TRUE)</formula>
    </cfRule>
    <cfRule type="expression" dxfId="1894" priority="1598">
      <formula>IF(RIGHT(TEXT(AQ528,"0.#"),1)=".",TRUE,FALSE)</formula>
    </cfRule>
  </conditionalFormatting>
  <conditionalFormatting sqref="AQ529">
    <cfRule type="expression" dxfId="1893" priority="1595">
      <formula>IF(RIGHT(TEXT(AQ529,"0.#"),1)=".",FALSE,TRUE)</formula>
    </cfRule>
    <cfRule type="expression" dxfId="1892" priority="1596">
      <formula>IF(RIGHT(TEXT(AQ529,"0.#"),1)=".",TRUE,FALSE)</formula>
    </cfRule>
  </conditionalFormatting>
  <conditionalFormatting sqref="AQ527">
    <cfRule type="expression" dxfId="1891" priority="1593">
      <formula>IF(RIGHT(TEXT(AQ527,"0.#"),1)=".",FALSE,TRUE)</formula>
    </cfRule>
    <cfRule type="expression" dxfId="1890" priority="1594">
      <formula>IF(RIGHT(TEXT(AQ527,"0.#"),1)=".",TRUE,FALSE)</formula>
    </cfRule>
  </conditionalFormatting>
  <conditionalFormatting sqref="AE532">
    <cfRule type="expression" dxfId="1889" priority="1591">
      <formula>IF(RIGHT(TEXT(AE532,"0.#"),1)=".",FALSE,TRUE)</formula>
    </cfRule>
    <cfRule type="expression" dxfId="1888" priority="1592">
      <formula>IF(RIGHT(TEXT(AE532,"0.#"),1)=".",TRUE,FALSE)</formula>
    </cfRule>
  </conditionalFormatting>
  <conditionalFormatting sqref="AM534">
    <cfRule type="expression" dxfId="1887" priority="1581">
      <formula>IF(RIGHT(TEXT(AM534,"0.#"),1)=".",FALSE,TRUE)</formula>
    </cfRule>
    <cfRule type="expression" dxfId="1886" priority="1582">
      <formula>IF(RIGHT(TEXT(AM534,"0.#"),1)=".",TRUE,FALSE)</formula>
    </cfRule>
  </conditionalFormatting>
  <conditionalFormatting sqref="AE533">
    <cfRule type="expression" dxfId="1885" priority="1589">
      <formula>IF(RIGHT(TEXT(AE533,"0.#"),1)=".",FALSE,TRUE)</formula>
    </cfRule>
    <cfRule type="expression" dxfId="1884" priority="1590">
      <formula>IF(RIGHT(TEXT(AE533,"0.#"),1)=".",TRUE,FALSE)</formula>
    </cfRule>
  </conditionalFormatting>
  <conditionalFormatting sqref="AE534">
    <cfRule type="expression" dxfId="1883" priority="1587">
      <formula>IF(RIGHT(TEXT(AE534,"0.#"),1)=".",FALSE,TRUE)</formula>
    </cfRule>
    <cfRule type="expression" dxfId="1882" priority="1588">
      <formula>IF(RIGHT(TEXT(AE534,"0.#"),1)=".",TRUE,FALSE)</formula>
    </cfRule>
  </conditionalFormatting>
  <conditionalFormatting sqref="AM532">
    <cfRule type="expression" dxfId="1881" priority="1585">
      <formula>IF(RIGHT(TEXT(AM532,"0.#"),1)=".",FALSE,TRUE)</formula>
    </cfRule>
    <cfRule type="expression" dxfId="1880" priority="1586">
      <formula>IF(RIGHT(TEXT(AM532,"0.#"),1)=".",TRUE,FALSE)</formula>
    </cfRule>
  </conditionalFormatting>
  <conditionalFormatting sqref="AM533">
    <cfRule type="expression" dxfId="1879" priority="1583">
      <formula>IF(RIGHT(TEXT(AM533,"0.#"),1)=".",FALSE,TRUE)</formula>
    </cfRule>
    <cfRule type="expression" dxfId="1878" priority="1584">
      <formula>IF(RIGHT(TEXT(AM533,"0.#"),1)=".",TRUE,FALSE)</formula>
    </cfRule>
  </conditionalFormatting>
  <conditionalFormatting sqref="AU532">
    <cfRule type="expression" dxfId="1877" priority="1579">
      <formula>IF(RIGHT(TEXT(AU532,"0.#"),1)=".",FALSE,TRUE)</formula>
    </cfRule>
    <cfRule type="expression" dxfId="1876" priority="1580">
      <formula>IF(RIGHT(TEXT(AU532,"0.#"),1)=".",TRUE,FALSE)</formula>
    </cfRule>
  </conditionalFormatting>
  <conditionalFormatting sqref="AU533">
    <cfRule type="expression" dxfId="1875" priority="1577">
      <formula>IF(RIGHT(TEXT(AU533,"0.#"),1)=".",FALSE,TRUE)</formula>
    </cfRule>
    <cfRule type="expression" dxfId="1874" priority="1578">
      <formula>IF(RIGHT(TEXT(AU533,"0.#"),1)=".",TRUE,FALSE)</formula>
    </cfRule>
  </conditionalFormatting>
  <conditionalFormatting sqref="AU534">
    <cfRule type="expression" dxfId="1873" priority="1575">
      <formula>IF(RIGHT(TEXT(AU534,"0.#"),1)=".",FALSE,TRUE)</formula>
    </cfRule>
    <cfRule type="expression" dxfId="1872" priority="1576">
      <formula>IF(RIGHT(TEXT(AU534,"0.#"),1)=".",TRUE,FALSE)</formula>
    </cfRule>
  </conditionalFormatting>
  <conditionalFormatting sqref="AI534">
    <cfRule type="expression" dxfId="1871" priority="1569">
      <formula>IF(RIGHT(TEXT(AI534,"0.#"),1)=".",FALSE,TRUE)</formula>
    </cfRule>
    <cfRule type="expression" dxfId="1870" priority="1570">
      <formula>IF(RIGHT(TEXT(AI534,"0.#"),1)=".",TRUE,FALSE)</formula>
    </cfRule>
  </conditionalFormatting>
  <conditionalFormatting sqref="AI532">
    <cfRule type="expression" dxfId="1869" priority="1573">
      <formula>IF(RIGHT(TEXT(AI532,"0.#"),1)=".",FALSE,TRUE)</formula>
    </cfRule>
    <cfRule type="expression" dxfId="1868" priority="1574">
      <formula>IF(RIGHT(TEXT(AI532,"0.#"),1)=".",TRUE,FALSE)</formula>
    </cfRule>
  </conditionalFormatting>
  <conditionalFormatting sqref="AI533">
    <cfRule type="expression" dxfId="1867" priority="1571">
      <formula>IF(RIGHT(TEXT(AI533,"0.#"),1)=".",FALSE,TRUE)</formula>
    </cfRule>
    <cfRule type="expression" dxfId="1866" priority="1572">
      <formula>IF(RIGHT(TEXT(AI533,"0.#"),1)=".",TRUE,FALSE)</formula>
    </cfRule>
  </conditionalFormatting>
  <conditionalFormatting sqref="AQ533">
    <cfRule type="expression" dxfId="1865" priority="1567">
      <formula>IF(RIGHT(TEXT(AQ533,"0.#"),1)=".",FALSE,TRUE)</formula>
    </cfRule>
    <cfRule type="expression" dxfId="1864" priority="1568">
      <formula>IF(RIGHT(TEXT(AQ533,"0.#"),1)=".",TRUE,FALSE)</formula>
    </cfRule>
  </conditionalFormatting>
  <conditionalFormatting sqref="AQ534">
    <cfRule type="expression" dxfId="1863" priority="1565">
      <formula>IF(RIGHT(TEXT(AQ534,"0.#"),1)=".",FALSE,TRUE)</formula>
    </cfRule>
    <cfRule type="expression" dxfId="1862" priority="1566">
      <formula>IF(RIGHT(TEXT(AQ534,"0.#"),1)=".",TRUE,FALSE)</formula>
    </cfRule>
  </conditionalFormatting>
  <conditionalFormatting sqref="AQ532">
    <cfRule type="expression" dxfId="1861" priority="1563">
      <formula>IF(RIGHT(TEXT(AQ532,"0.#"),1)=".",FALSE,TRUE)</formula>
    </cfRule>
    <cfRule type="expression" dxfId="1860" priority="1564">
      <formula>IF(RIGHT(TEXT(AQ532,"0.#"),1)=".",TRUE,FALSE)</formula>
    </cfRule>
  </conditionalFormatting>
  <conditionalFormatting sqref="AE541">
    <cfRule type="expression" dxfId="1859" priority="1561">
      <formula>IF(RIGHT(TEXT(AE541,"0.#"),1)=".",FALSE,TRUE)</formula>
    </cfRule>
    <cfRule type="expression" dxfId="1858" priority="1562">
      <formula>IF(RIGHT(TEXT(AE541,"0.#"),1)=".",TRUE,FALSE)</formula>
    </cfRule>
  </conditionalFormatting>
  <conditionalFormatting sqref="AE542">
    <cfRule type="expression" dxfId="1857" priority="1559">
      <formula>IF(RIGHT(TEXT(AE542,"0.#"),1)=".",FALSE,TRUE)</formula>
    </cfRule>
    <cfRule type="expression" dxfId="1856" priority="1560">
      <formula>IF(RIGHT(TEXT(AE542,"0.#"),1)=".",TRUE,FALSE)</formula>
    </cfRule>
  </conditionalFormatting>
  <conditionalFormatting sqref="AE543">
    <cfRule type="expression" dxfId="1855" priority="1557">
      <formula>IF(RIGHT(TEXT(AE543,"0.#"),1)=".",FALSE,TRUE)</formula>
    </cfRule>
    <cfRule type="expression" dxfId="1854" priority="1558">
      <formula>IF(RIGHT(TEXT(AE543,"0.#"),1)=".",TRUE,FALSE)</formula>
    </cfRule>
  </conditionalFormatting>
  <conditionalFormatting sqref="AU541">
    <cfRule type="expression" dxfId="1853" priority="1549">
      <formula>IF(RIGHT(TEXT(AU541,"0.#"),1)=".",FALSE,TRUE)</formula>
    </cfRule>
    <cfRule type="expression" dxfId="1852" priority="1550">
      <formula>IF(RIGHT(TEXT(AU541,"0.#"),1)=".",TRUE,FALSE)</formula>
    </cfRule>
  </conditionalFormatting>
  <conditionalFormatting sqref="AU542">
    <cfRule type="expression" dxfId="1851" priority="1547">
      <formula>IF(RIGHT(TEXT(AU542,"0.#"),1)=".",FALSE,TRUE)</formula>
    </cfRule>
    <cfRule type="expression" dxfId="1850" priority="1548">
      <formula>IF(RIGHT(TEXT(AU542,"0.#"),1)=".",TRUE,FALSE)</formula>
    </cfRule>
  </conditionalFormatting>
  <conditionalFormatting sqref="AU543">
    <cfRule type="expression" dxfId="1849" priority="1545">
      <formula>IF(RIGHT(TEXT(AU543,"0.#"),1)=".",FALSE,TRUE)</formula>
    </cfRule>
    <cfRule type="expression" dxfId="1848" priority="1546">
      <formula>IF(RIGHT(TEXT(AU543,"0.#"),1)=".",TRUE,FALSE)</formula>
    </cfRule>
  </conditionalFormatting>
  <conditionalFormatting sqref="AQ542">
    <cfRule type="expression" dxfId="1847" priority="1537">
      <formula>IF(RIGHT(TEXT(AQ542,"0.#"),1)=".",FALSE,TRUE)</formula>
    </cfRule>
    <cfRule type="expression" dxfId="1846" priority="1538">
      <formula>IF(RIGHT(TEXT(AQ542,"0.#"),1)=".",TRUE,FALSE)</formula>
    </cfRule>
  </conditionalFormatting>
  <conditionalFormatting sqref="AQ543">
    <cfRule type="expression" dxfId="1845" priority="1535">
      <formula>IF(RIGHT(TEXT(AQ543,"0.#"),1)=".",FALSE,TRUE)</formula>
    </cfRule>
    <cfRule type="expression" dxfId="1844" priority="1536">
      <formula>IF(RIGHT(TEXT(AQ543,"0.#"),1)=".",TRUE,FALSE)</formula>
    </cfRule>
  </conditionalFormatting>
  <conditionalFormatting sqref="AQ541">
    <cfRule type="expression" dxfId="1843" priority="1533">
      <formula>IF(RIGHT(TEXT(AQ541,"0.#"),1)=".",FALSE,TRUE)</formula>
    </cfRule>
    <cfRule type="expression" dxfId="1842" priority="1534">
      <formula>IF(RIGHT(TEXT(AQ541,"0.#"),1)=".",TRUE,FALSE)</formula>
    </cfRule>
  </conditionalFormatting>
  <conditionalFormatting sqref="AE566">
    <cfRule type="expression" dxfId="1841" priority="1531">
      <formula>IF(RIGHT(TEXT(AE566,"0.#"),1)=".",FALSE,TRUE)</formula>
    </cfRule>
    <cfRule type="expression" dxfId="1840" priority="1532">
      <formula>IF(RIGHT(TEXT(AE566,"0.#"),1)=".",TRUE,FALSE)</formula>
    </cfRule>
  </conditionalFormatting>
  <conditionalFormatting sqref="AE567">
    <cfRule type="expression" dxfId="1839" priority="1529">
      <formula>IF(RIGHT(TEXT(AE567,"0.#"),1)=".",FALSE,TRUE)</formula>
    </cfRule>
    <cfRule type="expression" dxfId="1838" priority="1530">
      <formula>IF(RIGHT(TEXT(AE567,"0.#"),1)=".",TRUE,FALSE)</formula>
    </cfRule>
  </conditionalFormatting>
  <conditionalFormatting sqref="AE568">
    <cfRule type="expression" dxfId="1837" priority="1527">
      <formula>IF(RIGHT(TEXT(AE568,"0.#"),1)=".",FALSE,TRUE)</formula>
    </cfRule>
    <cfRule type="expression" dxfId="1836" priority="1528">
      <formula>IF(RIGHT(TEXT(AE568,"0.#"),1)=".",TRUE,FALSE)</formula>
    </cfRule>
  </conditionalFormatting>
  <conditionalFormatting sqref="AU566">
    <cfRule type="expression" dxfId="1835" priority="1519">
      <formula>IF(RIGHT(TEXT(AU566,"0.#"),1)=".",FALSE,TRUE)</formula>
    </cfRule>
    <cfRule type="expression" dxfId="1834" priority="1520">
      <formula>IF(RIGHT(TEXT(AU566,"0.#"),1)=".",TRUE,FALSE)</formula>
    </cfRule>
  </conditionalFormatting>
  <conditionalFormatting sqref="AU567">
    <cfRule type="expression" dxfId="1833" priority="1517">
      <formula>IF(RIGHT(TEXT(AU567,"0.#"),1)=".",FALSE,TRUE)</formula>
    </cfRule>
    <cfRule type="expression" dxfId="1832" priority="1518">
      <formula>IF(RIGHT(TEXT(AU567,"0.#"),1)=".",TRUE,FALSE)</formula>
    </cfRule>
  </conditionalFormatting>
  <conditionalFormatting sqref="AU568">
    <cfRule type="expression" dxfId="1831" priority="1515">
      <formula>IF(RIGHT(TEXT(AU568,"0.#"),1)=".",FALSE,TRUE)</formula>
    </cfRule>
    <cfRule type="expression" dxfId="1830" priority="1516">
      <formula>IF(RIGHT(TEXT(AU568,"0.#"),1)=".",TRUE,FALSE)</formula>
    </cfRule>
  </conditionalFormatting>
  <conditionalFormatting sqref="AQ567">
    <cfRule type="expression" dxfId="1829" priority="1507">
      <formula>IF(RIGHT(TEXT(AQ567,"0.#"),1)=".",FALSE,TRUE)</formula>
    </cfRule>
    <cfRule type="expression" dxfId="1828" priority="1508">
      <formula>IF(RIGHT(TEXT(AQ567,"0.#"),1)=".",TRUE,FALSE)</formula>
    </cfRule>
  </conditionalFormatting>
  <conditionalFormatting sqref="AQ568">
    <cfRule type="expression" dxfId="1827" priority="1505">
      <formula>IF(RIGHT(TEXT(AQ568,"0.#"),1)=".",FALSE,TRUE)</formula>
    </cfRule>
    <cfRule type="expression" dxfId="1826" priority="1506">
      <formula>IF(RIGHT(TEXT(AQ568,"0.#"),1)=".",TRUE,FALSE)</formula>
    </cfRule>
  </conditionalFormatting>
  <conditionalFormatting sqref="AQ566">
    <cfRule type="expression" dxfId="1825" priority="1503">
      <formula>IF(RIGHT(TEXT(AQ566,"0.#"),1)=".",FALSE,TRUE)</formula>
    </cfRule>
    <cfRule type="expression" dxfId="1824" priority="1504">
      <formula>IF(RIGHT(TEXT(AQ566,"0.#"),1)=".",TRUE,FALSE)</formula>
    </cfRule>
  </conditionalFormatting>
  <conditionalFormatting sqref="AE546">
    <cfRule type="expression" dxfId="1823" priority="1501">
      <formula>IF(RIGHT(TEXT(AE546,"0.#"),1)=".",FALSE,TRUE)</formula>
    </cfRule>
    <cfRule type="expression" dxfId="1822" priority="1502">
      <formula>IF(RIGHT(TEXT(AE546,"0.#"),1)=".",TRUE,FALSE)</formula>
    </cfRule>
  </conditionalFormatting>
  <conditionalFormatting sqref="AE547">
    <cfRule type="expression" dxfId="1821" priority="1499">
      <formula>IF(RIGHT(TEXT(AE547,"0.#"),1)=".",FALSE,TRUE)</formula>
    </cfRule>
    <cfRule type="expression" dxfId="1820" priority="1500">
      <formula>IF(RIGHT(TEXT(AE547,"0.#"),1)=".",TRUE,FALSE)</formula>
    </cfRule>
  </conditionalFormatting>
  <conditionalFormatting sqref="AE548">
    <cfRule type="expression" dxfId="1819" priority="1497">
      <formula>IF(RIGHT(TEXT(AE548,"0.#"),1)=".",FALSE,TRUE)</formula>
    </cfRule>
    <cfRule type="expression" dxfId="1818" priority="1498">
      <formula>IF(RIGHT(TEXT(AE548,"0.#"),1)=".",TRUE,FALSE)</formula>
    </cfRule>
  </conditionalFormatting>
  <conditionalFormatting sqref="AU546">
    <cfRule type="expression" dxfId="1817" priority="1489">
      <formula>IF(RIGHT(TEXT(AU546,"0.#"),1)=".",FALSE,TRUE)</formula>
    </cfRule>
    <cfRule type="expression" dxfId="1816" priority="1490">
      <formula>IF(RIGHT(TEXT(AU546,"0.#"),1)=".",TRUE,FALSE)</formula>
    </cfRule>
  </conditionalFormatting>
  <conditionalFormatting sqref="AU547">
    <cfRule type="expression" dxfId="1815" priority="1487">
      <formula>IF(RIGHT(TEXT(AU547,"0.#"),1)=".",FALSE,TRUE)</formula>
    </cfRule>
    <cfRule type="expression" dxfId="1814" priority="1488">
      <formula>IF(RIGHT(TEXT(AU547,"0.#"),1)=".",TRUE,FALSE)</formula>
    </cfRule>
  </conditionalFormatting>
  <conditionalFormatting sqref="AU548">
    <cfRule type="expression" dxfId="1813" priority="1485">
      <formula>IF(RIGHT(TEXT(AU548,"0.#"),1)=".",FALSE,TRUE)</formula>
    </cfRule>
    <cfRule type="expression" dxfId="1812" priority="1486">
      <formula>IF(RIGHT(TEXT(AU548,"0.#"),1)=".",TRUE,FALSE)</formula>
    </cfRule>
  </conditionalFormatting>
  <conditionalFormatting sqref="AQ547">
    <cfRule type="expression" dxfId="1811" priority="1477">
      <formula>IF(RIGHT(TEXT(AQ547,"0.#"),1)=".",FALSE,TRUE)</formula>
    </cfRule>
    <cfRule type="expression" dxfId="1810" priority="1478">
      <formula>IF(RIGHT(TEXT(AQ547,"0.#"),1)=".",TRUE,FALSE)</formula>
    </cfRule>
  </conditionalFormatting>
  <conditionalFormatting sqref="AQ546">
    <cfRule type="expression" dxfId="1809" priority="1473">
      <formula>IF(RIGHT(TEXT(AQ546,"0.#"),1)=".",FALSE,TRUE)</formula>
    </cfRule>
    <cfRule type="expression" dxfId="1808" priority="1474">
      <formula>IF(RIGHT(TEXT(AQ546,"0.#"),1)=".",TRUE,FALSE)</formula>
    </cfRule>
  </conditionalFormatting>
  <conditionalFormatting sqref="AE551">
    <cfRule type="expression" dxfId="1807" priority="1471">
      <formula>IF(RIGHT(TEXT(AE551,"0.#"),1)=".",FALSE,TRUE)</formula>
    </cfRule>
    <cfRule type="expression" dxfId="1806" priority="1472">
      <formula>IF(RIGHT(TEXT(AE551,"0.#"),1)=".",TRUE,FALSE)</formula>
    </cfRule>
  </conditionalFormatting>
  <conditionalFormatting sqref="AE553">
    <cfRule type="expression" dxfId="1805" priority="1467">
      <formula>IF(RIGHT(TEXT(AE553,"0.#"),1)=".",FALSE,TRUE)</formula>
    </cfRule>
    <cfRule type="expression" dxfId="1804" priority="1468">
      <formula>IF(RIGHT(TEXT(AE553,"0.#"),1)=".",TRUE,FALSE)</formula>
    </cfRule>
  </conditionalFormatting>
  <conditionalFormatting sqref="AU551">
    <cfRule type="expression" dxfId="1803" priority="1459">
      <formula>IF(RIGHT(TEXT(AU551,"0.#"),1)=".",FALSE,TRUE)</formula>
    </cfRule>
    <cfRule type="expression" dxfId="1802" priority="1460">
      <formula>IF(RIGHT(TEXT(AU551,"0.#"),1)=".",TRUE,FALSE)</formula>
    </cfRule>
  </conditionalFormatting>
  <conditionalFormatting sqref="AU553">
    <cfRule type="expression" dxfId="1801" priority="1455">
      <formula>IF(RIGHT(TEXT(AU553,"0.#"),1)=".",FALSE,TRUE)</formula>
    </cfRule>
    <cfRule type="expression" dxfId="1800" priority="1456">
      <formula>IF(RIGHT(TEXT(AU553,"0.#"),1)=".",TRUE,FALSE)</formula>
    </cfRule>
  </conditionalFormatting>
  <conditionalFormatting sqref="AQ552">
    <cfRule type="expression" dxfId="1799" priority="1447">
      <formula>IF(RIGHT(TEXT(AQ552,"0.#"),1)=".",FALSE,TRUE)</formula>
    </cfRule>
    <cfRule type="expression" dxfId="1798" priority="1448">
      <formula>IF(RIGHT(TEXT(AQ552,"0.#"),1)=".",TRUE,FALSE)</formula>
    </cfRule>
  </conditionalFormatting>
  <conditionalFormatting sqref="AU561">
    <cfRule type="expression" dxfId="1797" priority="1399">
      <formula>IF(RIGHT(TEXT(AU561,"0.#"),1)=".",FALSE,TRUE)</formula>
    </cfRule>
    <cfRule type="expression" dxfId="1796" priority="1400">
      <formula>IF(RIGHT(TEXT(AU561,"0.#"),1)=".",TRUE,FALSE)</formula>
    </cfRule>
  </conditionalFormatting>
  <conditionalFormatting sqref="AU562">
    <cfRule type="expression" dxfId="1795" priority="1397">
      <formula>IF(RIGHT(TEXT(AU562,"0.#"),1)=".",FALSE,TRUE)</formula>
    </cfRule>
    <cfRule type="expression" dxfId="1794" priority="1398">
      <formula>IF(RIGHT(TEXT(AU562,"0.#"),1)=".",TRUE,FALSE)</formula>
    </cfRule>
  </conditionalFormatting>
  <conditionalFormatting sqref="AU563">
    <cfRule type="expression" dxfId="1793" priority="1395">
      <formula>IF(RIGHT(TEXT(AU563,"0.#"),1)=".",FALSE,TRUE)</formula>
    </cfRule>
    <cfRule type="expression" dxfId="1792" priority="1396">
      <formula>IF(RIGHT(TEXT(AU563,"0.#"),1)=".",TRUE,FALSE)</formula>
    </cfRule>
  </conditionalFormatting>
  <conditionalFormatting sqref="AQ562">
    <cfRule type="expression" dxfId="1791" priority="1387">
      <formula>IF(RIGHT(TEXT(AQ562,"0.#"),1)=".",FALSE,TRUE)</formula>
    </cfRule>
    <cfRule type="expression" dxfId="1790" priority="1388">
      <formula>IF(RIGHT(TEXT(AQ562,"0.#"),1)=".",TRUE,FALSE)</formula>
    </cfRule>
  </conditionalFormatting>
  <conditionalFormatting sqref="AQ563">
    <cfRule type="expression" dxfId="1789" priority="1385">
      <formula>IF(RIGHT(TEXT(AQ563,"0.#"),1)=".",FALSE,TRUE)</formula>
    </cfRule>
    <cfRule type="expression" dxfId="1788" priority="1386">
      <formula>IF(RIGHT(TEXT(AQ563,"0.#"),1)=".",TRUE,FALSE)</formula>
    </cfRule>
  </conditionalFormatting>
  <conditionalFormatting sqref="AQ561">
    <cfRule type="expression" dxfId="1787" priority="1383">
      <formula>IF(RIGHT(TEXT(AQ561,"0.#"),1)=".",FALSE,TRUE)</formula>
    </cfRule>
    <cfRule type="expression" dxfId="1786" priority="1384">
      <formula>IF(RIGHT(TEXT(AQ561,"0.#"),1)=".",TRUE,FALSE)</formula>
    </cfRule>
  </conditionalFormatting>
  <conditionalFormatting sqref="AE571">
    <cfRule type="expression" dxfId="1785" priority="1381">
      <formula>IF(RIGHT(TEXT(AE571,"0.#"),1)=".",FALSE,TRUE)</formula>
    </cfRule>
    <cfRule type="expression" dxfId="1784" priority="1382">
      <formula>IF(RIGHT(TEXT(AE571,"0.#"),1)=".",TRUE,FALSE)</formula>
    </cfRule>
  </conditionalFormatting>
  <conditionalFormatting sqref="AE572">
    <cfRule type="expression" dxfId="1783" priority="1379">
      <formula>IF(RIGHT(TEXT(AE572,"0.#"),1)=".",FALSE,TRUE)</formula>
    </cfRule>
    <cfRule type="expression" dxfId="1782" priority="1380">
      <formula>IF(RIGHT(TEXT(AE572,"0.#"),1)=".",TRUE,FALSE)</formula>
    </cfRule>
  </conditionalFormatting>
  <conditionalFormatting sqref="AE573">
    <cfRule type="expression" dxfId="1781" priority="1377">
      <formula>IF(RIGHT(TEXT(AE573,"0.#"),1)=".",FALSE,TRUE)</formula>
    </cfRule>
    <cfRule type="expression" dxfId="1780" priority="1378">
      <formula>IF(RIGHT(TEXT(AE573,"0.#"),1)=".",TRUE,FALSE)</formula>
    </cfRule>
  </conditionalFormatting>
  <conditionalFormatting sqref="AU571">
    <cfRule type="expression" dxfId="1779" priority="1369">
      <formula>IF(RIGHT(TEXT(AU571,"0.#"),1)=".",FALSE,TRUE)</formula>
    </cfRule>
    <cfRule type="expression" dxfId="1778" priority="1370">
      <formula>IF(RIGHT(TEXT(AU571,"0.#"),1)=".",TRUE,FALSE)</formula>
    </cfRule>
  </conditionalFormatting>
  <conditionalFormatting sqref="AU572">
    <cfRule type="expression" dxfId="1777" priority="1367">
      <formula>IF(RIGHT(TEXT(AU572,"0.#"),1)=".",FALSE,TRUE)</formula>
    </cfRule>
    <cfRule type="expression" dxfId="1776" priority="1368">
      <formula>IF(RIGHT(TEXT(AU572,"0.#"),1)=".",TRUE,FALSE)</formula>
    </cfRule>
  </conditionalFormatting>
  <conditionalFormatting sqref="AU573">
    <cfRule type="expression" dxfId="1775" priority="1365">
      <formula>IF(RIGHT(TEXT(AU573,"0.#"),1)=".",FALSE,TRUE)</formula>
    </cfRule>
    <cfRule type="expression" dxfId="1774" priority="1366">
      <formula>IF(RIGHT(TEXT(AU573,"0.#"),1)=".",TRUE,FALSE)</formula>
    </cfRule>
  </conditionalFormatting>
  <conditionalFormatting sqref="AQ572">
    <cfRule type="expression" dxfId="1773" priority="1357">
      <formula>IF(RIGHT(TEXT(AQ572,"0.#"),1)=".",FALSE,TRUE)</formula>
    </cfRule>
    <cfRule type="expression" dxfId="1772" priority="1358">
      <formula>IF(RIGHT(TEXT(AQ572,"0.#"),1)=".",TRUE,FALSE)</formula>
    </cfRule>
  </conditionalFormatting>
  <conditionalFormatting sqref="AQ573">
    <cfRule type="expression" dxfId="1771" priority="1355">
      <formula>IF(RIGHT(TEXT(AQ573,"0.#"),1)=".",FALSE,TRUE)</formula>
    </cfRule>
    <cfRule type="expression" dxfId="1770" priority="1356">
      <formula>IF(RIGHT(TEXT(AQ573,"0.#"),1)=".",TRUE,FALSE)</formula>
    </cfRule>
  </conditionalFormatting>
  <conditionalFormatting sqref="AQ571">
    <cfRule type="expression" dxfId="1769" priority="1353">
      <formula>IF(RIGHT(TEXT(AQ571,"0.#"),1)=".",FALSE,TRUE)</formula>
    </cfRule>
    <cfRule type="expression" dxfId="1768" priority="1354">
      <formula>IF(RIGHT(TEXT(AQ571,"0.#"),1)=".",TRUE,FALSE)</formula>
    </cfRule>
  </conditionalFormatting>
  <conditionalFormatting sqref="AE576">
    <cfRule type="expression" dxfId="1767" priority="1351">
      <formula>IF(RIGHT(TEXT(AE576,"0.#"),1)=".",FALSE,TRUE)</formula>
    </cfRule>
    <cfRule type="expression" dxfId="1766" priority="1352">
      <formula>IF(RIGHT(TEXT(AE576,"0.#"),1)=".",TRUE,FALSE)</formula>
    </cfRule>
  </conditionalFormatting>
  <conditionalFormatting sqref="AE577">
    <cfRule type="expression" dxfId="1765" priority="1349">
      <formula>IF(RIGHT(TEXT(AE577,"0.#"),1)=".",FALSE,TRUE)</formula>
    </cfRule>
    <cfRule type="expression" dxfId="1764" priority="1350">
      <formula>IF(RIGHT(TEXT(AE577,"0.#"),1)=".",TRUE,FALSE)</formula>
    </cfRule>
  </conditionalFormatting>
  <conditionalFormatting sqref="AE578">
    <cfRule type="expression" dxfId="1763" priority="1347">
      <formula>IF(RIGHT(TEXT(AE578,"0.#"),1)=".",FALSE,TRUE)</formula>
    </cfRule>
    <cfRule type="expression" dxfId="1762" priority="1348">
      <formula>IF(RIGHT(TEXT(AE578,"0.#"),1)=".",TRUE,FALSE)</formula>
    </cfRule>
  </conditionalFormatting>
  <conditionalFormatting sqref="AU576">
    <cfRule type="expression" dxfId="1761" priority="1339">
      <formula>IF(RIGHT(TEXT(AU576,"0.#"),1)=".",FALSE,TRUE)</formula>
    </cfRule>
    <cfRule type="expression" dxfId="1760" priority="1340">
      <formula>IF(RIGHT(TEXT(AU576,"0.#"),1)=".",TRUE,FALSE)</formula>
    </cfRule>
  </conditionalFormatting>
  <conditionalFormatting sqref="AU577">
    <cfRule type="expression" dxfId="1759" priority="1337">
      <formula>IF(RIGHT(TEXT(AU577,"0.#"),1)=".",FALSE,TRUE)</formula>
    </cfRule>
    <cfRule type="expression" dxfId="1758" priority="1338">
      <formula>IF(RIGHT(TEXT(AU577,"0.#"),1)=".",TRUE,FALSE)</formula>
    </cfRule>
  </conditionalFormatting>
  <conditionalFormatting sqref="AU578">
    <cfRule type="expression" dxfId="1757" priority="1335">
      <formula>IF(RIGHT(TEXT(AU578,"0.#"),1)=".",FALSE,TRUE)</formula>
    </cfRule>
    <cfRule type="expression" dxfId="1756" priority="1336">
      <formula>IF(RIGHT(TEXT(AU578,"0.#"),1)=".",TRUE,FALSE)</formula>
    </cfRule>
  </conditionalFormatting>
  <conditionalFormatting sqref="AQ577">
    <cfRule type="expression" dxfId="1755" priority="1327">
      <formula>IF(RIGHT(TEXT(AQ577,"0.#"),1)=".",FALSE,TRUE)</formula>
    </cfRule>
    <cfRule type="expression" dxfId="1754" priority="1328">
      <formula>IF(RIGHT(TEXT(AQ577,"0.#"),1)=".",TRUE,FALSE)</formula>
    </cfRule>
  </conditionalFormatting>
  <conditionalFormatting sqref="AQ578">
    <cfRule type="expression" dxfId="1753" priority="1325">
      <formula>IF(RIGHT(TEXT(AQ578,"0.#"),1)=".",FALSE,TRUE)</formula>
    </cfRule>
    <cfRule type="expression" dxfId="1752" priority="1326">
      <formula>IF(RIGHT(TEXT(AQ578,"0.#"),1)=".",TRUE,FALSE)</formula>
    </cfRule>
  </conditionalFormatting>
  <conditionalFormatting sqref="AQ576">
    <cfRule type="expression" dxfId="1751" priority="1323">
      <formula>IF(RIGHT(TEXT(AQ576,"0.#"),1)=".",FALSE,TRUE)</formula>
    </cfRule>
    <cfRule type="expression" dxfId="1750" priority="1324">
      <formula>IF(RIGHT(TEXT(AQ576,"0.#"),1)=".",TRUE,FALSE)</formula>
    </cfRule>
  </conditionalFormatting>
  <conditionalFormatting sqref="AE581">
    <cfRule type="expression" dxfId="1749" priority="1321">
      <formula>IF(RIGHT(TEXT(AE581,"0.#"),1)=".",FALSE,TRUE)</formula>
    </cfRule>
    <cfRule type="expression" dxfId="1748" priority="1322">
      <formula>IF(RIGHT(TEXT(AE581,"0.#"),1)=".",TRUE,FALSE)</formula>
    </cfRule>
  </conditionalFormatting>
  <conditionalFormatting sqref="AE582">
    <cfRule type="expression" dxfId="1747" priority="1319">
      <formula>IF(RIGHT(TEXT(AE582,"0.#"),1)=".",FALSE,TRUE)</formula>
    </cfRule>
    <cfRule type="expression" dxfId="1746" priority="1320">
      <formula>IF(RIGHT(TEXT(AE582,"0.#"),1)=".",TRUE,FALSE)</formula>
    </cfRule>
  </conditionalFormatting>
  <conditionalFormatting sqref="AE583">
    <cfRule type="expression" dxfId="1745" priority="1317">
      <formula>IF(RIGHT(TEXT(AE583,"0.#"),1)=".",FALSE,TRUE)</formula>
    </cfRule>
    <cfRule type="expression" dxfId="1744" priority="1318">
      <formula>IF(RIGHT(TEXT(AE583,"0.#"),1)=".",TRUE,FALSE)</formula>
    </cfRule>
  </conditionalFormatting>
  <conditionalFormatting sqref="AU581">
    <cfRule type="expression" dxfId="1743" priority="1309">
      <formula>IF(RIGHT(TEXT(AU581,"0.#"),1)=".",FALSE,TRUE)</formula>
    </cfRule>
    <cfRule type="expression" dxfId="1742" priority="1310">
      <formula>IF(RIGHT(TEXT(AU581,"0.#"),1)=".",TRUE,FALSE)</formula>
    </cfRule>
  </conditionalFormatting>
  <conditionalFormatting sqref="AQ582">
    <cfRule type="expression" dxfId="1741" priority="1297">
      <formula>IF(RIGHT(TEXT(AQ582,"0.#"),1)=".",FALSE,TRUE)</formula>
    </cfRule>
    <cfRule type="expression" dxfId="1740" priority="1298">
      <formula>IF(RIGHT(TEXT(AQ582,"0.#"),1)=".",TRUE,FALSE)</formula>
    </cfRule>
  </conditionalFormatting>
  <conditionalFormatting sqref="AQ583">
    <cfRule type="expression" dxfId="1739" priority="1295">
      <formula>IF(RIGHT(TEXT(AQ583,"0.#"),1)=".",FALSE,TRUE)</formula>
    </cfRule>
    <cfRule type="expression" dxfId="1738" priority="1296">
      <formula>IF(RIGHT(TEXT(AQ583,"0.#"),1)=".",TRUE,FALSE)</formula>
    </cfRule>
  </conditionalFormatting>
  <conditionalFormatting sqref="AQ581">
    <cfRule type="expression" dxfId="1737" priority="1293">
      <formula>IF(RIGHT(TEXT(AQ581,"0.#"),1)=".",FALSE,TRUE)</formula>
    </cfRule>
    <cfRule type="expression" dxfId="1736" priority="1294">
      <formula>IF(RIGHT(TEXT(AQ581,"0.#"),1)=".",TRUE,FALSE)</formula>
    </cfRule>
  </conditionalFormatting>
  <conditionalFormatting sqref="AE586">
    <cfRule type="expression" dxfId="1735" priority="1291">
      <formula>IF(RIGHT(TEXT(AE586,"0.#"),1)=".",FALSE,TRUE)</formula>
    </cfRule>
    <cfRule type="expression" dxfId="1734" priority="1292">
      <formula>IF(RIGHT(TEXT(AE586,"0.#"),1)=".",TRUE,FALSE)</formula>
    </cfRule>
  </conditionalFormatting>
  <conditionalFormatting sqref="AM588">
    <cfRule type="expression" dxfId="1733" priority="1281">
      <formula>IF(RIGHT(TEXT(AM588,"0.#"),1)=".",FALSE,TRUE)</formula>
    </cfRule>
    <cfRule type="expression" dxfId="1732" priority="1282">
      <formula>IF(RIGHT(TEXT(AM588,"0.#"),1)=".",TRUE,FALSE)</formula>
    </cfRule>
  </conditionalFormatting>
  <conditionalFormatting sqref="AE587">
    <cfRule type="expression" dxfId="1731" priority="1289">
      <formula>IF(RIGHT(TEXT(AE587,"0.#"),1)=".",FALSE,TRUE)</formula>
    </cfRule>
    <cfRule type="expression" dxfId="1730" priority="1290">
      <formula>IF(RIGHT(TEXT(AE587,"0.#"),1)=".",TRUE,FALSE)</formula>
    </cfRule>
  </conditionalFormatting>
  <conditionalFormatting sqref="AE588">
    <cfRule type="expression" dxfId="1729" priority="1287">
      <formula>IF(RIGHT(TEXT(AE588,"0.#"),1)=".",FALSE,TRUE)</formula>
    </cfRule>
    <cfRule type="expression" dxfId="1728" priority="1288">
      <formula>IF(RIGHT(TEXT(AE588,"0.#"),1)=".",TRUE,FALSE)</formula>
    </cfRule>
  </conditionalFormatting>
  <conditionalFormatting sqref="AM586">
    <cfRule type="expression" dxfId="1727" priority="1285">
      <formula>IF(RIGHT(TEXT(AM586,"0.#"),1)=".",FALSE,TRUE)</formula>
    </cfRule>
    <cfRule type="expression" dxfId="1726" priority="1286">
      <formula>IF(RIGHT(TEXT(AM586,"0.#"),1)=".",TRUE,FALSE)</formula>
    </cfRule>
  </conditionalFormatting>
  <conditionalFormatting sqref="AM587">
    <cfRule type="expression" dxfId="1725" priority="1283">
      <formula>IF(RIGHT(TEXT(AM587,"0.#"),1)=".",FALSE,TRUE)</formula>
    </cfRule>
    <cfRule type="expression" dxfId="1724" priority="1284">
      <formula>IF(RIGHT(TEXT(AM587,"0.#"),1)=".",TRUE,FALSE)</formula>
    </cfRule>
  </conditionalFormatting>
  <conditionalFormatting sqref="AU586">
    <cfRule type="expression" dxfId="1723" priority="1279">
      <formula>IF(RIGHT(TEXT(AU586,"0.#"),1)=".",FALSE,TRUE)</formula>
    </cfRule>
    <cfRule type="expression" dxfId="1722" priority="1280">
      <formula>IF(RIGHT(TEXT(AU586,"0.#"),1)=".",TRUE,FALSE)</formula>
    </cfRule>
  </conditionalFormatting>
  <conditionalFormatting sqref="AU587">
    <cfRule type="expression" dxfId="1721" priority="1277">
      <formula>IF(RIGHT(TEXT(AU587,"0.#"),1)=".",FALSE,TRUE)</formula>
    </cfRule>
    <cfRule type="expression" dxfId="1720" priority="1278">
      <formula>IF(RIGHT(TEXT(AU587,"0.#"),1)=".",TRUE,FALSE)</formula>
    </cfRule>
  </conditionalFormatting>
  <conditionalFormatting sqref="AU588">
    <cfRule type="expression" dxfId="1719" priority="1275">
      <formula>IF(RIGHT(TEXT(AU588,"0.#"),1)=".",FALSE,TRUE)</formula>
    </cfRule>
    <cfRule type="expression" dxfId="1718" priority="1276">
      <formula>IF(RIGHT(TEXT(AU588,"0.#"),1)=".",TRUE,FALSE)</formula>
    </cfRule>
  </conditionalFormatting>
  <conditionalFormatting sqref="AI588">
    <cfRule type="expression" dxfId="1717" priority="1269">
      <formula>IF(RIGHT(TEXT(AI588,"0.#"),1)=".",FALSE,TRUE)</formula>
    </cfRule>
    <cfRule type="expression" dxfId="1716" priority="1270">
      <formula>IF(RIGHT(TEXT(AI588,"0.#"),1)=".",TRUE,FALSE)</formula>
    </cfRule>
  </conditionalFormatting>
  <conditionalFormatting sqref="AI586">
    <cfRule type="expression" dxfId="1715" priority="1273">
      <formula>IF(RIGHT(TEXT(AI586,"0.#"),1)=".",FALSE,TRUE)</formula>
    </cfRule>
    <cfRule type="expression" dxfId="1714" priority="1274">
      <formula>IF(RIGHT(TEXT(AI586,"0.#"),1)=".",TRUE,FALSE)</formula>
    </cfRule>
  </conditionalFormatting>
  <conditionalFormatting sqref="AI587">
    <cfRule type="expression" dxfId="1713" priority="1271">
      <formula>IF(RIGHT(TEXT(AI587,"0.#"),1)=".",FALSE,TRUE)</formula>
    </cfRule>
    <cfRule type="expression" dxfId="1712" priority="1272">
      <formula>IF(RIGHT(TEXT(AI587,"0.#"),1)=".",TRUE,FALSE)</formula>
    </cfRule>
  </conditionalFormatting>
  <conditionalFormatting sqref="AQ587">
    <cfRule type="expression" dxfId="1711" priority="1267">
      <formula>IF(RIGHT(TEXT(AQ587,"0.#"),1)=".",FALSE,TRUE)</formula>
    </cfRule>
    <cfRule type="expression" dxfId="1710" priority="1268">
      <formula>IF(RIGHT(TEXT(AQ587,"0.#"),1)=".",TRUE,FALSE)</formula>
    </cfRule>
  </conditionalFormatting>
  <conditionalFormatting sqref="AQ588">
    <cfRule type="expression" dxfId="1709" priority="1265">
      <formula>IF(RIGHT(TEXT(AQ588,"0.#"),1)=".",FALSE,TRUE)</formula>
    </cfRule>
    <cfRule type="expression" dxfId="1708" priority="1266">
      <formula>IF(RIGHT(TEXT(AQ588,"0.#"),1)=".",TRUE,FALSE)</formula>
    </cfRule>
  </conditionalFormatting>
  <conditionalFormatting sqref="AQ586">
    <cfRule type="expression" dxfId="1707" priority="1263">
      <formula>IF(RIGHT(TEXT(AQ586,"0.#"),1)=".",FALSE,TRUE)</formula>
    </cfRule>
    <cfRule type="expression" dxfId="1706" priority="1264">
      <formula>IF(RIGHT(TEXT(AQ586,"0.#"),1)=".",TRUE,FALSE)</formula>
    </cfRule>
  </conditionalFormatting>
  <conditionalFormatting sqref="AE595">
    <cfRule type="expression" dxfId="1705" priority="1261">
      <formula>IF(RIGHT(TEXT(AE595,"0.#"),1)=".",FALSE,TRUE)</formula>
    </cfRule>
    <cfRule type="expression" dxfId="1704" priority="1262">
      <formula>IF(RIGHT(TEXT(AE595,"0.#"),1)=".",TRUE,FALSE)</formula>
    </cfRule>
  </conditionalFormatting>
  <conditionalFormatting sqref="AE596">
    <cfRule type="expression" dxfId="1703" priority="1259">
      <formula>IF(RIGHT(TEXT(AE596,"0.#"),1)=".",FALSE,TRUE)</formula>
    </cfRule>
    <cfRule type="expression" dxfId="1702" priority="1260">
      <formula>IF(RIGHT(TEXT(AE596,"0.#"),1)=".",TRUE,FALSE)</formula>
    </cfRule>
  </conditionalFormatting>
  <conditionalFormatting sqref="AE597">
    <cfRule type="expression" dxfId="1701" priority="1257">
      <formula>IF(RIGHT(TEXT(AE597,"0.#"),1)=".",FALSE,TRUE)</formula>
    </cfRule>
    <cfRule type="expression" dxfId="1700" priority="1258">
      <formula>IF(RIGHT(TEXT(AE597,"0.#"),1)=".",TRUE,FALSE)</formula>
    </cfRule>
  </conditionalFormatting>
  <conditionalFormatting sqref="AU595">
    <cfRule type="expression" dxfId="1699" priority="1249">
      <formula>IF(RIGHT(TEXT(AU595,"0.#"),1)=".",FALSE,TRUE)</formula>
    </cfRule>
    <cfRule type="expression" dxfId="1698" priority="1250">
      <formula>IF(RIGHT(TEXT(AU595,"0.#"),1)=".",TRUE,FALSE)</formula>
    </cfRule>
  </conditionalFormatting>
  <conditionalFormatting sqref="AU596">
    <cfRule type="expression" dxfId="1697" priority="1247">
      <formula>IF(RIGHT(TEXT(AU596,"0.#"),1)=".",FALSE,TRUE)</formula>
    </cfRule>
    <cfRule type="expression" dxfId="1696" priority="1248">
      <formula>IF(RIGHT(TEXT(AU596,"0.#"),1)=".",TRUE,FALSE)</formula>
    </cfRule>
  </conditionalFormatting>
  <conditionalFormatting sqref="AU597">
    <cfRule type="expression" dxfId="1695" priority="1245">
      <formula>IF(RIGHT(TEXT(AU597,"0.#"),1)=".",FALSE,TRUE)</formula>
    </cfRule>
    <cfRule type="expression" dxfId="1694" priority="1246">
      <formula>IF(RIGHT(TEXT(AU597,"0.#"),1)=".",TRUE,FALSE)</formula>
    </cfRule>
  </conditionalFormatting>
  <conditionalFormatting sqref="AQ596">
    <cfRule type="expression" dxfId="1693" priority="1237">
      <formula>IF(RIGHT(TEXT(AQ596,"0.#"),1)=".",FALSE,TRUE)</formula>
    </cfRule>
    <cfRule type="expression" dxfId="1692" priority="1238">
      <formula>IF(RIGHT(TEXT(AQ596,"0.#"),1)=".",TRUE,FALSE)</formula>
    </cfRule>
  </conditionalFormatting>
  <conditionalFormatting sqref="AQ597">
    <cfRule type="expression" dxfId="1691" priority="1235">
      <formula>IF(RIGHT(TEXT(AQ597,"0.#"),1)=".",FALSE,TRUE)</formula>
    </cfRule>
    <cfRule type="expression" dxfId="1690" priority="1236">
      <formula>IF(RIGHT(TEXT(AQ597,"0.#"),1)=".",TRUE,FALSE)</formula>
    </cfRule>
  </conditionalFormatting>
  <conditionalFormatting sqref="AQ595">
    <cfRule type="expression" dxfId="1689" priority="1233">
      <formula>IF(RIGHT(TEXT(AQ595,"0.#"),1)=".",FALSE,TRUE)</formula>
    </cfRule>
    <cfRule type="expression" dxfId="1688" priority="1234">
      <formula>IF(RIGHT(TEXT(AQ595,"0.#"),1)=".",TRUE,FALSE)</formula>
    </cfRule>
  </conditionalFormatting>
  <conditionalFormatting sqref="AE620">
    <cfRule type="expression" dxfId="1687" priority="1231">
      <formula>IF(RIGHT(TEXT(AE620,"0.#"),1)=".",FALSE,TRUE)</formula>
    </cfRule>
    <cfRule type="expression" dxfId="1686" priority="1232">
      <formula>IF(RIGHT(TEXT(AE620,"0.#"),1)=".",TRUE,FALSE)</formula>
    </cfRule>
  </conditionalFormatting>
  <conditionalFormatting sqref="AE621">
    <cfRule type="expression" dxfId="1685" priority="1229">
      <formula>IF(RIGHT(TEXT(AE621,"0.#"),1)=".",FALSE,TRUE)</formula>
    </cfRule>
    <cfRule type="expression" dxfId="1684" priority="1230">
      <formula>IF(RIGHT(TEXT(AE621,"0.#"),1)=".",TRUE,FALSE)</formula>
    </cfRule>
  </conditionalFormatting>
  <conditionalFormatting sqref="AE622">
    <cfRule type="expression" dxfId="1683" priority="1227">
      <formula>IF(RIGHT(TEXT(AE622,"0.#"),1)=".",FALSE,TRUE)</formula>
    </cfRule>
    <cfRule type="expression" dxfId="1682" priority="1228">
      <formula>IF(RIGHT(TEXT(AE622,"0.#"),1)=".",TRUE,FALSE)</formula>
    </cfRule>
  </conditionalFormatting>
  <conditionalFormatting sqref="AU620">
    <cfRule type="expression" dxfId="1681" priority="1219">
      <formula>IF(RIGHT(TEXT(AU620,"0.#"),1)=".",FALSE,TRUE)</formula>
    </cfRule>
    <cfRule type="expression" dxfId="1680" priority="1220">
      <formula>IF(RIGHT(TEXT(AU620,"0.#"),1)=".",TRUE,FALSE)</formula>
    </cfRule>
  </conditionalFormatting>
  <conditionalFormatting sqref="AU621">
    <cfRule type="expression" dxfId="1679" priority="1217">
      <formula>IF(RIGHT(TEXT(AU621,"0.#"),1)=".",FALSE,TRUE)</formula>
    </cfRule>
    <cfRule type="expression" dxfId="1678" priority="1218">
      <formula>IF(RIGHT(TEXT(AU621,"0.#"),1)=".",TRUE,FALSE)</formula>
    </cfRule>
  </conditionalFormatting>
  <conditionalFormatting sqref="AU622">
    <cfRule type="expression" dxfId="1677" priority="1215">
      <formula>IF(RIGHT(TEXT(AU622,"0.#"),1)=".",FALSE,TRUE)</formula>
    </cfRule>
    <cfRule type="expression" dxfId="1676" priority="1216">
      <formula>IF(RIGHT(TEXT(AU622,"0.#"),1)=".",TRUE,FALSE)</formula>
    </cfRule>
  </conditionalFormatting>
  <conditionalFormatting sqref="AQ621">
    <cfRule type="expression" dxfId="1675" priority="1207">
      <formula>IF(RIGHT(TEXT(AQ621,"0.#"),1)=".",FALSE,TRUE)</formula>
    </cfRule>
    <cfRule type="expression" dxfId="1674" priority="1208">
      <formula>IF(RIGHT(TEXT(AQ621,"0.#"),1)=".",TRUE,FALSE)</formula>
    </cfRule>
  </conditionalFormatting>
  <conditionalFormatting sqref="AQ622">
    <cfRule type="expression" dxfId="1673" priority="1205">
      <formula>IF(RIGHT(TEXT(AQ622,"0.#"),1)=".",FALSE,TRUE)</formula>
    </cfRule>
    <cfRule type="expression" dxfId="1672" priority="1206">
      <formula>IF(RIGHT(TEXT(AQ622,"0.#"),1)=".",TRUE,FALSE)</formula>
    </cfRule>
  </conditionalFormatting>
  <conditionalFormatting sqref="AQ620">
    <cfRule type="expression" dxfId="1671" priority="1203">
      <formula>IF(RIGHT(TEXT(AQ620,"0.#"),1)=".",FALSE,TRUE)</formula>
    </cfRule>
    <cfRule type="expression" dxfId="1670" priority="1204">
      <formula>IF(RIGHT(TEXT(AQ620,"0.#"),1)=".",TRUE,FALSE)</formula>
    </cfRule>
  </conditionalFormatting>
  <conditionalFormatting sqref="AE600">
    <cfRule type="expression" dxfId="1669" priority="1201">
      <formula>IF(RIGHT(TEXT(AE600,"0.#"),1)=".",FALSE,TRUE)</formula>
    </cfRule>
    <cfRule type="expression" dxfId="1668" priority="1202">
      <formula>IF(RIGHT(TEXT(AE600,"0.#"),1)=".",TRUE,FALSE)</formula>
    </cfRule>
  </conditionalFormatting>
  <conditionalFormatting sqref="AE601">
    <cfRule type="expression" dxfId="1667" priority="1199">
      <formula>IF(RIGHT(TEXT(AE601,"0.#"),1)=".",FALSE,TRUE)</formula>
    </cfRule>
    <cfRule type="expression" dxfId="1666" priority="1200">
      <formula>IF(RIGHT(TEXT(AE601,"0.#"),1)=".",TRUE,FALSE)</formula>
    </cfRule>
  </conditionalFormatting>
  <conditionalFormatting sqref="AE602">
    <cfRule type="expression" dxfId="1665" priority="1197">
      <formula>IF(RIGHT(TEXT(AE602,"0.#"),1)=".",FALSE,TRUE)</formula>
    </cfRule>
    <cfRule type="expression" dxfId="1664" priority="1198">
      <formula>IF(RIGHT(TEXT(AE602,"0.#"),1)=".",TRUE,FALSE)</formula>
    </cfRule>
  </conditionalFormatting>
  <conditionalFormatting sqref="AU600">
    <cfRule type="expression" dxfId="1663" priority="1189">
      <formula>IF(RIGHT(TEXT(AU600,"0.#"),1)=".",FALSE,TRUE)</formula>
    </cfRule>
    <cfRule type="expression" dxfId="1662" priority="1190">
      <formula>IF(RIGHT(TEXT(AU600,"0.#"),1)=".",TRUE,FALSE)</formula>
    </cfRule>
  </conditionalFormatting>
  <conditionalFormatting sqref="AU601">
    <cfRule type="expression" dxfId="1661" priority="1187">
      <formula>IF(RIGHT(TEXT(AU601,"0.#"),1)=".",FALSE,TRUE)</formula>
    </cfRule>
    <cfRule type="expression" dxfId="1660" priority="1188">
      <formula>IF(RIGHT(TEXT(AU601,"0.#"),1)=".",TRUE,FALSE)</formula>
    </cfRule>
  </conditionalFormatting>
  <conditionalFormatting sqref="AU602">
    <cfRule type="expression" dxfId="1659" priority="1185">
      <formula>IF(RIGHT(TEXT(AU602,"0.#"),1)=".",FALSE,TRUE)</formula>
    </cfRule>
    <cfRule type="expression" dxfId="1658" priority="1186">
      <formula>IF(RIGHT(TEXT(AU602,"0.#"),1)=".",TRUE,FALSE)</formula>
    </cfRule>
  </conditionalFormatting>
  <conditionalFormatting sqref="AQ601">
    <cfRule type="expression" dxfId="1657" priority="1177">
      <formula>IF(RIGHT(TEXT(AQ601,"0.#"),1)=".",FALSE,TRUE)</formula>
    </cfRule>
    <cfRule type="expression" dxfId="1656" priority="1178">
      <formula>IF(RIGHT(TEXT(AQ601,"0.#"),1)=".",TRUE,FALSE)</formula>
    </cfRule>
  </conditionalFormatting>
  <conditionalFormatting sqref="AQ602">
    <cfRule type="expression" dxfId="1655" priority="1175">
      <formula>IF(RIGHT(TEXT(AQ602,"0.#"),1)=".",FALSE,TRUE)</formula>
    </cfRule>
    <cfRule type="expression" dxfId="1654" priority="1176">
      <formula>IF(RIGHT(TEXT(AQ602,"0.#"),1)=".",TRUE,FALSE)</formula>
    </cfRule>
  </conditionalFormatting>
  <conditionalFormatting sqref="AQ600">
    <cfRule type="expression" dxfId="1653" priority="1173">
      <formula>IF(RIGHT(TEXT(AQ600,"0.#"),1)=".",FALSE,TRUE)</formula>
    </cfRule>
    <cfRule type="expression" dxfId="1652" priority="1174">
      <formula>IF(RIGHT(TEXT(AQ600,"0.#"),1)=".",TRUE,FALSE)</formula>
    </cfRule>
  </conditionalFormatting>
  <conditionalFormatting sqref="AE605">
    <cfRule type="expression" dxfId="1651" priority="1171">
      <formula>IF(RIGHT(TEXT(AE605,"0.#"),1)=".",FALSE,TRUE)</formula>
    </cfRule>
    <cfRule type="expression" dxfId="1650" priority="1172">
      <formula>IF(RIGHT(TEXT(AE605,"0.#"),1)=".",TRUE,FALSE)</formula>
    </cfRule>
  </conditionalFormatting>
  <conditionalFormatting sqref="AE606">
    <cfRule type="expression" dxfId="1649" priority="1169">
      <formula>IF(RIGHT(TEXT(AE606,"0.#"),1)=".",FALSE,TRUE)</formula>
    </cfRule>
    <cfRule type="expression" dxfId="1648" priority="1170">
      <formula>IF(RIGHT(TEXT(AE606,"0.#"),1)=".",TRUE,FALSE)</formula>
    </cfRule>
  </conditionalFormatting>
  <conditionalFormatting sqref="AE607">
    <cfRule type="expression" dxfId="1647" priority="1167">
      <formula>IF(RIGHT(TEXT(AE607,"0.#"),1)=".",FALSE,TRUE)</formula>
    </cfRule>
    <cfRule type="expression" dxfId="1646" priority="1168">
      <formula>IF(RIGHT(TEXT(AE607,"0.#"),1)=".",TRUE,FALSE)</formula>
    </cfRule>
  </conditionalFormatting>
  <conditionalFormatting sqref="AU605">
    <cfRule type="expression" dxfId="1645" priority="1159">
      <formula>IF(RIGHT(TEXT(AU605,"0.#"),1)=".",FALSE,TRUE)</formula>
    </cfRule>
    <cfRule type="expression" dxfId="1644" priority="1160">
      <formula>IF(RIGHT(TEXT(AU605,"0.#"),1)=".",TRUE,FALSE)</formula>
    </cfRule>
  </conditionalFormatting>
  <conditionalFormatting sqref="AU606">
    <cfRule type="expression" dxfId="1643" priority="1157">
      <formula>IF(RIGHT(TEXT(AU606,"0.#"),1)=".",FALSE,TRUE)</formula>
    </cfRule>
    <cfRule type="expression" dxfId="1642" priority="1158">
      <formula>IF(RIGHT(TEXT(AU606,"0.#"),1)=".",TRUE,FALSE)</formula>
    </cfRule>
  </conditionalFormatting>
  <conditionalFormatting sqref="AU607">
    <cfRule type="expression" dxfId="1641" priority="1155">
      <formula>IF(RIGHT(TEXT(AU607,"0.#"),1)=".",FALSE,TRUE)</formula>
    </cfRule>
    <cfRule type="expression" dxfId="1640" priority="1156">
      <formula>IF(RIGHT(TEXT(AU607,"0.#"),1)=".",TRUE,FALSE)</formula>
    </cfRule>
  </conditionalFormatting>
  <conditionalFormatting sqref="AQ606">
    <cfRule type="expression" dxfId="1639" priority="1147">
      <formula>IF(RIGHT(TEXT(AQ606,"0.#"),1)=".",FALSE,TRUE)</formula>
    </cfRule>
    <cfRule type="expression" dxfId="1638" priority="1148">
      <formula>IF(RIGHT(TEXT(AQ606,"0.#"),1)=".",TRUE,FALSE)</formula>
    </cfRule>
  </conditionalFormatting>
  <conditionalFormatting sqref="AQ607">
    <cfRule type="expression" dxfId="1637" priority="1145">
      <formula>IF(RIGHT(TEXT(AQ607,"0.#"),1)=".",FALSE,TRUE)</formula>
    </cfRule>
    <cfRule type="expression" dxfId="1636" priority="1146">
      <formula>IF(RIGHT(TEXT(AQ607,"0.#"),1)=".",TRUE,FALSE)</formula>
    </cfRule>
  </conditionalFormatting>
  <conditionalFormatting sqref="AQ605">
    <cfRule type="expression" dxfId="1635" priority="1143">
      <formula>IF(RIGHT(TEXT(AQ605,"0.#"),1)=".",FALSE,TRUE)</formula>
    </cfRule>
    <cfRule type="expression" dxfId="1634" priority="1144">
      <formula>IF(RIGHT(TEXT(AQ605,"0.#"),1)=".",TRUE,FALSE)</formula>
    </cfRule>
  </conditionalFormatting>
  <conditionalFormatting sqref="AE610">
    <cfRule type="expression" dxfId="1633" priority="1141">
      <formula>IF(RIGHT(TEXT(AE610,"0.#"),1)=".",FALSE,TRUE)</formula>
    </cfRule>
    <cfRule type="expression" dxfId="1632" priority="1142">
      <formula>IF(RIGHT(TEXT(AE610,"0.#"),1)=".",TRUE,FALSE)</formula>
    </cfRule>
  </conditionalFormatting>
  <conditionalFormatting sqref="AE611">
    <cfRule type="expression" dxfId="1631" priority="1139">
      <formula>IF(RIGHT(TEXT(AE611,"0.#"),1)=".",FALSE,TRUE)</formula>
    </cfRule>
    <cfRule type="expression" dxfId="1630" priority="1140">
      <formula>IF(RIGHT(TEXT(AE611,"0.#"),1)=".",TRUE,FALSE)</formula>
    </cfRule>
  </conditionalFormatting>
  <conditionalFormatting sqref="AE612">
    <cfRule type="expression" dxfId="1629" priority="1137">
      <formula>IF(RIGHT(TEXT(AE612,"0.#"),1)=".",FALSE,TRUE)</formula>
    </cfRule>
    <cfRule type="expression" dxfId="1628" priority="1138">
      <formula>IF(RIGHT(TEXT(AE612,"0.#"),1)=".",TRUE,FALSE)</formula>
    </cfRule>
  </conditionalFormatting>
  <conditionalFormatting sqref="AU610">
    <cfRule type="expression" dxfId="1627" priority="1129">
      <formula>IF(RIGHT(TEXT(AU610,"0.#"),1)=".",FALSE,TRUE)</formula>
    </cfRule>
    <cfRule type="expression" dxfId="1626" priority="1130">
      <formula>IF(RIGHT(TEXT(AU610,"0.#"),1)=".",TRUE,FALSE)</formula>
    </cfRule>
  </conditionalFormatting>
  <conditionalFormatting sqref="AU611">
    <cfRule type="expression" dxfId="1625" priority="1127">
      <formula>IF(RIGHT(TEXT(AU611,"0.#"),1)=".",FALSE,TRUE)</formula>
    </cfRule>
    <cfRule type="expression" dxfId="1624" priority="1128">
      <formula>IF(RIGHT(TEXT(AU611,"0.#"),1)=".",TRUE,FALSE)</formula>
    </cfRule>
  </conditionalFormatting>
  <conditionalFormatting sqref="AU612">
    <cfRule type="expression" dxfId="1623" priority="1125">
      <formula>IF(RIGHT(TEXT(AU612,"0.#"),1)=".",FALSE,TRUE)</formula>
    </cfRule>
    <cfRule type="expression" dxfId="1622" priority="1126">
      <formula>IF(RIGHT(TEXT(AU612,"0.#"),1)=".",TRUE,FALSE)</formula>
    </cfRule>
  </conditionalFormatting>
  <conditionalFormatting sqref="AQ611">
    <cfRule type="expression" dxfId="1621" priority="1117">
      <formula>IF(RIGHT(TEXT(AQ611,"0.#"),1)=".",FALSE,TRUE)</formula>
    </cfRule>
    <cfRule type="expression" dxfId="1620" priority="1118">
      <formula>IF(RIGHT(TEXT(AQ611,"0.#"),1)=".",TRUE,FALSE)</formula>
    </cfRule>
  </conditionalFormatting>
  <conditionalFormatting sqref="AQ612">
    <cfRule type="expression" dxfId="1619" priority="1115">
      <formula>IF(RIGHT(TEXT(AQ612,"0.#"),1)=".",FALSE,TRUE)</formula>
    </cfRule>
    <cfRule type="expression" dxfId="1618" priority="1116">
      <formula>IF(RIGHT(TEXT(AQ612,"0.#"),1)=".",TRUE,FALSE)</formula>
    </cfRule>
  </conditionalFormatting>
  <conditionalFormatting sqref="AQ610">
    <cfRule type="expression" dxfId="1617" priority="1113">
      <formula>IF(RIGHT(TEXT(AQ610,"0.#"),1)=".",FALSE,TRUE)</formula>
    </cfRule>
    <cfRule type="expression" dxfId="1616" priority="1114">
      <formula>IF(RIGHT(TEXT(AQ610,"0.#"),1)=".",TRUE,FALSE)</formula>
    </cfRule>
  </conditionalFormatting>
  <conditionalFormatting sqref="AE615">
    <cfRule type="expression" dxfId="1615" priority="1111">
      <formula>IF(RIGHT(TEXT(AE615,"0.#"),1)=".",FALSE,TRUE)</formula>
    </cfRule>
    <cfRule type="expression" dxfId="1614" priority="1112">
      <formula>IF(RIGHT(TEXT(AE615,"0.#"),1)=".",TRUE,FALSE)</formula>
    </cfRule>
  </conditionalFormatting>
  <conditionalFormatting sqref="AE616">
    <cfRule type="expression" dxfId="1613" priority="1109">
      <formula>IF(RIGHT(TEXT(AE616,"0.#"),1)=".",FALSE,TRUE)</formula>
    </cfRule>
    <cfRule type="expression" dxfId="1612" priority="1110">
      <formula>IF(RIGHT(TEXT(AE616,"0.#"),1)=".",TRUE,FALSE)</formula>
    </cfRule>
  </conditionalFormatting>
  <conditionalFormatting sqref="AE617">
    <cfRule type="expression" dxfId="1611" priority="1107">
      <formula>IF(RIGHT(TEXT(AE617,"0.#"),1)=".",FALSE,TRUE)</formula>
    </cfRule>
    <cfRule type="expression" dxfId="1610" priority="1108">
      <formula>IF(RIGHT(TEXT(AE617,"0.#"),1)=".",TRUE,FALSE)</formula>
    </cfRule>
  </conditionalFormatting>
  <conditionalFormatting sqref="AU615">
    <cfRule type="expression" dxfId="1609" priority="1099">
      <formula>IF(RIGHT(TEXT(AU615,"0.#"),1)=".",FALSE,TRUE)</formula>
    </cfRule>
    <cfRule type="expression" dxfId="1608" priority="1100">
      <formula>IF(RIGHT(TEXT(AU615,"0.#"),1)=".",TRUE,FALSE)</formula>
    </cfRule>
  </conditionalFormatting>
  <conditionalFormatting sqref="AU616">
    <cfRule type="expression" dxfId="1607" priority="1097">
      <formula>IF(RIGHT(TEXT(AU616,"0.#"),1)=".",FALSE,TRUE)</formula>
    </cfRule>
    <cfRule type="expression" dxfId="1606" priority="1098">
      <formula>IF(RIGHT(TEXT(AU616,"0.#"),1)=".",TRUE,FALSE)</formula>
    </cfRule>
  </conditionalFormatting>
  <conditionalFormatting sqref="AU617">
    <cfRule type="expression" dxfId="1605" priority="1095">
      <formula>IF(RIGHT(TEXT(AU617,"0.#"),1)=".",FALSE,TRUE)</formula>
    </cfRule>
    <cfRule type="expression" dxfId="1604" priority="1096">
      <formula>IF(RIGHT(TEXT(AU617,"0.#"),1)=".",TRUE,FALSE)</formula>
    </cfRule>
  </conditionalFormatting>
  <conditionalFormatting sqref="AQ616">
    <cfRule type="expression" dxfId="1603" priority="1087">
      <formula>IF(RIGHT(TEXT(AQ616,"0.#"),1)=".",FALSE,TRUE)</formula>
    </cfRule>
    <cfRule type="expression" dxfId="1602" priority="1088">
      <formula>IF(RIGHT(TEXT(AQ616,"0.#"),1)=".",TRUE,FALSE)</formula>
    </cfRule>
  </conditionalFormatting>
  <conditionalFormatting sqref="AQ617">
    <cfRule type="expression" dxfId="1601" priority="1085">
      <formula>IF(RIGHT(TEXT(AQ617,"0.#"),1)=".",FALSE,TRUE)</formula>
    </cfRule>
    <cfRule type="expression" dxfId="1600" priority="1086">
      <formula>IF(RIGHT(TEXT(AQ617,"0.#"),1)=".",TRUE,FALSE)</formula>
    </cfRule>
  </conditionalFormatting>
  <conditionalFormatting sqref="AQ615">
    <cfRule type="expression" dxfId="1599" priority="1083">
      <formula>IF(RIGHT(TEXT(AQ615,"0.#"),1)=".",FALSE,TRUE)</formula>
    </cfRule>
    <cfRule type="expression" dxfId="1598" priority="1084">
      <formula>IF(RIGHT(TEXT(AQ615,"0.#"),1)=".",TRUE,FALSE)</formula>
    </cfRule>
  </conditionalFormatting>
  <conditionalFormatting sqref="AE625">
    <cfRule type="expression" dxfId="1597" priority="1081">
      <formula>IF(RIGHT(TEXT(AE625,"0.#"),1)=".",FALSE,TRUE)</formula>
    </cfRule>
    <cfRule type="expression" dxfId="1596" priority="1082">
      <formula>IF(RIGHT(TEXT(AE625,"0.#"),1)=".",TRUE,FALSE)</formula>
    </cfRule>
  </conditionalFormatting>
  <conditionalFormatting sqref="AE626">
    <cfRule type="expression" dxfId="1595" priority="1079">
      <formula>IF(RIGHT(TEXT(AE626,"0.#"),1)=".",FALSE,TRUE)</formula>
    </cfRule>
    <cfRule type="expression" dxfId="1594" priority="1080">
      <formula>IF(RIGHT(TEXT(AE626,"0.#"),1)=".",TRUE,FALSE)</formula>
    </cfRule>
  </conditionalFormatting>
  <conditionalFormatting sqref="AE627">
    <cfRule type="expression" dxfId="1593" priority="1077">
      <formula>IF(RIGHT(TEXT(AE627,"0.#"),1)=".",FALSE,TRUE)</formula>
    </cfRule>
    <cfRule type="expression" dxfId="1592" priority="1078">
      <formula>IF(RIGHT(TEXT(AE627,"0.#"),1)=".",TRUE,FALSE)</formula>
    </cfRule>
  </conditionalFormatting>
  <conditionalFormatting sqref="AU625">
    <cfRule type="expression" dxfId="1591" priority="1069">
      <formula>IF(RIGHT(TEXT(AU625,"0.#"),1)=".",FALSE,TRUE)</formula>
    </cfRule>
    <cfRule type="expression" dxfId="1590" priority="1070">
      <formula>IF(RIGHT(TEXT(AU625,"0.#"),1)=".",TRUE,FALSE)</formula>
    </cfRule>
  </conditionalFormatting>
  <conditionalFormatting sqref="AU626">
    <cfRule type="expression" dxfId="1589" priority="1067">
      <formula>IF(RIGHT(TEXT(AU626,"0.#"),1)=".",FALSE,TRUE)</formula>
    </cfRule>
    <cfRule type="expression" dxfId="1588" priority="1068">
      <formula>IF(RIGHT(TEXT(AU626,"0.#"),1)=".",TRUE,FALSE)</formula>
    </cfRule>
  </conditionalFormatting>
  <conditionalFormatting sqref="AU627">
    <cfRule type="expression" dxfId="1587" priority="1065">
      <formula>IF(RIGHT(TEXT(AU627,"0.#"),1)=".",FALSE,TRUE)</formula>
    </cfRule>
    <cfRule type="expression" dxfId="1586" priority="1066">
      <formula>IF(RIGHT(TEXT(AU627,"0.#"),1)=".",TRUE,FALSE)</formula>
    </cfRule>
  </conditionalFormatting>
  <conditionalFormatting sqref="AQ626">
    <cfRule type="expression" dxfId="1585" priority="1057">
      <formula>IF(RIGHT(TEXT(AQ626,"0.#"),1)=".",FALSE,TRUE)</formula>
    </cfRule>
    <cfRule type="expression" dxfId="1584" priority="1058">
      <formula>IF(RIGHT(TEXT(AQ626,"0.#"),1)=".",TRUE,FALSE)</formula>
    </cfRule>
  </conditionalFormatting>
  <conditionalFormatting sqref="AQ627">
    <cfRule type="expression" dxfId="1583" priority="1055">
      <formula>IF(RIGHT(TEXT(AQ627,"0.#"),1)=".",FALSE,TRUE)</formula>
    </cfRule>
    <cfRule type="expression" dxfId="1582" priority="1056">
      <formula>IF(RIGHT(TEXT(AQ627,"0.#"),1)=".",TRUE,FALSE)</formula>
    </cfRule>
  </conditionalFormatting>
  <conditionalFormatting sqref="AQ625">
    <cfRule type="expression" dxfId="1581" priority="1053">
      <formula>IF(RIGHT(TEXT(AQ625,"0.#"),1)=".",FALSE,TRUE)</formula>
    </cfRule>
    <cfRule type="expression" dxfId="1580" priority="1054">
      <formula>IF(RIGHT(TEXT(AQ625,"0.#"),1)=".",TRUE,FALSE)</formula>
    </cfRule>
  </conditionalFormatting>
  <conditionalFormatting sqref="AE630">
    <cfRule type="expression" dxfId="1579" priority="1051">
      <formula>IF(RIGHT(TEXT(AE630,"0.#"),1)=".",FALSE,TRUE)</formula>
    </cfRule>
    <cfRule type="expression" dxfId="1578" priority="1052">
      <formula>IF(RIGHT(TEXT(AE630,"0.#"),1)=".",TRUE,FALSE)</formula>
    </cfRule>
  </conditionalFormatting>
  <conditionalFormatting sqref="AE631">
    <cfRule type="expression" dxfId="1577" priority="1049">
      <formula>IF(RIGHT(TEXT(AE631,"0.#"),1)=".",FALSE,TRUE)</formula>
    </cfRule>
    <cfRule type="expression" dxfId="1576" priority="1050">
      <formula>IF(RIGHT(TEXT(AE631,"0.#"),1)=".",TRUE,FALSE)</formula>
    </cfRule>
  </conditionalFormatting>
  <conditionalFormatting sqref="AE632">
    <cfRule type="expression" dxfId="1575" priority="1047">
      <formula>IF(RIGHT(TEXT(AE632,"0.#"),1)=".",FALSE,TRUE)</formula>
    </cfRule>
    <cfRule type="expression" dxfId="1574" priority="1048">
      <formula>IF(RIGHT(TEXT(AE632,"0.#"),1)=".",TRUE,FALSE)</formula>
    </cfRule>
  </conditionalFormatting>
  <conditionalFormatting sqref="AU630">
    <cfRule type="expression" dxfId="1573" priority="1039">
      <formula>IF(RIGHT(TEXT(AU630,"0.#"),1)=".",FALSE,TRUE)</formula>
    </cfRule>
    <cfRule type="expression" dxfId="1572" priority="1040">
      <formula>IF(RIGHT(TEXT(AU630,"0.#"),1)=".",TRUE,FALSE)</formula>
    </cfRule>
  </conditionalFormatting>
  <conditionalFormatting sqref="AU631">
    <cfRule type="expression" dxfId="1571" priority="1037">
      <formula>IF(RIGHT(TEXT(AU631,"0.#"),1)=".",FALSE,TRUE)</formula>
    </cfRule>
    <cfRule type="expression" dxfId="1570" priority="1038">
      <formula>IF(RIGHT(TEXT(AU631,"0.#"),1)=".",TRUE,FALSE)</formula>
    </cfRule>
  </conditionalFormatting>
  <conditionalFormatting sqref="AU632">
    <cfRule type="expression" dxfId="1569" priority="1035">
      <formula>IF(RIGHT(TEXT(AU632,"0.#"),1)=".",FALSE,TRUE)</formula>
    </cfRule>
    <cfRule type="expression" dxfId="1568" priority="1036">
      <formula>IF(RIGHT(TEXT(AU632,"0.#"),1)=".",TRUE,FALSE)</formula>
    </cfRule>
  </conditionalFormatting>
  <conditionalFormatting sqref="AQ631">
    <cfRule type="expression" dxfId="1567" priority="1027">
      <formula>IF(RIGHT(TEXT(AQ631,"0.#"),1)=".",FALSE,TRUE)</formula>
    </cfRule>
    <cfRule type="expression" dxfId="1566" priority="1028">
      <formula>IF(RIGHT(TEXT(AQ631,"0.#"),1)=".",TRUE,FALSE)</formula>
    </cfRule>
  </conditionalFormatting>
  <conditionalFormatting sqref="AQ632">
    <cfRule type="expression" dxfId="1565" priority="1025">
      <formula>IF(RIGHT(TEXT(AQ632,"0.#"),1)=".",FALSE,TRUE)</formula>
    </cfRule>
    <cfRule type="expression" dxfId="1564" priority="1026">
      <formula>IF(RIGHT(TEXT(AQ632,"0.#"),1)=".",TRUE,FALSE)</formula>
    </cfRule>
  </conditionalFormatting>
  <conditionalFormatting sqref="AQ630">
    <cfRule type="expression" dxfId="1563" priority="1023">
      <formula>IF(RIGHT(TEXT(AQ630,"0.#"),1)=".",FALSE,TRUE)</formula>
    </cfRule>
    <cfRule type="expression" dxfId="1562" priority="1024">
      <formula>IF(RIGHT(TEXT(AQ630,"0.#"),1)=".",TRUE,FALSE)</formula>
    </cfRule>
  </conditionalFormatting>
  <conditionalFormatting sqref="AE635">
    <cfRule type="expression" dxfId="1561" priority="1021">
      <formula>IF(RIGHT(TEXT(AE635,"0.#"),1)=".",FALSE,TRUE)</formula>
    </cfRule>
    <cfRule type="expression" dxfId="1560" priority="1022">
      <formula>IF(RIGHT(TEXT(AE635,"0.#"),1)=".",TRUE,FALSE)</formula>
    </cfRule>
  </conditionalFormatting>
  <conditionalFormatting sqref="AE636">
    <cfRule type="expression" dxfId="1559" priority="1019">
      <formula>IF(RIGHT(TEXT(AE636,"0.#"),1)=".",FALSE,TRUE)</formula>
    </cfRule>
    <cfRule type="expression" dxfId="1558" priority="1020">
      <formula>IF(RIGHT(TEXT(AE636,"0.#"),1)=".",TRUE,FALSE)</formula>
    </cfRule>
  </conditionalFormatting>
  <conditionalFormatting sqref="AE637">
    <cfRule type="expression" dxfId="1557" priority="1017">
      <formula>IF(RIGHT(TEXT(AE637,"0.#"),1)=".",FALSE,TRUE)</formula>
    </cfRule>
    <cfRule type="expression" dxfId="1556" priority="1018">
      <formula>IF(RIGHT(TEXT(AE637,"0.#"),1)=".",TRUE,FALSE)</formula>
    </cfRule>
  </conditionalFormatting>
  <conditionalFormatting sqref="AU635">
    <cfRule type="expression" dxfId="1555" priority="1009">
      <formula>IF(RIGHT(TEXT(AU635,"0.#"),1)=".",FALSE,TRUE)</formula>
    </cfRule>
    <cfRule type="expression" dxfId="1554" priority="1010">
      <formula>IF(RIGHT(TEXT(AU635,"0.#"),1)=".",TRUE,FALSE)</formula>
    </cfRule>
  </conditionalFormatting>
  <conditionalFormatting sqref="AU636">
    <cfRule type="expression" dxfId="1553" priority="1007">
      <formula>IF(RIGHT(TEXT(AU636,"0.#"),1)=".",FALSE,TRUE)</formula>
    </cfRule>
    <cfRule type="expression" dxfId="1552" priority="1008">
      <formula>IF(RIGHT(TEXT(AU636,"0.#"),1)=".",TRUE,FALSE)</formula>
    </cfRule>
  </conditionalFormatting>
  <conditionalFormatting sqref="AU637">
    <cfRule type="expression" dxfId="1551" priority="1005">
      <formula>IF(RIGHT(TEXT(AU637,"0.#"),1)=".",FALSE,TRUE)</formula>
    </cfRule>
    <cfRule type="expression" dxfId="1550" priority="1006">
      <formula>IF(RIGHT(TEXT(AU637,"0.#"),1)=".",TRUE,FALSE)</formula>
    </cfRule>
  </conditionalFormatting>
  <conditionalFormatting sqref="AQ636">
    <cfRule type="expression" dxfId="1549" priority="997">
      <formula>IF(RIGHT(TEXT(AQ636,"0.#"),1)=".",FALSE,TRUE)</formula>
    </cfRule>
    <cfRule type="expression" dxfId="1548" priority="998">
      <formula>IF(RIGHT(TEXT(AQ636,"0.#"),1)=".",TRUE,FALSE)</formula>
    </cfRule>
  </conditionalFormatting>
  <conditionalFormatting sqref="AQ637">
    <cfRule type="expression" dxfId="1547" priority="995">
      <formula>IF(RIGHT(TEXT(AQ637,"0.#"),1)=".",FALSE,TRUE)</formula>
    </cfRule>
    <cfRule type="expression" dxfId="1546" priority="996">
      <formula>IF(RIGHT(TEXT(AQ637,"0.#"),1)=".",TRUE,FALSE)</formula>
    </cfRule>
  </conditionalFormatting>
  <conditionalFormatting sqref="AQ635">
    <cfRule type="expression" dxfId="1545" priority="993">
      <formula>IF(RIGHT(TEXT(AQ635,"0.#"),1)=".",FALSE,TRUE)</formula>
    </cfRule>
    <cfRule type="expression" dxfId="1544" priority="994">
      <formula>IF(RIGHT(TEXT(AQ635,"0.#"),1)=".",TRUE,FALSE)</formula>
    </cfRule>
  </conditionalFormatting>
  <conditionalFormatting sqref="AE640">
    <cfRule type="expression" dxfId="1543" priority="991">
      <formula>IF(RIGHT(TEXT(AE640,"0.#"),1)=".",FALSE,TRUE)</formula>
    </cfRule>
    <cfRule type="expression" dxfId="1542" priority="992">
      <formula>IF(RIGHT(TEXT(AE640,"0.#"),1)=".",TRUE,FALSE)</formula>
    </cfRule>
  </conditionalFormatting>
  <conditionalFormatting sqref="AM642">
    <cfRule type="expression" dxfId="1541" priority="981">
      <formula>IF(RIGHT(TEXT(AM642,"0.#"),1)=".",FALSE,TRUE)</formula>
    </cfRule>
    <cfRule type="expression" dxfId="1540" priority="982">
      <formula>IF(RIGHT(TEXT(AM642,"0.#"),1)=".",TRUE,FALSE)</formula>
    </cfRule>
  </conditionalFormatting>
  <conditionalFormatting sqref="AE641">
    <cfRule type="expression" dxfId="1539" priority="989">
      <formula>IF(RIGHT(TEXT(AE641,"0.#"),1)=".",FALSE,TRUE)</formula>
    </cfRule>
    <cfRule type="expression" dxfId="1538" priority="990">
      <formula>IF(RIGHT(TEXT(AE641,"0.#"),1)=".",TRUE,FALSE)</formula>
    </cfRule>
  </conditionalFormatting>
  <conditionalFormatting sqref="AE642">
    <cfRule type="expression" dxfId="1537" priority="987">
      <formula>IF(RIGHT(TEXT(AE642,"0.#"),1)=".",FALSE,TRUE)</formula>
    </cfRule>
    <cfRule type="expression" dxfId="1536" priority="988">
      <formula>IF(RIGHT(TEXT(AE642,"0.#"),1)=".",TRUE,FALSE)</formula>
    </cfRule>
  </conditionalFormatting>
  <conditionalFormatting sqref="AM640">
    <cfRule type="expression" dxfId="1535" priority="985">
      <formula>IF(RIGHT(TEXT(AM640,"0.#"),1)=".",FALSE,TRUE)</formula>
    </cfRule>
    <cfRule type="expression" dxfId="1534" priority="986">
      <formula>IF(RIGHT(TEXT(AM640,"0.#"),1)=".",TRUE,FALSE)</formula>
    </cfRule>
  </conditionalFormatting>
  <conditionalFormatting sqref="AM641">
    <cfRule type="expression" dxfId="1533" priority="983">
      <formula>IF(RIGHT(TEXT(AM641,"0.#"),1)=".",FALSE,TRUE)</formula>
    </cfRule>
    <cfRule type="expression" dxfId="1532" priority="984">
      <formula>IF(RIGHT(TEXT(AM641,"0.#"),1)=".",TRUE,FALSE)</formula>
    </cfRule>
  </conditionalFormatting>
  <conditionalFormatting sqref="AU640">
    <cfRule type="expression" dxfId="1531" priority="979">
      <formula>IF(RIGHT(TEXT(AU640,"0.#"),1)=".",FALSE,TRUE)</formula>
    </cfRule>
    <cfRule type="expression" dxfId="1530" priority="980">
      <formula>IF(RIGHT(TEXT(AU640,"0.#"),1)=".",TRUE,FALSE)</formula>
    </cfRule>
  </conditionalFormatting>
  <conditionalFormatting sqref="AU641">
    <cfRule type="expression" dxfId="1529" priority="977">
      <formula>IF(RIGHT(TEXT(AU641,"0.#"),1)=".",FALSE,TRUE)</formula>
    </cfRule>
    <cfRule type="expression" dxfId="1528" priority="978">
      <formula>IF(RIGHT(TEXT(AU641,"0.#"),1)=".",TRUE,FALSE)</formula>
    </cfRule>
  </conditionalFormatting>
  <conditionalFormatting sqref="AU642">
    <cfRule type="expression" dxfId="1527" priority="975">
      <formula>IF(RIGHT(TEXT(AU642,"0.#"),1)=".",FALSE,TRUE)</formula>
    </cfRule>
    <cfRule type="expression" dxfId="1526" priority="976">
      <formula>IF(RIGHT(TEXT(AU642,"0.#"),1)=".",TRUE,FALSE)</formula>
    </cfRule>
  </conditionalFormatting>
  <conditionalFormatting sqref="AI642">
    <cfRule type="expression" dxfId="1525" priority="969">
      <formula>IF(RIGHT(TEXT(AI642,"0.#"),1)=".",FALSE,TRUE)</formula>
    </cfRule>
    <cfRule type="expression" dxfId="1524" priority="970">
      <formula>IF(RIGHT(TEXT(AI642,"0.#"),1)=".",TRUE,FALSE)</formula>
    </cfRule>
  </conditionalFormatting>
  <conditionalFormatting sqref="AI640">
    <cfRule type="expression" dxfId="1523" priority="973">
      <formula>IF(RIGHT(TEXT(AI640,"0.#"),1)=".",FALSE,TRUE)</formula>
    </cfRule>
    <cfRule type="expression" dxfId="1522" priority="974">
      <formula>IF(RIGHT(TEXT(AI640,"0.#"),1)=".",TRUE,FALSE)</formula>
    </cfRule>
  </conditionalFormatting>
  <conditionalFormatting sqref="AI641">
    <cfRule type="expression" dxfId="1521" priority="971">
      <formula>IF(RIGHT(TEXT(AI641,"0.#"),1)=".",FALSE,TRUE)</formula>
    </cfRule>
    <cfRule type="expression" dxfId="1520" priority="972">
      <formula>IF(RIGHT(TEXT(AI641,"0.#"),1)=".",TRUE,FALSE)</formula>
    </cfRule>
  </conditionalFormatting>
  <conditionalFormatting sqref="AQ641">
    <cfRule type="expression" dxfId="1519" priority="967">
      <formula>IF(RIGHT(TEXT(AQ641,"0.#"),1)=".",FALSE,TRUE)</formula>
    </cfRule>
    <cfRule type="expression" dxfId="1518" priority="968">
      <formula>IF(RIGHT(TEXT(AQ641,"0.#"),1)=".",TRUE,FALSE)</formula>
    </cfRule>
  </conditionalFormatting>
  <conditionalFormatting sqref="AQ642">
    <cfRule type="expression" dxfId="1517" priority="965">
      <formula>IF(RIGHT(TEXT(AQ642,"0.#"),1)=".",FALSE,TRUE)</formula>
    </cfRule>
    <cfRule type="expression" dxfId="1516" priority="966">
      <formula>IF(RIGHT(TEXT(AQ642,"0.#"),1)=".",TRUE,FALSE)</formula>
    </cfRule>
  </conditionalFormatting>
  <conditionalFormatting sqref="AQ640">
    <cfRule type="expression" dxfId="1515" priority="963">
      <formula>IF(RIGHT(TEXT(AQ640,"0.#"),1)=".",FALSE,TRUE)</formula>
    </cfRule>
    <cfRule type="expression" dxfId="1514" priority="964">
      <formula>IF(RIGHT(TEXT(AQ640,"0.#"),1)=".",TRUE,FALSE)</formula>
    </cfRule>
  </conditionalFormatting>
  <conditionalFormatting sqref="AE649">
    <cfRule type="expression" dxfId="1513" priority="961">
      <formula>IF(RIGHT(TEXT(AE649,"0.#"),1)=".",FALSE,TRUE)</formula>
    </cfRule>
    <cfRule type="expression" dxfId="1512" priority="962">
      <formula>IF(RIGHT(TEXT(AE649,"0.#"),1)=".",TRUE,FALSE)</formula>
    </cfRule>
  </conditionalFormatting>
  <conditionalFormatting sqref="AE650">
    <cfRule type="expression" dxfId="1511" priority="959">
      <formula>IF(RIGHT(TEXT(AE650,"0.#"),1)=".",FALSE,TRUE)</formula>
    </cfRule>
    <cfRule type="expression" dxfId="1510" priority="960">
      <formula>IF(RIGHT(TEXT(AE650,"0.#"),1)=".",TRUE,FALSE)</formula>
    </cfRule>
  </conditionalFormatting>
  <conditionalFormatting sqref="AE651">
    <cfRule type="expression" dxfId="1509" priority="957">
      <formula>IF(RIGHT(TEXT(AE651,"0.#"),1)=".",FALSE,TRUE)</formula>
    </cfRule>
    <cfRule type="expression" dxfId="1508" priority="958">
      <formula>IF(RIGHT(TEXT(AE651,"0.#"),1)=".",TRUE,FALSE)</formula>
    </cfRule>
  </conditionalFormatting>
  <conditionalFormatting sqref="AU649">
    <cfRule type="expression" dxfId="1507" priority="949">
      <formula>IF(RIGHT(TEXT(AU649,"0.#"),1)=".",FALSE,TRUE)</formula>
    </cfRule>
    <cfRule type="expression" dxfId="1506" priority="950">
      <formula>IF(RIGHT(TEXT(AU649,"0.#"),1)=".",TRUE,FALSE)</formula>
    </cfRule>
  </conditionalFormatting>
  <conditionalFormatting sqref="AU650">
    <cfRule type="expression" dxfId="1505" priority="947">
      <formula>IF(RIGHT(TEXT(AU650,"0.#"),1)=".",FALSE,TRUE)</formula>
    </cfRule>
    <cfRule type="expression" dxfId="1504" priority="948">
      <formula>IF(RIGHT(TEXT(AU650,"0.#"),1)=".",TRUE,FALSE)</formula>
    </cfRule>
  </conditionalFormatting>
  <conditionalFormatting sqref="AU651">
    <cfRule type="expression" dxfId="1503" priority="945">
      <formula>IF(RIGHT(TEXT(AU651,"0.#"),1)=".",FALSE,TRUE)</formula>
    </cfRule>
    <cfRule type="expression" dxfId="1502" priority="946">
      <formula>IF(RIGHT(TEXT(AU651,"0.#"),1)=".",TRUE,FALSE)</formula>
    </cfRule>
  </conditionalFormatting>
  <conditionalFormatting sqref="AQ650">
    <cfRule type="expression" dxfId="1501" priority="937">
      <formula>IF(RIGHT(TEXT(AQ650,"0.#"),1)=".",FALSE,TRUE)</formula>
    </cfRule>
    <cfRule type="expression" dxfId="1500" priority="938">
      <formula>IF(RIGHT(TEXT(AQ650,"0.#"),1)=".",TRUE,FALSE)</formula>
    </cfRule>
  </conditionalFormatting>
  <conditionalFormatting sqref="AQ651">
    <cfRule type="expression" dxfId="1499" priority="935">
      <formula>IF(RIGHT(TEXT(AQ651,"0.#"),1)=".",FALSE,TRUE)</formula>
    </cfRule>
    <cfRule type="expression" dxfId="1498" priority="936">
      <formula>IF(RIGHT(TEXT(AQ651,"0.#"),1)=".",TRUE,FALSE)</formula>
    </cfRule>
  </conditionalFormatting>
  <conditionalFormatting sqref="AQ649">
    <cfRule type="expression" dxfId="1497" priority="933">
      <formula>IF(RIGHT(TEXT(AQ649,"0.#"),1)=".",FALSE,TRUE)</formula>
    </cfRule>
    <cfRule type="expression" dxfId="1496" priority="934">
      <formula>IF(RIGHT(TEXT(AQ649,"0.#"),1)=".",TRUE,FALSE)</formula>
    </cfRule>
  </conditionalFormatting>
  <conditionalFormatting sqref="AE674">
    <cfRule type="expression" dxfId="1495" priority="931">
      <formula>IF(RIGHT(TEXT(AE674,"0.#"),1)=".",FALSE,TRUE)</formula>
    </cfRule>
    <cfRule type="expression" dxfId="1494" priority="932">
      <formula>IF(RIGHT(TEXT(AE674,"0.#"),1)=".",TRUE,FALSE)</formula>
    </cfRule>
  </conditionalFormatting>
  <conditionalFormatting sqref="AE675">
    <cfRule type="expression" dxfId="1493" priority="929">
      <formula>IF(RIGHT(TEXT(AE675,"0.#"),1)=".",FALSE,TRUE)</formula>
    </cfRule>
    <cfRule type="expression" dxfId="1492" priority="930">
      <formula>IF(RIGHT(TEXT(AE675,"0.#"),1)=".",TRUE,FALSE)</formula>
    </cfRule>
  </conditionalFormatting>
  <conditionalFormatting sqref="AE676">
    <cfRule type="expression" dxfId="1491" priority="927">
      <formula>IF(RIGHT(TEXT(AE676,"0.#"),1)=".",FALSE,TRUE)</formula>
    </cfRule>
    <cfRule type="expression" dxfId="1490" priority="928">
      <formula>IF(RIGHT(TEXT(AE676,"0.#"),1)=".",TRUE,FALSE)</formula>
    </cfRule>
  </conditionalFormatting>
  <conditionalFormatting sqref="AU674">
    <cfRule type="expression" dxfId="1489" priority="919">
      <formula>IF(RIGHT(TEXT(AU674,"0.#"),1)=".",FALSE,TRUE)</formula>
    </cfRule>
    <cfRule type="expression" dxfId="1488" priority="920">
      <formula>IF(RIGHT(TEXT(AU674,"0.#"),1)=".",TRUE,FALSE)</formula>
    </cfRule>
  </conditionalFormatting>
  <conditionalFormatting sqref="AU675">
    <cfRule type="expression" dxfId="1487" priority="917">
      <formula>IF(RIGHT(TEXT(AU675,"0.#"),1)=".",FALSE,TRUE)</formula>
    </cfRule>
    <cfRule type="expression" dxfId="1486" priority="918">
      <formula>IF(RIGHT(TEXT(AU675,"0.#"),1)=".",TRUE,FALSE)</formula>
    </cfRule>
  </conditionalFormatting>
  <conditionalFormatting sqref="AU676">
    <cfRule type="expression" dxfId="1485" priority="915">
      <formula>IF(RIGHT(TEXT(AU676,"0.#"),1)=".",FALSE,TRUE)</formula>
    </cfRule>
    <cfRule type="expression" dxfId="1484" priority="916">
      <formula>IF(RIGHT(TEXT(AU676,"0.#"),1)=".",TRUE,FALSE)</formula>
    </cfRule>
  </conditionalFormatting>
  <conditionalFormatting sqref="AQ675">
    <cfRule type="expression" dxfId="1483" priority="907">
      <formula>IF(RIGHT(TEXT(AQ675,"0.#"),1)=".",FALSE,TRUE)</formula>
    </cfRule>
    <cfRule type="expression" dxfId="1482" priority="908">
      <formula>IF(RIGHT(TEXT(AQ675,"0.#"),1)=".",TRUE,FALSE)</formula>
    </cfRule>
  </conditionalFormatting>
  <conditionalFormatting sqref="AQ676">
    <cfRule type="expression" dxfId="1481" priority="905">
      <formula>IF(RIGHT(TEXT(AQ676,"0.#"),1)=".",FALSE,TRUE)</formula>
    </cfRule>
    <cfRule type="expression" dxfId="1480" priority="906">
      <formula>IF(RIGHT(TEXT(AQ676,"0.#"),1)=".",TRUE,FALSE)</formula>
    </cfRule>
  </conditionalFormatting>
  <conditionalFormatting sqref="AQ674">
    <cfRule type="expression" dxfId="1479" priority="903">
      <formula>IF(RIGHT(TEXT(AQ674,"0.#"),1)=".",FALSE,TRUE)</formula>
    </cfRule>
    <cfRule type="expression" dxfId="1478" priority="904">
      <formula>IF(RIGHT(TEXT(AQ674,"0.#"),1)=".",TRUE,FALSE)</formula>
    </cfRule>
  </conditionalFormatting>
  <conditionalFormatting sqref="AE654">
    <cfRule type="expression" dxfId="1477" priority="901">
      <formula>IF(RIGHT(TEXT(AE654,"0.#"),1)=".",FALSE,TRUE)</formula>
    </cfRule>
    <cfRule type="expression" dxfId="1476" priority="902">
      <formula>IF(RIGHT(TEXT(AE654,"0.#"),1)=".",TRUE,FALSE)</formula>
    </cfRule>
  </conditionalFormatting>
  <conditionalFormatting sqref="AE655">
    <cfRule type="expression" dxfId="1475" priority="899">
      <formula>IF(RIGHT(TEXT(AE655,"0.#"),1)=".",FALSE,TRUE)</formula>
    </cfRule>
    <cfRule type="expression" dxfId="1474" priority="900">
      <formula>IF(RIGHT(TEXT(AE655,"0.#"),1)=".",TRUE,FALSE)</formula>
    </cfRule>
  </conditionalFormatting>
  <conditionalFormatting sqref="AE656">
    <cfRule type="expression" dxfId="1473" priority="897">
      <formula>IF(RIGHT(TEXT(AE656,"0.#"),1)=".",FALSE,TRUE)</formula>
    </cfRule>
    <cfRule type="expression" dxfId="1472" priority="898">
      <formula>IF(RIGHT(TEXT(AE656,"0.#"),1)=".",TRUE,FALSE)</formula>
    </cfRule>
  </conditionalFormatting>
  <conditionalFormatting sqref="AU654">
    <cfRule type="expression" dxfId="1471" priority="889">
      <formula>IF(RIGHT(TEXT(AU654,"0.#"),1)=".",FALSE,TRUE)</formula>
    </cfRule>
    <cfRule type="expression" dxfId="1470" priority="890">
      <formula>IF(RIGHT(TEXT(AU654,"0.#"),1)=".",TRUE,FALSE)</formula>
    </cfRule>
  </conditionalFormatting>
  <conditionalFormatting sqref="AU655">
    <cfRule type="expression" dxfId="1469" priority="887">
      <formula>IF(RIGHT(TEXT(AU655,"0.#"),1)=".",FALSE,TRUE)</formula>
    </cfRule>
    <cfRule type="expression" dxfId="1468" priority="888">
      <formula>IF(RIGHT(TEXT(AU655,"0.#"),1)=".",TRUE,FALSE)</formula>
    </cfRule>
  </conditionalFormatting>
  <conditionalFormatting sqref="AQ656">
    <cfRule type="expression" dxfId="1467" priority="875">
      <formula>IF(RIGHT(TEXT(AQ656,"0.#"),1)=".",FALSE,TRUE)</formula>
    </cfRule>
    <cfRule type="expression" dxfId="1466" priority="876">
      <formula>IF(RIGHT(TEXT(AQ656,"0.#"),1)=".",TRUE,FALSE)</formula>
    </cfRule>
  </conditionalFormatting>
  <conditionalFormatting sqref="AQ654">
    <cfRule type="expression" dxfId="1465" priority="873">
      <formula>IF(RIGHT(TEXT(AQ654,"0.#"),1)=".",FALSE,TRUE)</formula>
    </cfRule>
    <cfRule type="expression" dxfId="1464" priority="874">
      <formula>IF(RIGHT(TEXT(AQ654,"0.#"),1)=".",TRUE,FALSE)</formula>
    </cfRule>
  </conditionalFormatting>
  <conditionalFormatting sqref="AE659">
    <cfRule type="expression" dxfId="1463" priority="871">
      <formula>IF(RIGHT(TEXT(AE659,"0.#"),1)=".",FALSE,TRUE)</formula>
    </cfRule>
    <cfRule type="expression" dxfId="1462" priority="872">
      <formula>IF(RIGHT(TEXT(AE659,"0.#"),1)=".",TRUE,FALSE)</formula>
    </cfRule>
  </conditionalFormatting>
  <conditionalFormatting sqref="AE660">
    <cfRule type="expression" dxfId="1461" priority="869">
      <formula>IF(RIGHT(TEXT(AE660,"0.#"),1)=".",FALSE,TRUE)</formula>
    </cfRule>
    <cfRule type="expression" dxfId="1460" priority="870">
      <formula>IF(RIGHT(TEXT(AE660,"0.#"),1)=".",TRUE,FALSE)</formula>
    </cfRule>
  </conditionalFormatting>
  <conditionalFormatting sqref="AE661">
    <cfRule type="expression" dxfId="1459" priority="867">
      <formula>IF(RIGHT(TEXT(AE661,"0.#"),1)=".",FALSE,TRUE)</formula>
    </cfRule>
    <cfRule type="expression" dxfId="1458" priority="868">
      <formula>IF(RIGHT(TEXT(AE661,"0.#"),1)=".",TRUE,FALSE)</formula>
    </cfRule>
  </conditionalFormatting>
  <conditionalFormatting sqref="AU659">
    <cfRule type="expression" dxfId="1457" priority="859">
      <formula>IF(RIGHT(TEXT(AU659,"0.#"),1)=".",FALSE,TRUE)</formula>
    </cfRule>
    <cfRule type="expression" dxfId="1456" priority="860">
      <formula>IF(RIGHT(TEXT(AU659,"0.#"),1)=".",TRUE,FALSE)</formula>
    </cfRule>
  </conditionalFormatting>
  <conditionalFormatting sqref="AU660">
    <cfRule type="expression" dxfId="1455" priority="857">
      <formula>IF(RIGHT(TEXT(AU660,"0.#"),1)=".",FALSE,TRUE)</formula>
    </cfRule>
    <cfRule type="expression" dxfId="1454" priority="858">
      <formula>IF(RIGHT(TEXT(AU660,"0.#"),1)=".",TRUE,FALSE)</formula>
    </cfRule>
  </conditionalFormatting>
  <conditionalFormatting sqref="AU661">
    <cfRule type="expression" dxfId="1453" priority="855">
      <formula>IF(RIGHT(TEXT(AU661,"0.#"),1)=".",FALSE,TRUE)</formula>
    </cfRule>
    <cfRule type="expression" dxfId="1452" priority="856">
      <formula>IF(RIGHT(TEXT(AU661,"0.#"),1)=".",TRUE,FALSE)</formula>
    </cfRule>
  </conditionalFormatting>
  <conditionalFormatting sqref="AQ660">
    <cfRule type="expression" dxfId="1451" priority="847">
      <formula>IF(RIGHT(TEXT(AQ660,"0.#"),1)=".",FALSE,TRUE)</formula>
    </cfRule>
    <cfRule type="expression" dxfId="1450" priority="848">
      <formula>IF(RIGHT(TEXT(AQ660,"0.#"),1)=".",TRUE,FALSE)</formula>
    </cfRule>
  </conditionalFormatting>
  <conditionalFormatting sqref="AQ661">
    <cfRule type="expression" dxfId="1449" priority="845">
      <formula>IF(RIGHT(TEXT(AQ661,"0.#"),1)=".",FALSE,TRUE)</formula>
    </cfRule>
    <cfRule type="expression" dxfId="1448" priority="846">
      <formula>IF(RIGHT(TEXT(AQ661,"0.#"),1)=".",TRUE,FALSE)</formula>
    </cfRule>
  </conditionalFormatting>
  <conditionalFormatting sqref="AQ659">
    <cfRule type="expression" dxfId="1447" priority="843">
      <formula>IF(RIGHT(TEXT(AQ659,"0.#"),1)=".",FALSE,TRUE)</formula>
    </cfRule>
    <cfRule type="expression" dxfId="1446" priority="844">
      <formula>IF(RIGHT(TEXT(AQ659,"0.#"),1)=".",TRUE,FALSE)</formula>
    </cfRule>
  </conditionalFormatting>
  <conditionalFormatting sqref="AE664">
    <cfRule type="expression" dxfId="1445" priority="841">
      <formula>IF(RIGHT(TEXT(AE664,"0.#"),1)=".",FALSE,TRUE)</formula>
    </cfRule>
    <cfRule type="expression" dxfId="1444" priority="842">
      <formula>IF(RIGHT(TEXT(AE664,"0.#"),1)=".",TRUE,FALSE)</formula>
    </cfRule>
  </conditionalFormatting>
  <conditionalFormatting sqref="AE665">
    <cfRule type="expression" dxfId="1443" priority="839">
      <formula>IF(RIGHT(TEXT(AE665,"0.#"),1)=".",FALSE,TRUE)</formula>
    </cfRule>
    <cfRule type="expression" dxfId="1442" priority="840">
      <formula>IF(RIGHT(TEXT(AE665,"0.#"),1)=".",TRUE,FALSE)</formula>
    </cfRule>
  </conditionalFormatting>
  <conditionalFormatting sqref="AE666">
    <cfRule type="expression" dxfId="1441" priority="837">
      <formula>IF(RIGHT(TEXT(AE666,"0.#"),1)=".",FALSE,TRUE)</formula>
    </cfRule>
    <cfRule type="expression" dxfId="1440" priority="838">
      <formula>IF(RIGHT(TEXT(AE666,"0.#"),1)=".",TRUE,FALSE)</formula>
    </cfRule>
  </conditionalFormatting>
  <conditionalFormatting sqref="AU664">
    <cfRule type="expression" dxfId="1439" priority="829">
      <formula>IF(RIGHT(TEXT(AU664,"0.#"),1)=".",FALSE,TRUE)</formula>
    </cfRule>
    <cfRule type="expression" dxfId="1438" priority="830">
      <formula>IF(RIGHT(TEXT(AU664,"0.#"),1)=".",TRUE,FALSE)</formula>
    </cfRule>
  </conditionalFormatting>
  <conditionalFormatting sqref="AU665">
    <cfRule type="expression" dxfId="1437" priority="827">
      <formula>IF(RIGHT(TEXT(AU665,"0.#"),1)=".",FALSE,TRUE)</formula>
    </cfRule>
    <cfRule type="expression" dxfId="1436" priority="828">
      <formula>IF(RIGHT(TEXT(AU665,"0.#"),1)=".",TRUE,FALSE)</formula>
    </cfRule>
  </conditionalFormatting>
  <conditionalFormatting sqref="AU666">
    <cfRule type="expression" dxfId="1435" priority="825">
      <formula>IF(RIGHT(TEXT(AU666,"0.#"),1)=".",FALSE,TRUE)</formula>
    </cfRule>
    <cfRule type="expression" dxfId="1434" priority="826">
      <formula>IF(RIGHT(TEXT(AU666,"0.#"),1)=".",TRUE,FALSE)</formula>
    </cfRule>
  </conditionalFormatting>
  <conditionalFormatting sqref="AQ665">
    <cfRule type="expression" dxfId="1433" priority="817">
      <formula>IF(RIGHT(TEXT(AQ665,"0.#"),1)=".",FALSE,TRUE)</formula>
    </cfRule>
    <cfRule type="expression" dxfId="1432" priority="818">
      <formula>IF(RIGHT(TEXT(AQ665,"0.#"),1)=".",TRUE,FALSE)</formula>
    </cfRule>
  </conditionalFormatting>
  <conditionalFormatting sqref="AQ666">
    <cfRule type="expression" dxfId="1431" priority="815">
      <formula>IF(RIGHT(TEXT(AQ666,"0.#"),1)=".",FALSE,TRUE)</formula>
    </cfRule>
    <cfRule type="expression" dxfId="1430" priority="816">
      <formula>IF(RIGHT(TEXT(AQ666,"0.#"),1)=".",TRUE,FALSE)</formula>
    </cfRule>
  </conditionalFormatting>
  <conditionalFormatting sqref="AQ664">
    <cfRule type="expression" dxfId="1429" priority="813">
      <formula>IF(RIGHT(TEXT(AQ664,"0.#"),1)=".",FALSE,TRUE)</formula>
    </cfRule>
    <cfRule type="expression" dxfId="1428" priority="814">
      <formula>IF(RIGHT(TEXT(AQ664,"0.#"),1)=".",TRUE,FALSE)</formula>
    </cfRule>
  </conditionalFormatting>
  <conditionalFormatting sqref="AE669">
    <cfRule type="expression" dxfId="1427" priority="811">
      <formula>IF(RIGHT(TEXT(AE669,"0.#"),1)=".",FALSE,TRUE)</formula>
    </cfRule>
    <cfRule type="expression" dxfId="1426" priority="812">
      <formula>IF(RIGHT(TEXT(AE669,"0.#"),1)=".",TRUE,FALSE)</formula>
    </cfRule>
  </conditionalFormatting>
  <conditionalFormatting sqref="AE670">
    <cfRule type="expression" dxfId="1425" priority="809">
      <formula>IF(RIGHT(TEXT(AE670,"0.#"),1)=".",FALSE,TRUE)</formula>
    </cfRule>
    <cfRule type="expression" dxfId="1424" priority="810">
      <formula>IF(RIGHT(TEXT(AE670,"0.#"),1)=".",TRUE,FALSE)</formula>
    </cfRule>
  </conditionalFormatting>
  <conditionalFormatting sqref="AE671">
    <cfRule type="expression" dxfId="1423" priority="807">
      <formula>IF(RIGHT(TEXT(AE671,"0.#"),1)=".",FALSE,TRUE)</formula>
    </cfRule>
    <cfRule type="expression" dxfId="1422" priority="808">
      <formula>IF(RIGHT(TEXT(AE671,"0.#"),1)=".",TRUE,FALSE)</formula>
    </cfRule>
  </conditionalFormatting>
  <conditionalFormatting sqref="AU669">
    <cfRule type="expression" dxfId="1421" priority="799">
      <formula>IF(RIGHT(TEXT(AU669,"0.#"),1)=".",FALSE,TRUE)</formula>
    </cfRule>
    <cfRule type="expression" dxfId="1420" priority="800">
      <formula>IF(RIGHT(TEXT(AU669,"0.#"),1)=".",TRUE,FALSE)</formula>
    </cfRule>
  </conditionalFormatting>
  <conditionalFormatting sqref="AU670">
    <cfRule type="expression" dxfId="1419" priority="797">
      <formula>IF(RIGHT(TEXT(AU670,"0.#"),1)=".",FALSE,TRUE)</formula>
    </cfRule>
    <cfRule type="expression" dxfId="1418" priority="798">
      <formula>IF(RIGHT(TEXT(AU670,"0.#"),1)=".",TRUE,FALSE)</formula>
    </cfRule>
  </conditionalFormatting>
  <conditionalFormatting sqref="AU671">
    <cfRule type="expression" dxfId="1417" priority="795">
      <formula>IF(RIGHT(TEXT(AU671,"0.#"),1)=".",FALSE,TRUE)</formula>
    </cfRule>
    <cfRule type="expression" dxfId="1416" priority="796">
      <formula>IF(RIGHT(TEXT(AU671,"0.#"),1)=".",TRUE,FALSE)</formula>
    </cfRule>
  </conditionalFormatting>
  <conditionalFormatting sqref="AQ670">
    <cfRule type="expression" dxfId="1415" priority="787">
      <formula>IF(RIGHT(TEXT(AQ670,"0.#"),1)=".",FALSE,TRUE)</formula>
    </cfRule>
    <cfRule type="expression" dxfId="1414" priority="788">
      <formula>IF(RIGHT(TEXT(AQ670,"0.#"),1)=".",TRUE,FALSE)</formula>
    </cfRule>
  </conditionalFormatting>
  <conditionalFormatting sqref="AQ671">
    <cfRule type="expression" dxfId="1413" priority="785">
      <formula>IF(RIGHT(TEXT(AQ671,"0.#"),1)=".",FALSE,TRUE)</formula>
    </cfRule>
    <cfRule type="expression" dxfId="1412" priority="786">
      <formula>IF(RIGHT(TEXT(AQ671,"0.#"),1)=".",TRUE,FALSE)</formula>
    </cfRule>
  </conditionalFormatting>
  <conditionalFormatting sqref="AQ669">
    <cfRule type="expression" dxfId="1411" priority="783">
      <formula>IF(RIGHT(TEXT(AQ669,"0.#"),1)=".",FALSE,TRUE)</formula>
    </cfRule>
    <cfRule type="expression" dxfId="1410" priority="784">
      <formula>IF(RIGHT(TEXT(AQ669,"0.#"),1)=".",TRUE,FALSE)</formula>
    </cfRule>
  </conditionalFormatting>
  <conditionalFormatting sqref="AE679">
    <cfRule type="expression" dxfId="1409" priority="781">
      <formula>IF(RIGHT(TEXT(AE679,"0.#"),1)=".",FALSE,TRUE)</formula>
    </cfRule>
    <cfRule type="expression" dxfId="1408" priority="782">
      <formula>IF(RIGHT(TEXT(AE679,"0.#"),1)=".",TRUE,FALSE)</formula>
    </cfRule>
  </conditionalFormatting>
  <conditionalFormatting sqref="AE680">
    <cfRule type="expression" dxfId="1407" priority="779">
      <formula>IF(RIGHT(TEXT(AE680,"0.#"),1)=".",FALSE,TRUE)</formula>
    </cfRule>
    <cfRule type="expression" dxfId="1406" priority="780">
      <formula>IF(RIGHT(TEXT(AE680,"0.#"),1)=".",TRUE,FALSE)</formula>
    </cfRule>
  </conditionalFormatting>
  <conditionalFormatting sqref="AE681">
    <cfRule type="expression" dxfId="1405" priority="777">
      <formula>IF(RIGHT(TEXT(AE681,"0.#"),1)=".",FALSE,TRUE)</formula>
    </cfRule>
    <cfRule type="expression" dxfId="1404" priority="778">
      <formula>IF(RIGHT(TEXT(AE681,"0.#"),1)=".",TRUE,FALSE)</formula>
    </cfRule>
  </conditionalFormatting>
  <conditionalFormatting sqref="AU679">
    <cfRule type="expression" dxfId="1403" priority="769">
      <formula>IF(RIGHT(TEXT(AU679,"0.#"),1)=".",FALSE,TRUE)</formula>
    </cfRule>
    <cfRule type="expression" dxfId="1402" priority="770">
      <formula>IF(RIGHT(TEXT(AU679,"0.#"),1)=".",TRUE,FALSE)</formula>
    </cfRule>
  </conditionalFormatting>
  <conditionalFormatting sqref="AU680">
    <cfRule type="expression" dxfId="1401" priority="767">
      <formula>IF(RIGHT(TEXT(AU680,"0.#"),1)=".",FALSE,TRUE)</formula>
    </cfRule>
    <cfRule type="expression" dxfId="1400" priority="768">
      <formula>IF(RIGHT(TEXT(AU680,"0.#"),1)=".",TRUE,FALSE)</formula>
    </cfRule>
  </conditionalFormatting>
  <conditionalFormatting sqref="AU681">
    <cfRule type="expression" dxfId="1399" priority="765">
      <formula>IF(RIGHT(TEXT(AU681,"0.#"),1)=".",FALSE,TRUE)</formula>
    </cfRule>
    <cfRule type="expression" dxfId="1398" priority="766">
      <formula>IF(RIGHT(TEXT(AU681,"0.#"),1)=".",TRUE,FALSE)</formula>
    </cfRule>
  </conditionalFormatting>
  <conditionalFormatting sqref="AQ680">
    <cfRule type="expression" dxfId="1397" priority="757">
      <formula>IF(RIGHT(TEXT(AQ680,"0.#"),1)=".",FALSE,TRUE)</formula>
    </cfRule>
    <cfRule type="expression" dxfId="1396" priority="758">
      <formula>IF(RIGHT(TEXT(AQ680,"0.#"),1)=".",TRUE,FALSE)</formula>
    </cfRule>
  </conditionalFormatting>
  <conditionalFormatting sqref="AQ681">
    <cfRule type="expression" dxfId="1395" priority="755">
      <formula>IF(RIGHT(TEXT(AQ681,"0.#"),1)=".",FALSE,TRUE)</formula>
    </cfRule>
    <cfRule type="expression" dxfId="1394" priority="756">
      <formula>IF(RIGHT(TEXT(AQ681,"0.#"),1)=".",TRUE,FALSE)</formula>
    </cfRule>
  </conditionalFormatting>
  <conditionalFormatting sqref="AQ679">
    <cfRule type="expression" dxfId="1393" priority="753">
      <formula>IF(RIGHT(TEXT(AQ679,"0.#"),1)=".",FALSE,TRUE)</formula>
    </cfRule>
    <cfRule type="expression" dxfId="1392" priority="754">
      <formula>IF(RIGHT(TEXT(AQ679,"0.#"),1)=".",TRUE,FALSE)</formula>
    </cfRule>
  </conditionalFormatting>
  <conditionalFormatting sqref="AE684">
    <cfRule type="expression" dxfId="1391" priority="751">
      <formula>IF(RIGHT(TEXT(AE684,"0.#"),1)=".",FALSE,TRUE)</formula>
    </cfRule>
    <cfRule type="expression" dxfId="1390" priority="752">
      <formula>IF(RIGHT(TEXT(AE684,"0.#"),1)=".",TRUE,FALSE)</formula>
    </cfRule>
  </conditionalFormatting>
  <conditionalFormatting sqref="AE685">
    <cfRule type="expression" dxfId="1389" priority="749">
      <formula>IF(RIGHT(TEXT(AE685,"0.#"),1)=".",FALSE,TRUE)</formula>
    </cfRule>
    <cfRule type="expression" dxfId="1388" priority="750">
      <formula>IF(RIGHT(TEXT(AE685,"0.#"),1)=".",TRUE,FALSE)</formula>
    </cfRule>
  </conditionalFormatting>
  <conditionalFormatting sqref="AE686">
    <cfRule type="expression" dxfId="1387" priority="747">
      <formula>IF(RIGHT(TEXT(AE686,"0.#"),1)=".",FALSE,TRUE)</formula>
    </cfRule>
    <cfRule type="expression" dxfId="1386" priority="748">
      <formula>IF(RIGHT(TEXT(AE686,"0.#"),1)=".",TRUE,FALSE)</formula>
    </cfRule>
  </conditionalFormatting>
  <conditionalFormatting sqref="AU684">
    <cfRule type="expression" dxfId="1385" priority="739">
      <formula>IF(RIGHT(TEXT(AU684,"0.#"),1)=".",FALSE,TRUE)</formula>
    </cfRule>
    <cfRule type="expression" dxfId="1384" priority="740">
      <formula>IF(RIGHT(TEXT(AU684,"0.#"),1)=".",TRUE,FALSE)</formula>
    </cfRule>
  </conditionalFormatting>
  <conditionalFormatting sqref="AU685">
    <cfRule type="expression" dxfId="1383" priority="737">
      <formula>IF(RIGHT(TEXT(AU685,"0.#"),1)=".",FALSE,TRUE)</formula>
    </cfRule>
    <cfRule type="expression" dxfId="1382" priority="738">
      <formula>IF(RIGHT(TEXT(AU685,"0.#"),1)=".",TRUE,FALSE)</formula>
    </cfRule>
  </conditionalFormatting>
  <conditionalFormatting sqref="AU686">
    <cfRule type="expression" dxfId="1381" priority="735">
      <formula>IF(RIGHT(TEXT(AU686,"0.#"),1)=".",FALSE,TRUE)</formula>
    </cfRule>
    <cfRule type="expression" dxfId="1380" priority="736">
      <formula>IF(RIGHT(TEXT(AU686,"0.#"),1)=".",TRUE,FALSE)</formula>
    </cfRule>
  </conditionalFormatting>
  <conditionalFormatting sqref="AQ685">
    <cfRule type="expression" dxfId="1379" priority="727">
      <formula>IF(RIGHT(TEXT(AQ685,"0.#"),1)=".",FALSE,TRUE)</formula>
    </cfRule>
    <cfRule type="expression" dxfId="1378" priority="728">
      <formula>IF(RIGHT(TEXT(AQ685,"0.#"),1)=".",TRUE,FALSE)</formula>
    </cfRule>
  </conditionalFormatting>
  <conditionalFormatting sqref="AQ686">
    <cfRule type="expression" dxfId="1377" priority="725">
      <formula>IF(RIGHT(TEXT(AQ686,"0.#"),1)=".",FALSE,TRUE)</formula>
    </cfRule>
    <cfRule type="expression" dxfId="1376" priority="726">
      <formula>IF(RIGHT(TEXT(AQ686,"0.#"),1)=".",TRUE,FALSE)</formula>
    </cfRule>
  </conditionalFormatting>
  <conditionalFormatting sqref="AQ684">
    <cfRule type="expression" dxfId="1375" priority="723">
      <formula>IF(RIGHT(TEXT(AQ684,"0.#"),1)=".",FALSE,TRUE)</formula>
    </cfRule>
    <cfRule type="expression" dxfId="1374" priority="724">
      <formula>IF(RIGHT(TEXT(AQ684,"0.#"),1)=".",TRUE,FALSE)</formula>
    </cfRule>
  </conditionalFormatting>
  <conditionalFormatting sqref="AE689">
    <cfRule type="expression" dxfId="1373" priority="721">
      <formula>IF(RIGHT(TEXT(AE689,"0.#"),1)=".",FALSE,TRUE)</formula>
    </cfRule>
    <cfRule type="expression" dxfId="1372" priority="722">
      <formula>IF(RIGHT(TEXT(AE689,"0.#"),1)=".",TRUE,FALSE)</formula>
    </cfRule>
  </conditionalFormatting>
  <conditionalFormatting sqref="AE690">
    <cfRule type="expression" dxfId="1371" priority="719">
      <formula>IF(RIGHT(TEXT(AE690,"0.#"),1)=".",FALSE,TRUE)</formula>
    </cfRule>
    <cfRule type="expression" dxfId="1370" priority="720">
      <formula>IF(RIGHT(TEXT(AE690,"0.#"),1)=".",TRUE,FALSE)</formula>
    </cfRule>
  </conditionalFormatting>
  <conditionalFormatting sqref="AE691">
    <cfRule type="expression" dxfId="1369" priority="717">
      <formula>IF(RIGHT(TEXT(AE691,"0.#"),1)=".",FALSE,TRUE)</formula>
    </cfRule>
    <cfRule type="expression" dxfId="1368" priority="718">
      <formula>IF(RIGHT(TEXT(AE691,"0.#"),1)=".",TRUE,FALSE)</formula>
    </cfRule>
  </conditionalFormatting>
  <conditionalFormatting sqref="AU689">
    <cfRule type="expression" dxfId="1367" priority="709">
      <formula>IF(RIGHT(TEXT(AU689,"0.#"),1)=".",FALSE,TRUE)</formula>
    </cfRule>
    <cfRule type="expression" dxfId="1366" priority="710">
      <formula>IF(RIGHT(TEXT(AU689,"0.#"),1)=".",TRUE,FALSE)</formula>
    </cfRule>
  </conditionalFormatting>
  <conditionalFormatting sqref="AU690">
    <cfRule type="expression" dxfId="1365" priority="707">
      <formula>IF(RIGHT(TEXT(AU690,"0.#"),1)=".",FALSE,TRUE)</formula>
    </cfRule>
    <cfRule type="expression" dxfId="1364" priority="708">
      <formula>IF(RIGHT(TEXT(AU690,"0.#"),1)=".",TRUE,FALSE)</formula>
    </cfRule>
  </conditionalFormatting>
  <conditionalFormatting sqref="AU691">
    <cfRule type="expression" dxfId="1363" priority="705">
      <formula>IF(RIGHT(TEXT(AU691,"0.#"),1)=".",FALSE,TRUE)</formula>
    </cfRule>
    <cfRule type="expression" dxfId="1362" priority="706">
      <formula>IF(RIGHT(TEXT(AU691,"0.#"),1)=".",TRUE,FALSE)</formula>
    </cfRule>
  </conditionalFormatting>
  <conditionalFormatting sqref="AQ690">
    <cfRule type="expression" dxfId="1361" priority="697">
      <formula>IF(RIGHT(TEXT(AQ690,"0.#"),1)=".",FALSE,TRUE)</formula>
    </cfRule>
    <cfRule type="expression" dxfId="1360" priority="698">
      <formula>IF(RIGHT(TEXT(AQ690,"0.#"),1)=".",TRUE,FALSE)</formula>
    </cfRule>
  </conditionalFormatting>
  <conditionalFormatting sqref="AQ691">
    <cfRule type="expression" dxfId="1359" priority="695">
      <formula>IF(RIGHT(TEXT(AQ691,"0.#"),1)=".",FALSE,TRUE)</formula>
    </cfRule>
    <cfRule type="expression" dxfId="1358" priority="696">
      <formula>IF(RIGHT(TEXT(AQ691,"0.#"),1)=".",TRUE,FALSE)</formula>
    </cfRule>
  </conditionalFormatting>
  <conditionalFormatting sqref="AQ689">
    <cfRule type="expression" dxfId="1357" priority="693">
      <formula>IF(RIGHT(TEXT(AQ689,"0.#"),1)=".",FALSE,TRUE)</formula>
    </cfRule>
    <cfRule type="expression" dxfId="1356" priority="694">
      <formula>IF(RIGHT(TEXT(AQ689,"0.#"),1)=".",TRUE,FALSE)</formula>
    </cfRule>
  </conditionalFormatting>
  <conditionalFormatting sqref="AE694">
    <cfRule type="expression" dxfId="1355" priority="691">
      <formula>IF(RIGHT(TEXT(AE694,"0.#"),1)=".",FALSE,TRUE)</formula>
    </cfRule>
    <cfRule type="expression" dxfId="1354" priority="692">
      <formula>IF(RIGHT(TEXT(AE694,"0.#"),1)=".",TRUE,FALSE)</formula>
    </cfRule>
  </conditionalFormatting>
  <conditionalFormatting sqref="AM696">
    <cfRule type="expression" dxfId="1353" priority="681">
      <formula>IF(RIGHT(TEXT(AM696,"0.#"),1)=".",FALSE,TRUE)</formula>
    </cfRule>
    <cfRule type="expression" dxfId="1352" priority="682">
      <formula>IF(RIGHT(TEXT(AM696,"0.#"),1)=".",TRUE,FALSE)</formula>
    </cfRule>
  </conditionalFormatting>
  <conditionalFormatting sqref="AE695">
    <cfRule type="expression" dxfId="1351" priority="689">
      <formula>IF(RIGHT(TEXT(AE695,"0.#"),1)=".",FALSE,TRUE)</formula>
    </cfRule>
    <cfRule type="expression" dxfId="1350" priority="690">
      <formula>IF(RIGHT(TEXT(AE695,"0.#"),1)=".",TRUE,FALSE)</formula>
    </cfRule>
  </conditionalFormatting>
  <conditionalFormatting sqref="AE696">
    <cfRule type="expression" dxfId="1349" priority="687">
      <formula>IF(RIGHT(TEXT(AE696,"0.#"),1)=".",FALSE,TRUE)</formula>
    </cfRule>
    <cfRule type="expression" dxfId="1348" priority="688">
      <formula>IF(RIGHT(TEXT(AE696,"0.#"),1)=".",TRUE,FALSE)</formula>
    </cfRule>
  </conditionalFormatting>
  <conditionalFormatting sqref="AM694">
    <cfRule type="expression" dxfId="1347" priority="685">
      <formula>IF(RIGHT(TEXT(AM694,"0.#"),1)=".",FALSE,TRUE)</formula>
    </cfRule>
    <cfRule type="expression" dxfId="1346" priority="686">
      <formula>IF(RIGHT(TEXT(AM694,"0.#"),1)=".",TRUE,FALSE)</formula>
    </cfRule>
  </conditionalFormatting>
  <conditionalFormatting sqref="AM695">
    <cfRule type="expression" dxfId="1345" priority="683">
      <formula>IF(RIGHT(TEXT(AM695,"0.#"),1)=".",FALSE,TRUE)</formula>
    </cfRule>
    <cfRule type="expression" dxfId="1344" priority="684">
      <formula>IF(RIGHT(TEXT(AM695,"0.#"),1)=".",TRUE,FALSE)</formula>
    </cfRule>
  </conditionalFormatting>
  <conditionalFormatting sqref="AU694">
    <cfRule type="expression" dxfId="1343" priority="679">
      <formula>IF(RIGHT(TEXT(AU694,"0.#"),1)=".",FALSE,TRUE)</formula>
    </cfRule>
    <cfRule type="expression" dxfId="1342" priority="680">
      <formula>IF(RIGHT(TEXT(AU694,"0.#"),1)=".",TRUE,FALSE)</formula>
    </cfRule>
  </conditionalFormatting>
  <conditionalFormatting sqref="AU695">
    <cfRule type="expression" dxfId="1341" priority="677">
      <formula>IF(RIGHT(TEXT(AU695,"0.#"),1)=".",FALSE,TRUE)</formula>
    </cfRule>
    <cfRule type="expression" dxfId="1340" priority="678">
      <formula>IF(RIGHT(TEXT(AU695,"0.#"),1)=".",TRUE,FALSE)</formula>
    </cfRule>
  </conditionalFormatting>
  <conditionalFormatting sqref="AU696">
    <cfRule type="expression" dxfId="1339" priority="675">
      <formula>IF(RIGHT(TEXT(AU696,"0.#"),1)=".",FALSE,TRUE)</formula>
    </cfRule>
    <cfRule type="expression" dxfId="1338" priority="676">
      <formula>IF(RIGHT(TEXT(AU696,"0.#"),1)=".",TRUE,FALSE)</formula>
    </cfRule>
  </conditionalFormatting>
  <conditionalFormatting sqref="AI694">
    <cfRule type="expression" dxfId="1337" priority="673">
      <formula>IF(RIGHT(TEXT(AI694,"0.#"),1)=".",FALSE,TRUE)</formula>
    </cfRule>
    <cfRule type="expression" dxfId="1336" priority="674">
      <formula>IF(RIGHT(TEXT(AI694,"0.#"),1)=".",TRUE,FALSE)</formula>
    </cfRule>
  </conditionalFormatting>
  <conditionalFormatting sqref="AI695">
    <cfRule type="expression" dxfId="1335" priority="671">
      <formula>IF(RIGHT(TEXT(AI695,"0.#"),1)=".",FALSE,TRUE)</formula>
    </cfRule>
    <cfRule type="expression" dxfId="1334" priority="672">
      <formula>IF(RIGHT(TEXT(AI695,"0.#"),1)=".",TRUE,FALSE)</formula>
    </cfRule>
  </conditionalFormatting>
  <conditionalFormatting sqref="AQ695">
    <cfRule type="expression" dxfId="1333" priority="667">
      <formula>IF(RIGHT(TEXT(AQ695,"0.#"),1)=".",FALSE,TRUE)</formula>
    </cfRule>
    <cfRule type="expression" dxfId="1332" priority="668">
      <formula>IF(RIGHT(TEXT(AQ695,"0.#"),1)=".",TRUE,FALSE)</formula>
    </cfRule>
  </conditionalFormatting>
  <conditionalFormatting sqref="AQ696">
    <cfRule type="expression" dxfId="1331" priority="665">
      <formula>IF(RIGHT(TEXT(AQ696,"0.#"),1)=".",FALSE,TRUE)</formula>
    </cfRule>
    <cfRule type="expression" dxfId="1330" priority="666">
      <formula>IF(RIGHT(TEXT(AQ696,"0.#"),1)=".",TRUE,FALSE)</formula>
    </cfRule>
  </conditionalFormatting>
  <conditionalFormatting sqref="AU101">
    <cfRule type="expression" dxfId="1329" priority="661">
      <formula>IF(RIGHT(TEXT(AU101,"0.#"),1)=".",FALSE,TRUE)</formula>
    </cfRule>
    <cfRule type="expression" dxfId="1328" priority="662">
      <formula>IF(RIGHT(TEXT(AU101,"0.#"),1)=".",TRUE,FALSE)</formula>
    </cfRule>
  </conditionalFormatting>
  <conditionalFormatting sqref="AU102">
    <cfRule type="expression" dxfId="1327" priority="659">
      <formula>IF(RIGHT(TEXT(AU102,"0.#"),1)=".",FALSE,TRUE)</formula>
    </cfRule>
    <cfRule type="expression" dxfId="1326" priority="660">
      <formula>IF(RIGHT(TEXT(AU102,"0.#"),1)=".",TRUE,FALSE)</formula>
    </cfRule>
  </conditionalFormatting>
  <conditionalFormatting sqref="AU104">
    <cfRule type="expression" dxfId="1325" priority="655">
      <formula>IF(RIGHT(TEXT(AU104,"0.#"),1)=".",FALSE,TRUE)</formula>
    </cfRule>
    <cfRule type="expression" dxfId="1324" priority="656">
      <formula>IF(RIGHT(TEXT(AU104,"0.#"),1)=".",TRUE,FALSE)</formula>
    </cfRule>
  </conditionalFormatting>
  <conditionalFormatting sqref="AU105">
    <cfRule type="expression" dxfId="1323" priority="653">
      <formula>IF(RIGHT(TEXT(AU105,"0.#"),1)=".",FALSE,TRUE)</formula>
    </cfRule>
    <cfRule type="expression" dxfId="1322" priority="654">
      <formula>IF(RIGHT(TEXT(AU105,"0.#"),1)=".",TRUE,FALSE)</formula>
    </cfRule>
  </conditionalFormatting>
  <conditionalFormatting sqref="AU107">
    <cfRule type="expression" dxfId="1321" priority="649">
      <formula>IF(RIGHT(TEXT(AU107,"0.#"),1)=".",FALSE,TRUE)</formula>
    </cfRule>
    <cfRule type="expression" dxfId="1320" priority="650">
      <formula>IF(RIGHT(TEXT(AU107,"0.#"),1)=".",TRUE,FALSE)</formula>
    </cfRule>
  </conditionalFormatting>
  <conditionalFormatting sqref="AU108">
    <cfRule type="expression" dxfId="1319" priority="647">
      <formula>IF(RIGHT(TEXT(AU108,"0.#"),1)=".",FALSE,TRUE)</formula>
    </cfRule>
    <cfRule type="expression" dxfId="1318" priority="648">
      <formula>IF(RIGHT(TEXT(AU108,"0.#"),1)=".",TRUE,FALSE)</formula>
    </cfRule>
  </conditionalFormatting>
  <conditionalFormatting sqref="AU110">
    <cfRule type="expression" dxfId="1317" priority="645">
      <formula>IF(RIGHT(TEXT(AU110,"0.#"),1)=".",FALSE,TRUE)</formula>
    </cfRule>
    <cfRule type="expression" dxfId="1316" priority="646">
      <formula>IF(RIGHT(TEXT(AU110,"0.#"),1)=".",TRUE,FALSE)</formula>
    </cfRule>
  </conditionalFormatting>
  <conditionalFormatting sqref="AU111">
    <cfRule type="expression" dxfId="1315" priority="643">
      <formula>IF(RIGHT(TEXT(AU111,"0.#"),1)=".",FALSE,TRUE)</formula>
    </cfRule>
    <cfRule type="expression" dxfId="1314" priority="644">
      <formula>IF(RIGHT(TEXT(AU111,"0.#"),1)=".",TRUE,FALSE)</formula>
    </cfRule>
  </conditionalFormatting>
  <conditionalFormatting sqref="AU113">
    <cfRule type="expression" dxfId="1313" priority="641">
      <formula>IF(RIGHT(TEXT(AU113,"0.#"),1)=".",FALSE,TRUE)</formula>
    </cfRule>
    <cfRule type="expression" dxfId="1312" priority="642">
      <formula>IF(RIGHT(TEXT(AU113,"0.#"),1)=".",TRUE,FALSE)</formula>
    </cfRule>
  </conditionalFormatting>
  <conditionalFormatting sqref="AU114">
    <cfRule type="expression" dxfId="1311" priority="639">
      <formula>IF(RIGHT(TEXT(AU114,"0.#"),1)=".",FALSE,TRUE)</formula>
    </cfRule>
    <cfRule type="expression" dxfId="1310" priority="640">
      <formula>IF(RIGHT(TEXT(AU114,"0.#"),1)=".",TRUE,FALSE)</formula>
    </cfRule>
  </conditionalFormatting>
  <conditionalFormatting sqref="AM514">
    <cfRule type="expression" dxfId="1309" priority="621">
      <formula>IF(RIGHT(TEXT(AM514,"0.#"),1)=".",FALSE,TRUE)</formula>
    </cfRule>
    <cfRule type="expression" dxfId="1308" priority="622">
      <formula>IF(RIGHT(TEXT(AM514,"0.#"),1)=".",TRUE,FALSE)</formula>
    </cfRule>
  </conditionalFormatting>
  <conditionalFormatting sqref="AM512">
    <cfRule type="expression" dxfId="1307" priority="625">
      <formula>IF(RIGHT(TEXT(AM512,"0.#"),1)=".",FALSE,TRUE)</formula>
    </cfRule>
    <cfRule type="expression" dxfId="1306" priority="626">
      <formula>IF(RIGHT(TEXT(AM512,"0.#"),1)=".",TRUE,FALSE)</formula>
    </cfRule>
  </conditionalFormatting>
  <conditionalFormatting sqref="AM513">
    <cfRule type="expression" dxfId="1305" priority="623">
      <formula>IF(RIGHT(TEXT(AM513,"0.#"),1)=".",FALSE,TRUE)</formula>
    </cfRule>
    <cfRule type="expression" dxfId="1304" priority="624">
      <formula>IF(RIGHT(TEXT(AM513,"0.#"),1)=".",TRUE,FALSE)</formula>
    </cfRule>
  </conditionalFormatting>
  <conditionalFormatting sqref="AI514">
    <cfRule type="expression" dxfId="1303" priority="615">
      <formula>IF(RIGHT(TEXT(AI514,"0.#"),1)=".",FALSE,TRUE)</formula>
    </cfRule>
    <cfRule type="expression" dxfId="1302" priority="616">
      <formula>IF(RIGHT(TEXT(AI514,"0.#"),1)=".",TRUE,FALSE)</formula>
    </cfRule>
  </conditionalFormatting>
  <conditionalFormatting sqref="AI512">
    <cfRule type="expression" dxfId="1301" priority="619">
      <formula>IF(RIGHT(TEXT(AI512,"0.#"),1)=".",FALSE,TRUE)</formula>
    </cfRule>
    <cfRule type="expression" dxfId="1300" priority="620">
      <formula>IF(RIGHT(TEXT(AI512,"0.#"),1)=".",TRUE,FALSE)</formula>
    </cfRule>
  </conditionalFormatting>
  <conditionalFormatting sqref="AI513">
    <cfRule type="expression" dxfId="1299" priority="617">
      <formula>IF(RIGHT(TEXT(AI513,"0.#"),1)=".",FALSE,TRUE)</formula>
    </cfRule>
    <cfRule type="expression" dxfId="1298" priority="618">
      <formula>IF(RIGHT(TEXT(AI513,"0.#"),1)=".",TRUE,FALSE)</formula>
    </cfRule>
  </conditionalFormatting>
  <conditionalFormatting sqref="AM519">
    <cfRule type="expression" dxfId="1297" priority="561">
      <formula>IF(RIGHT(TEXT(AM519,"0.#"),1)=".",FALSE,TRUE)</formula>
    </cfRule>
    <cfRule type="expression" dxfId="1296" priority="562">
      <formula>IF(RIGHT(TEXT(AM519,"0.#"),1)=".",TRUE,FALSE)</formula>
    </cfRule>
  </conditionalFormatting>
  <conditionalFormatting sqref="AM517">
    <cfRule type="expression" dxfId="1295" priority="565">
      <formula>IF(RIGHT(TEXT(AM517,"0.#"),1)=".",FALSE,TRUE)</formula>
    </cfRule>
    <cfRule type="expression" dxfId="1294" priority="566">
      <formula>IF(RIGHT(TEXT(AM517,"0.#"),1)=".",TRUE,FALSE)</formula>
    </cfRule>
  </conditionalFormatting>
  <conditionalFormatting sqref="AM518">
    <cfRule type="expression" dxfId="1293" priority="563">
      <formula>IF(RIGHT(TEXT(AM518,"0.#"),1)=".",FALSE,TRUE)</formula>
    </cfRule>
    <cfRule type="expression" dxfId="1292" priority="564">
      <formula>IF(RIGHT(TEXT(AM518,"0.#"),1)=".",TRUE,FALSE)</formula>
    </cfRule>
  </conditionalFormatting>
  <conditionalFormatting sqref="AI519">
    <cfRule type="expression" dxfId="1291" priority="555">
      <formula>IF(RIGHT(TEXT(AI519,"0.#"),1)=".",FALSE,TRUE)</formula>
    </cfRule>
    <cfRule type="expression" dxfId="1290" priority="556">
      <formula>IF(RIGHT(TEXT(AI519,"0.#"),1)=".",TRUE,FALSE)</formula>
    </cfRule>
  </conditionalFormatting>
  <conditionalFormatting sqref="AI517">
    <cfRule type="expression" dxfId="1289" priority="559">
      <formula>IF(RIGHT(TEXT(AI517,"0.#"),1)=".",FALSE,TRUE)</formula>
    </cfRule>
    <cfRule type="expression" dxfId="1288" priority="560">
      <formula>IF(RIGHT(TEXT(AI517,"0.#"),1)=".",TRUE,FALSE)</formula>
    </cfRule>
  </conditionalFormatting>
  <conditionalFormatting sqref="AI518">
    <cfRule type="expression" dxfId="1287" priority="557">
      <formula>IF(RIGHT(TEXT(AI518,"0.#"),1)=".",FALSE,TRUE)</formula>
    </cfRule>
    <cfRule type="expression" dxfId="1286" priority="558">
      <formula>IF(RIGHT(TEXT(AI518,"0.#"),1)=".",TRUE,FALSE)</formula>
    </cfRule>
  </conditionalFormatting>
  <conditionalFormatting sqref="AM524">
    <cfRule type="expression" dxfId="1285" priority="549">
      <formula>IF(RIGHT(TEXT(AM524,"0.#"),1)=".",FALSE,TRUE)</formula>
    </cfRule>
    <cfRule type="expression" dxfId="1284" priority="550">
      <formula>IF(RIGHT(TEXT(AM524,"0.#"),1)=".",TRUE,FALSE)</formula>
    </cfRule>
  </conditionalFormatting>
  <conditionalFormatting sqref="AM522">
    <cfRule type="expression" dxfId="1283" priority="553">
      <formula>IF(RIGHT(TEXT(AM522,"0.#"),1)=".",FALSE,TRUE)</formula>
    </cfRule>
    <cfRule type="expression" dxfId="1282" priority="554">
      <formula>IF(RIGHT(TEXT(AM522,"0.#"),1)=".",TRUE,FALSE)</formula>
    </cfRule>
  </conditionalFormatting>
  <conditionalFormatting sqref="AM523">
    <cfRule type="expression" dxfId="1281" priority="551">
      <formula>IF(RIGHT(TEXT(AM523,"0.#"),1)=".",FALSE,TRUE)</formula>
    </cfRule>
    <cfRule type="expression" dxfId="1280" priority="552">
      <formula>IF(RIGHT(TEXT(AM523,"0.#"),1)=".",TRUE,FALSE)</formula>
    </cfRule>
  </conditionalFormatting>
  <conditionalFormatting sqref="AI524">
    <cfRule type="expression" dxfId="1279" priority="543">
      <formula>IF(RIGHT(TEXT(AI524,"0.#"),1)=".",FALSE,TRUE)</formula>
    </cfRule>
    <cfRule type="expression" dxfId="1278" priority="544">
      <formula>IF(RIGHT(TEXT(AI524,"0.#"),1)=".",TRUE,FALSE)</formula>
    </cfRule>
  </conditionalFormatting>
  <conditionalFormatting sqref="AI522">
    <cfRule type="expression" dxfId="1277" priority="547">
      <formula>IF(RIGHT(TEXT(AI522,"0.#"),1)=".",FALSE,TRUE)</formula>
    </cfRule>
    <cfRule type="expression" dxfId="1276" priority="548">
      <formula>IF(RIGHT(TEXT(AI522,"0.#"),1)=".",TRUE,FALSE)</formula>
    </cfRule>
  </conditionalFormatting>
  <conditionalFormatting sqref="AI523">
    <cfRule type="expression" dxfId="1275" priority="545">
      <formula>IF(RIGHT(TEXT(AI523,"0.#"),1)=".",FALSE,TRUE)</formula>
    </cfRule>
    <cfRule type="expression" dxfId="1274" priority="546">
      <formula>IF(RIGHT(TEXT(AI523,"0.#"),1)=".",TRUE,FALSE)</formula>
    </cfRule>
  </conditionalFormatting>
  <conditionalFormatting sqref="AM529">
    <cfRule type="expression" dxfId="1273" priority="537">
      <formula>IF(RIGHT(TEXT(AM529,"0.#"),1)=".",FALSE,TRUE)</formula>
    </cfRule>
    <cfRule type="expression" dxfId="1272" priority="538">
      <formula>IF(RIGHT(TEXT(AM529,"0.#"),1)=".",TRUE,FALSE)</formula>
    </cfRule>
  </conditionalFormatting>
  <conditionalFormatting sqref="AM527">
    <cfRule type="expression" dxfId="1271" priority="541">
      <formula>IF(RIGHT(TEXT(AM527,"0.#"),1)=".",FALSE,TRUE)</formula>
    </cfRule>
    <cfRule type="expression" dxfId="1270" priority="542">
      <formula>IF(RIGHT(TEXT(AM527,"0.#"),1)=".",TRUE,FALSE)</formula>
    </cfRule>
  </conditionalFormatting>
  <conditionalFormatting sqref="AM528">
    <cfRule type="expression" dxfId="1269" priority="539">
      <formula>IF(RIGHT(TEXT(AM528,"0.#"),1)=".",FALSE,TRUE)</formula>
    </cfRule>
    <cfRule type="expression" dxfId="1268" priority="540">
      <formula>IF(RIGHT(TEXT(AM528,"0.#"),1)=".",TRUE,FALSE)</formula>
    </cfRule>
  </conditionalFormatting>
  <conditionalFormatting sqref="AI529">
    <cfRule type="expression" dxfId="1267" priority="531">
      <formula>IF(RIGHT(TEXT(AI529,"0.#"),1)=".",FALSE,TRUE)</formula>
    </cfRule>
    <cfRule type="expression" dxfId="1266" priority="532">
      <formula>IF(RIGHT(TEXT(AI529,"0.#"),1)=".",TRUE,FALSE)</formula>
    </cfRule>
  </conditionalFormatting>
  <conditionalFormatting sqref="AI527">
    <cfRule type="expression" dxfId="1265" priority="535">
      <formula>IF(RIGHT(TEXT(AI527,"0.#"),1)=".",FALSE,TRUE)</formula>
    </cfRule>
    <cfRule type="expression" dxfId="1264" priority="536">
      <formula>IF(RIGHT(TEXT(AI527,"0.#"),1)=".",TRUE,FALSE)</formula>
    </cfRule>
  </conditionalFormatting>
  <conditionalFormatting sqref="AI528">
    <cfRule type="expression" dxfId="1263" priority="533">
      <formula>IF(RIGHT(TEXT(AI528,"0.#"),1)=".",FALSE,TRUE)</formula>
    </cfRule>
    <cfRule type="expression" dxfId="1262" priority="534">
      <formula>IF(RIGHT(TEXT(AI528,"0.#"),1)=".",TRUE,FALSE)</formula>
    </cfRule>
  </conditionalFormatting>
  <conditionalFormatting sqref="AM499">
    <cfRule type="expression" dxfId="1261" priority="597">
      <formula>IF(RIGHT(TEXT(AM499,"0.#"),1)=".",FALSE,TRUE)</formula>
    </cfRule>
    <cfRule type="expression" dxfId="1260" priority="598">
      <formula>IF(RIGHT(TEXT(AM499,"0.#"),1)=".",TRUE,FALSE)</formula>
    </cfRule>
  </conditionalFormatting>
  <conditionalFormatting sqref="AM497">
    <cfRule type="expression" dxfId="1259" priority="601">
      <formula>IF(RIGHT(TEXT(AM497,"0.#"),1)=".",FALSE,TRUE)</formula>
    </cfRule>
    <cfRule type="expression" dxfId="1258" priority="602">
      <formula>IF(RIGHT(TEXT(AM497,"0.#"),1)=".",TRUE,FALSE)</formula>
    </cfRule>
  </conditionalFormatting>
  <conditionalFormatting sqref="AM498">
    <cfRule type="expression" dxfId="1257" priority="599">
      <formula>IF(RIGHT(TEXT(AM498,"0.#"),1)=".",FALSE,TRUE)</formula>
    </cfRule>
    <cfRule type="expression" dxfId="1256" priority="600">
      <formula>IF(RIGHT(TEXT(AM498,"0.#"),1)=".",TRUE,FALSE)</formula>
    </cfRule>
  </conditionalFormatting>
  <conditionalFormatting sqref="AI499">
    <cfRule type="expression" dxfId="1255" priority="591">
      <formula>IF(RIGHT(TEXT(AI499,"0.#"),1)=".",FALSE,TRUE)</formula>
    </cfRule>
    <cfRule type="expression" dxfId="1254" priority="592">
      <formula>IF(RIGHT(TEXT(AI499,"0.#"),1)=".",TRUE,FALSE)</formula>
    </cfRule>
  </conditionalFormatting>
  <conditionalFormatting sqref="AI497">
    <cfRule type="expression" dxfId="1253" priority="595">
      <formula>IF(RIGHT(TEXT(AI497,"0.#"),1)=".",FALSE,TRUE)</formula>
    </cfRule>
    <cfRule type="expression" dxfId="1252" priority="596">
      <formula>IF(RIGHT(TEXT(AI497,"0.#"),1)=".",TRUE,FALSE)</formula>
    </cfRule>
  </conditionalFormatting>
  <conditionalFormatting sqref="AI498">
    <cfRule type="expression" dxfId="1251" priority="593">
      <formula>IF(RIGHT(TEXT(AI498,"0.#"),1)=".",FALSE,TRUE)</formula>
    </cfRule>
    <cfRule type="expression" dxfId="1250" priority="594">
      <formula>IF(RIGHT(TEXT(AI498,"0.#"),1)=".",TRUE,FALSE)</formula>
    </cfRule>
  </conditionalFormatting>
  <conditionalFormatting sqref="AM504">
    <cfRule type="expression" dxfId="1249" priority="585">
      <formula>IF(RIGHT(TEXT(AM504,"0.#"),1)=".",FALSE,TRUE)</formula>
    </cfRule>
    <cfRule type="expression" dxfId="1248" priority="586">
      <formula>IF(RIGHT(TEXT(AM504,"0.#"),1)=".",TRUE,FALSE)</formula>
    </cfRule>
  </conditionalFormatting>
  <conditionalFormatting sqref="AM502">
    <cfRule type="expression" dxfId="1247" priority="589">
      <formula>IF(RIGHT(TEXT(AM502,"0.#"),1)=".",FALSE,TRUE)</formula>
    </cfRule>
    <cfRule type="expression" dxfId="1246" priority="590">
      <formula>IF(RIGHT(TEXT(AM502,"0.#"),1)=".",TRUE,FALSE)</formula>
    </cfRule>
  </conditionalFormatting>
  <conditionalFormatting sqref="AM503">
    <cfRule type="expression" dxfId="1245" priority="587">
      <formula>IF(RIGHT(TEXT(AM503,"0.#"),1)=".",FALSE,TRUE)</formula>
    </cfRule>
    <cfRule type="expression" dxfId="1244" priority="588">
      <formula>IF(RIGHT(TEXT(AM503,"0.#"),1)=".",TRUE,FALSE)</formula>
    </cfRule>
  </conditionalFormatting>
  <conditionalFormatting sqref="AI504">
    <cfRule type="expression" dxfId="1243" priority="579">
      <formula>IF(RIGHT(TEXT(AI504,"0.#"),1)=".",FALSE,TRUE)</formula>
    </cfRule>
    <cfRule type="expression" dxfId="1242" priority="580">
      <formula>IF(RIGHT(TEXT(AI504,"0.#"),1)=".",TRUE,FALSE)</formula>
    </cfRule>
  </conditionalFormatting>
  <conditionalFormatting sqref="AI502">
    <cfRule type="expression" dxfId="1241" priority="583">
      <formula>IF(RIGHT(TEXT(AI502,"0.#"),1)=".",FALSE,TRUE)</formula>
    </cfRule>
    <cfRule type="expression" dxfId="1240" priority="584">
      <formula>IF(RIGHT(TEXT(AI502,"0.#"),1)=".",TRUE,FALSE)</formula>
    </cfRule>
  </conditionalFormatting>
  <conditionalFormatting sqref="AI503">
    <cfRule type="expression" dxfId="1239" priority="581">
      <formula>IF(RIGHT(TEXT(AI503,"0.#"),1)=".",FALSE,TRUE)</formula>
    </cfRule>
    <cfRule type="expression" dxfId="1238" priority="582">
      <formula>IF(RIGHT(TEXT(AI503,"0.#"),1)=".",TRUE,FALSE)</formula>
    </cfRule>
  </conditionalFormatting>
  <conditionalFormatting sqref="AM509">
    <cfRule type="expression" dxfId="1237" priority="573">
      <formula>IF(RIGHT(TEXT(AM509,"0.#"),1)=".",FALSE,TRUE)</formula>
    </cfRule>
    <cfRule type="expression" dxfId="1236" priority="574">
      <formula>IF(RIGHT(TEXT(AM509,"0.#"),1)=".",TRUE,FALSE)</formula>
    </cfRule>
  </conditionalFormatting>
  <conditionalFormatting sqref="AM507">
    <cfRule type="expression" dxfId="1235" priority="577">
      <formula>IF(RIGHT(TEXT(AM507,"0.#"),1)=".",FALSE,TRUE)</formula>
    </cfRule>
    <cfRule type="expression" dxfId="1234" priority="578">
      <formula>IF(RIGHT(TEXT(AM507,"0.#"),1)=".",TRUE,FALSE)</formula>
    </cfRule>
  </conditionalFormatting>
  <conditionalFormatting sqref="AM508">
    <cfRule type="expression" dxfId="1233" priority="575">
      <formula>IF(RIGHT(TEXT(AM508,"0.#"),1)=".",FALSE,TRUE)</formula>
    </cfRule>
    <cfRule type="expression" dxfId="1232" priority="576">
      <formula>IF(RIGHT(TEXT(AM508,"0.#"),1)=".",TRUE,FALSE)</formula>
    </cfRule>
  </conditionalFormatting>
  <conditionalFormatting sqref="AI509">
    <cfRule type="expression" dxfId="1231" priority="567">
      <formula>IF(RIGHT(TEXT(AI509,"0.#"),1)=".",FALSE,TRUE)</formula>
    </cfRule>
    <cfRule type="expression" dxfId="1230" priority="568">
      <formula>IF(RIGHT(TEXT(AI509,"0.#"),1)=".",TRUE,FALSE)</formula>
    </cfRule>
  </conditionalFormatting>
  <conditionalFormatting sqref="AI507">
    <cfRule type="expression" dxfId="1229" priority="571">
      <formula>IF(RIGHT(TEXT(AI507,"0.#"),1)=".",FALSE,TRUE)</formula>
    </cfRule>
    <cfRule type="expression" dxfId="1228" priority="572">
      <formula>IF(RIGHT(TEXT(AI507,"0.#"),1)=".",TRUE,FALSE)</formula>
    </cfRule>
  </conditionalFormatting>
  <conditionalFormatting sqref="AI508">
    <cfRule type="expression" dxfId="1227" priority="569">
      <formula>IF(RIGHT(TEXT(AI508,"0.#"),1)=".",FALSE,TRUE)</formula>
    </cfRule>
    <cfRule type="expression" dxfId="1226" priority="570">
      <formula>IF(RIGHT(TEXT(AI508,"0.#"),1)=".",TRUE,FALSE)</formula>
    </cfRule>
  </conditionalFormatting>
  <conditionalFormatting sqref="AM543">
    <cfRule type="expression" dxfId="1225" priority="525">
      <formula>IF(RIGHT(TEXT(AM543,"0.#"),1)=".",FALSE,TRUE)</formula>
    </cfRule>
    <cfRule type="expression" dxfId="1224" priority="526">
      <formula>IF(RIGHT(TEXT(AM543,"0.#"),1)=".",TRUE,FALSE)</formula>
    </cfRule>
  </conditionalFormatting>
  <conditionalFormatting sqref="AM541">
    <cfRule type="expression" dxfId="1223" priority="529">
      <formula>IF(RIGHT(TEXT(AM541,"0.#"),1)=".",FALSE,TRUE)</formula>
    </cfRule>
    <cfRule type="expression" dxfId="1222" priority="530">
      <formula>IF(RIGHT(TEXT(AM541,"0.#"),1)=".",TRUE,FALSE)</formula>
    </cfRule>
  </conditionalFormatting>
  <conditionalFormatting sqref="AM542">
    <cfRule type="expression" dxfId="1221" priority="527">
      <formula>IF(RIGHT(TEXT(AM542,"0.#"),1)=".",FALSE,TRUE)</formula>
    </cfRule>
    <cfRule type="expression" dxfId="1220" priority="528">
      <formula>IF(RIGHT(TEXT(AM542,"0.#"),1)=".",TRUE,FALSE)</formula>
    </cfRule>
  </conditionalFormatting>
  <conditionalFormatting sqref="AI543">
    <cfRule type="expression" dxfId="1219" priority="519">
      <formula>IF(RIGHT(TEXT(AI543,"0.#"),1)=".",FALSE,TRUE)</formula>
    </cfRule>
    <cfRule type="expression" dxfId="1218" priority="520">
      <formula>IF(RIGHT(TEXT(AI543,"0.#"),1)=".",TRUE,FALSE)</formula>
    </cfRule>
  </conditionalFormatting>
  <conditionalFormatting sqref="AI541">
    <cfRule type="expression" dxfId="1217" priority="523">
      <formula>IF(RIGHT(TEXT(AI541,"0.#"),1)=".",FALSE,TRUE)</formula>
    </cfRule>
    <cfRule type="expression" dxfId="1216" priority="524">
      <formula>IF(RIGHT(TEXT(AI541,"0.#"),1)=".",TRUE,FALSE)</formula>
    </cfRule>
  </conditionalFormatting>
  <conditionalFormatting sqref="AI542">
    <cfRule type="expression" dxfId="1215" priority="521">
      <formula>IF(RIGHT(TEXT(AI542,"0.#"),1)=".",FALSE,TRUE)</formula>
    </cfRule>
    <cfRule type="expression" dxfId="1214" priority="522">
      <formula>IF(RIGHT(TEXT(AI542,"0.#"),1)=".",TRUE,FALSE)</formula>
    </cfRule>
  </conditionalFormatting>
  <conditionalFormatting sqref="AM568">
    <cfRule type="expression" dxfId="1213" priority="513">
      <formula>IF(RIGHT(TEXT(AM568,"0.#"),1)=".",FALSE,TRUE)</formula>
    </cfRule>
    <cfRule type="expression" dxfId="1212" priority="514">
      <formula>IF(RIGHT(TEXT(AM568,"0.#"),1)=".",TRUE,FALSE)</formula>
    </cfRule>
  </conditionalFormatting>
  <conditionalFormatting sqref="AM566">
    <cfRule type="expression" dxfId="1211" priority="517">
      <formula>IF(RIGHT(TEXT(AM566,"0.#"),1)=".",FALSE,TRUE)</formula>
    </cfRule>
    <cfRule type="expression" dxfId="1210" priority="518">
      <formula>IF(RIGHT(TEXT(AM566,"0.#"),1)=".",TRUE,FALSE)</formula>
    </cfRule>
  </conditionalFormatting>
  <conditionalFormatting sqref="AM567">
    <cfRule type="expression" dxfId="1209" priority="515">
      <formula>IF(RIGHT(TEXT(AM567,"0.#"),1)=".",FALSE,TRUE)</formula>
    </cfRule>
    <cfRule type="expression" dxfId="1208" priority="516">
      <formula>IF(RIGHT(TEXT(AM567,"0.#"),1)=".",TRUE,FALSE)</formula>
    </cfRule>
  </conditionalFormatting>
  <conditionalFormatting sqref="AI568">
    <cfRule type="expression" dxfId="1207" priority="507">
      <formula>IF(RIGHT(TEXT(AI568,"0.#"),1)=".",FALSE,TRUE)</formula>
    </cfRule>
    <cfRule type="expression" dxfId="1206" priority="508">
      <formula>IF(RIGHT(TEXT(AI568,"0.#"),1)=".",TRUE,FALSE)</formula>
    </cfRule>
  </conditionalFormatting>
  <conditionalFormatting sqref="AI566">
    <cfRule type="expression" dxfId="1205" priority="511">
      <formula>IF(RIGHT(TEXT(AI566,"0.#"),1)=".",FALSE,TRUE)</formula>
    </cfRule>
    <cfRule type="expression" dxfId="1204" priority="512">
      <formula>IF(RIGHT(TEXT(AI566,"0.#"),1)=".",TRUE,FALSE)</formula>
    </cfRule>
  </conditionalFormatting>
  <conditionalFormatting sqref="AI567">
    <cfRule type="expression" dxfId="1203" priority="509">
      <formula>IF(RIGHT(TEXT(AI567,"0.#"),1)=".",FALSE,TRUE)</formula>
    </cfRule>
    <cfRule type="expression" dxfId="1202" priority="510">
      <formula>IF(RIGHT(TEXT(AI567,"0.#"),1)=".",TRUE,FALSE)</formula>
    </cfRule>
  </conditionalFormatting>
  <conditionalFormatting sqref="AM573">
    <cfRule type="expression" dxfId="1201" priority="453">
      <formula>IF(RIGHT(TEXT(AM573,"0.#"),1)=".",FALSE,TRUE)</formula>
    </cfRule>
    <cfRule type="expression" dxfId="1200" priority="454">
      <formula>IF(RIGHT(TEXT(AM573,"0.#"),1)=".",TRUE,FALSE)</formula>
    </cfRule>
  </conditionalFormatting>
  <conditionalFormatting sqref="AM571">
    <cfRule type="expression" dxfId="1199" priority="457">
      <formula>IF(RIGHT(TEXT(AM571,"0.#"),1)=".",FALSE,TRUE)</formula>
    </cfRule>
    <cfRule type="expression" dxfId="1198" priority="458">
      <formula>IF(RIGHT(TEXT(AM571,"0.#"),1)=".",TRUE,FALSE)</formula>
    </cfRule>
  </conditionalFormatting>
  <conditionalFormatting sqref="AM572">
    <cfRule type="expression" dxfId="1197" priority="455">
      <formula>IF(RIGHT(TEXT(AM572,"0.#"),1)=".",FALSE,TRUE)</formula>
    </cfRule>
    <cfRule type="expression" dxfId="1196" priority="456">
      <formula>IF(RIGHT(TEXT(AM572,"0.#"),1)=".",TRUE,FALSE)</formula>
    </cfRule>
  </conditionalFormatting>
  <conditionalFormatting sqref="AI573">
    <cfRule type="expression" dxfId="1195" priority="447">
      <formula>IF(RIGHT(TEXT(AI573,"0.#"),1)=".",FALSE,TRUE)</formula>
    </cfRule>
    <cfRule type="expression" dxfId="1194" priority="448">
      <formula>IF(RIGHT(TEXT(AI573,"0.#"),1)=".",TRUE,FALSE)</formula>
    </cfRule>
  </conditionalFormatting>
  <conditionalFormatting sqref="AI571">
    <cfRule type="expression" dxfId="1193" priority="451">
      <formula>IF(RIGHT(TEXT(AI571,"0.#"),1)=".",FALSE,TRUE)</formula>
    </cfRule>
    <cfRule type="expression" dxfId="1192" priority="452">
      <formula>IF(RIGHT(TEXT(AI571,"0.#"),1)=".",TRUE,FALSE)</formula>
    </cfRule>
  </conditionalFormatting>
  <conditionalFormatting sqref="AI572">
    <cfRule type="expression" dxfId="1191" priority="449">
      <formula>IF(RIGHT(TEXT(AI572,"0.#"),1)=".",FALSE,TRUE)</formula>
    </cfRule>
    <cfRule type="expression" dxfId="1190" priority="450">
      <formula>IF(RIGHT(TEXT(AI572,"0.#"),1)=".",TRUE,FALSE)</formula>
    </cfRule>
  </conditionalFormatting>
  <conditionalFormatting sqref="AM578">
    <cfRule type="expression" dxfId="1189" priority="441">
      <formula>IF(RIGHT(TEXT(AM578,"0.#"),1)=".",FALSE,TRUE)</formula>
    </cfRule>
    <cfRule type="expression" dxfId="1188" priority="442">
      <formula>IF(RIGHT(TEXT(AM578,"0.#"),1)=".",TRUE,FALSE)</formula>
    </cfRule>
  </conditionalFormatting>
  <conditionalFormatting sqref="AM576">
    <cfRule type="expression" dxfId="1187" priority="445">
      <formula>IF(RIGHT(TEXT(AM576,"0.#"),1)=".",FALSE,TRUE)</formula>
    </cfRule>
    <cfRule type="expression" dxfId="1186" priority="446">
      <formula>IF(RIGHT(TEXT(AM576,"0.#"),1)=".",TRUE,FALSE)</formula>
    </cfRule>
  </conditionalFormatting>
  <conditionalFormatting sqref="AM577">
    <cfRule type="expression" dxfId="1185" priority="443">
      <formula>IF(RIGHT(TEXT(AM577,"0.#"),1)=".",FALSE,TRUE)</formula>
    </cfRule>
    <cfRule type="expression" dxfId="1184" priority="444">
      <formula>IF(RIGHT(TEXT(AM577,"0.#"),1)=".",TRUE,FALSE)</formula>
    </cfRule>
  </conditionalFormatting>
  <conditionalFormatting sqref="AI578">
    <cfRule type="expression" dxfId="1183" priority="435">
      <formula>IF(RIGHT(TEXT(AI578,"0.#"),1)=".",FALSE,TRUE)</formula>
    </cfRule>
    <cfRule type="expression" dxfId="1182" priority="436">
      <formula>IF(RIGHT(TEXT(AI578,"0.#"),1)=".",TRUE,FALSE)</formula>
    </cfRule>
  </conditionalFormatting>
  <conditionalFormatting sqref="AI576">
    <cfRule type="expression" dxfId="1181" priority="439">
      <formula>IF(RIGHT(TEXT(AI576,"0.#"),1)=".",FALSE,TRUE)</formula>
    </cfRule>
    <cfRule type="expression" dxfId="1180" priority="440">
      <formula>IF(RIGHT(TEXT(AI576,"0.#"),1)=".",TRUE,FALSE)</formula>
    </cfRule>
  </conditionalFormatting>
  <conditionalFormatting sqref="AI577">
    <cfRule type="expression" dxfId="1179" priority="437">
      <formula>IF(RIGHT(TEXT(AI577,"0.#"),1)=".",FALSE,TRUE)</formula>
    </cfRule>
    <cfRule type="expression" dxfId="1178" priority="438">
      <formula>IF(RIGHT(TEXT(AI577,"0.#"),1)=".",TRUE,FALSE)</formula>
    </cfRule>
  </conditionalFormatting>
  <conditionalFormatting sqref="AM583">
    <cfRule type="expression" dxfId="1177" priority="429">
      <formula>IF(RIGHT(TEXT(AM583,"0.#"),1)=".",FALSE,TRUE)</formula>
    </cfRule>
    <cfRule type="expression" dxfId="1176" priority="430">
      <formula>IF(RIGHT(TEXT(AM583,"0.#"),1)=".",TRUE,FALSE)</formula>
    </cfRule>
  </conditionalFormatting>
  <conditionalFormatting sqref="AM581">
    <cfRule type="expression" dxfId="1175" priority="433">
      <formula>IF(RIGHT(TEXT(AM581,"0.#"),1)=".",FALSE,TRUE)</formula>
    </cfRule>
    <cfRule type="expression" dxfId="1174" priority="434">
      <formula>IF(RIGHT(TEXT(AM581,"0.#"),1)=".",TRUE,FALSE)</formula>
    </cfRule>
  </conditionalFormatting>
  <conditionalFormatting sqref="AM582">
    <cfRule type="expression" dxfId="1173" priority="431">
      <formula>IF(RIGHT(TEXT(AM582,"0.#"),1)=".",FALSE,TRUE)</formula>
    </cfRule>
    <cfRule type="expression" dxfId="1172" priority="432">
      <formula>IF(RIGHT(TEXT(AM582,"0.#"),1)=".",TRUE,FALSE)</formula>
    </cfRule>
  </conditionalFormatting>
  <conditionalFormatting sqref="AI583">
    <cfRule type="expression" dxfId="1171" priority="423">
      <formula>IF(RIGHT(TEXT(AI583,"0.#"),1)=".",FALSE,TRUE)</formula>
    </cfRule>
    <cfRule type="expression" dxfId="1170" priority="424">
      <formula>IF(RIGHT(TEXT(AI583,"0.#"),1)=".",TRUE,FALSE)</formula>
    </cfRule>
  </conditionalFormatting>
  <conditionalFormatting sqref="AI581">
    <cfRule type="expression" dxfId="1169" priority="427">
      <formula>IF(RIGHT(TEXT(AI581,"0.#"),1)=".",FALSE,TRUE)</formula>
    </cfRule>
    <cfRule type="expression" dxfId="1168" priority="428">
      <formula>IF(RIGHT(TEXT(AI581,"0.#"),1)=".",TRUE,FALSE)</formula>
    </cfRule>
  </conditionalFormatting>
  <conditionalFormatting sqref="AI582">
    <cfRule type="expression" dxfId="1167" priority="425">
      <formula>IF(RIGHT(TEXT(AI582,"0.#"),1)=".",FALSE,TRUE)</formula>
    </cfRule>
    <cfRule type="expression" dxfId="1166" priority="426">
      <formula>IF(RIGHT(TEXT(AI582,"0.#"),1)=".",TRUE,FALSE)</formula>
    </cfRule>
  </conditionalFormatting>
  <conditionalFormatting sqref="AM548">
    <cfRule type="expression" dxfId="1165" priority="501">
      <formula>IF(RIGHT(TEXT(AM548,"0.#"),1)=".",FALSE,TRUE)</formula>
    </cfRule>
    <cfRule type="expression" dxfId="1164" priority="502">
      <formula>IF(RIGHT(TEXT(AM548,"0.#"),1)=".",TRUE,FALSE)</formula>
    </cfRule>
  </conditionalFormatting>
  <conditionalFormatting sqref="AM546">
    <cfRule type="expression" dxfId="1163" priority="505">
      <formula>IF(RIGHT(TEXT(AM546,"0.#"),1)=".",FALSE,TRUE)</formula>
    </cfRule>
    <cfRule type="expression" dxfId="1162" priority="506">
      <formula>IF(RIGHT(TEXT(AM546,"0.#"),1)=".",TRUE,FALSE)</formula>
    </cfRule>
  </conditionalFormatting>
  <conditionalFormatting sqref="AM547">
    <cfRule type="expression" dxfId="1161" priority="503">
      <formula>IF(RIGHT(TEXT(AM547,"0.#"),1)=".",FALSE,TRUE)</formula>
    </cfRule>
    <cfRule type="expression" dxfId="1160" priority="504">
      <formula>IF(RIGHT(TEXT(AM547,"0.#"),1)=".",TRUE,FALSE)</formula>
    </cfRule>
  </conditionalFormatting>
  <conditionalFormatting sqref="AI548">
    <cfRule type="expression" dxfId="1159" priority="495">
      <formula>IF(RIGHT(TEXT(AI548,"0.#"),1)=".",FALSE,TRUE)</formula>
    </cfRule>
    <cfRule type="expression" dxfId="1158" priority="496">
      <formula>IF(RIGHT(TEXT(AI548,"0.#"),1)=".",TRUE,FALSE)</formula>
    </cfRule>
  </conditionalFormatting>
  <conditionalFormatting sqref="AI546">
    <cfRule type="expression" dxfId="1157" priority="499">
      <formula>IF(RIGHT(TEXT(AI546,"0.#"),1)=".",FALSE,TRUE)</formula>
    </cfRule>
    <cfRule type="expression" dxfId="1156" priority="500">
      <formula>IF(RIGHT(TEXT(AI546,"0.#"),1)=".",TRUE,FALSE)</formula>
    </cfRule>
  </conditionalFormatting>
  <conditionalFormatting sqref="AI547">
    <cfRule type="expression" dxfId="1155" priority="497">
      <formula>IF(RIGHT(TEXT(AI547,"0.#"),1)=".",FALSE,TRUE)</formula>
    </cfRule>
    <cfRule type="expression" dxfId="1154" priority="498">
      <formula>IF(RIGHT(TEXT(AI547,"0.#"),1)=".",TRUE,FALSE)</formula>
    </cfRule>
  </conditionalFormatting>
  <conditionalFormatting sqref="AM553">
    <cfRule type="expression" dxfId="1153" priority="489">
      <formula>IF(RIGHT(TEXT(AM553,"0.#"),1)=".",FALSE,TRUE)</formula>
    </cfRule>
    <cfRule type="expression" dxfId="1152" priority="490">
      <formula>IF(RIGHT(TEXT(AM553,"0.#"),1)=".",TRUE,FALSE)</formula>
    </cfRule>
  </conditionalFormatting>
  <conditionalFormatting sqref="AM551">
    <cfRule type="expression" dxfId="1151" priority="493">
      <formula>IF(RIGHT(TEXT(AM551,"0.#"),1)=".",FALSE,TRUE)</formula>
    </cfRule>
    <cfRule type="expression" dxfId="1150" priority="494">
      <formula>IF(RIGHT(TEXT(AM551,"0.#"),1)=".",TRUE,FALSE)</formula>
    </cfRule>
  </conditionalFormatting>
  <conditionalFormatting sqref="AM552">
    <cfRule type="expression" dxfId="1149" priority="491">
      <formula>IF(RIGHT(TEXT(AM552,"0.#"),1)=".",FALSE,TRUE)</formula>
    </cfRule>
    <cfRule type="expression" dxfId="1148" priority="492">
      <formula>IF(RIGHT(TEXT(AM552,"0.#"),1)=".",TRUE,FALSE)</formula>
    </cfRule>
  </conditionalFormatting>
  <conditionalFormatting sqref="AI553">
    <cfRule type="expression" dxfId="1147" priority="483">
      <formula>IF(RIGHT(TEXT(AI553,"0.#"),1)=".",FALSE,TRUE)</formula>
    </cfRule>
    <cfRule type="expression" dxfId="1146" priority="484">
      <formula>IF(RIGHT(TEXT(AI553,"0.#"),1)=".",TRUE,FALSE)</formula>
    </cfRule>
  </conditionalFormatting>
  <conditionalFormatting sqref="AI551">
    <cfRule type="expression" dxfId="1145" priority="487">
      <formula>IF(RIGHT(TEXT(AI551,"0.#"),1)=".",FALSE,TRUE)</formula>
    </cfRule>
    <cfRule type="expression" dxfId="1144" priority="488">
      <formula>IF(RIGHT(TEXT(AI551,"0.#"),1)=".",TRUE,FALSE)</formula>
    </cfRule>
  </conditionalFormatting>
  <conditionalFormatting sqref="AI552">
    <cfRule type="expression" dxfId="1143" priority="485">
      <formula>IF(RIGHT(TEXT(AI552,"0.#"),1)=".",FALSE,TRUE)</formula>
    </cfRule>
    <cfRule type="expression" dxfId="1142" priority="486">
      <formula>IF(RIGHT(TEXT(AI552,"0.#"),1)=".",TRUE,FALSE)</formula>
    </cfRule>
  </conditionalFormatting>
  <conditionalFormatting sqref="AM558">
    <cfRule type="expression" dxfId="1141" priority="477">
      <formula>IF(RIGHT(TEXT(AM558,"0.#"),1)=".",FALSE,TRUE)</formula>
    </cfRule>
    <cfRule type="expression" dxfId="1140" priority="478">
      <formula>IF(RIGHT(TEXT(AM558,"0.#"),1)=".",TRUE,FALSE)</formula>
    </cfRule>
  </conditionalFormatting>
  <conditionalFormatting sqref="AM556">
    <cfRule type="expression" dxfId="1139" priority="481">
      <formula>IF(RIGHT(TEXT(AM556,"0.#"),1)=".",FALSE,TRUE)</formula>
    </cfRule>
    <cfRule type="expression" dxfId="1138" priority="482">
      <formula>IF(RIGHT(TEXT(AM556,"0.#"),1)=".",TRUE,FALSE)</formula>
    </cfRule>
  </conditionalFormatting>
  <conditionalFormatting sqref="AM557">
    <cfRule type="expression" dxfId="1137" priority="479">
      <formula>IF(RIGHT(TEXT(AM557,"0.#"),1)=".",FALSE,TRUE)</formula>
    </cfRule>
    <cfRule type="expression" dxfId="1136" priority="480">
      <formula>IF(RIGHT(TEXT(AM557,"0.#"),1)=".",TRUE,FALSE)</formula>
    </cfRule>
  </conditionalFormatting>
  <conditionalFormatting sqref="AI558">
    <cfRule type="expression" dxfId="1135" priority="471">
      <formula>IF(RIGHT(TEXT(AI558,"0.#"),1)=".",FALSE,TRUE)</formula>
    </cfRule>
    <cfRule type="expression" dxfId="1134" priority="472">
      <formula>IF(RIGHT(TEXT(AI558,"0.#"),1)=".",TRUE,FALSE)</formula>
    </cfRule>
  </conditionalFormatting>
  <conditionalFormatting sqref="AI556">
    <cfRule type="expression" dxfId="1133" priority="475">
      <formula>IF(RIGHT(TEXT(AI556,"0.#"),1)=".",FALSE,TRUE)</formula>
    </cfRule>
    <cfRule type="expression" dxfId="1132" priority="476">
      <formula>IF(RIGHT(TEXT(AI556,"0.#"),1)=".",TRUE,FALSE)</formula>
    </cfRule>
  </conditionalFormatting>
  <conditionalFormatting sqref="AI557">
    <cfRule type="expression" dxfId="1131" priority="473">
      <formula>IF(RIGHT(TEXT(AI557,"0.#"),1)=".",FALSE,TRUE)</formula>
    </cfRule>
    <cfRule type="expression" dxfId="1130" priority="474">
      <formula>IF(RIGHT(TEXT(AI557,"0.#"),1)=".",TRUE,FALSE)</formula>
    </cfRule>
  </conditionalFormatting>
  <conditionalFormatting sqref="AM563">
    <cfRule type="expression" dxfId="1129" priority="465">
      <formula>IF(RIGHT(TEXT(AM563,"0.#"),1)=".",FALSE,TRUE)</formula>
    </cfRule>
    <cfRule type="expression" dxfId="1128" priority="466">
      <formula>IF(RIGHT(TEXT(AM563,"0.#"),1)=".",TRUE,FALSE)</formula>
    </cfRule>
  </conditionalFormatting>
  <conditionalFormatting sqref="AM561">
    <cfRule type="expression" dxfId="1127" priority="469">
      <formula>IF(RIGHT(TEXT(AM561,"0.#"),1)=".",FALSE,TRUE)</formula>
    </cfRule>
    <cfRule type="expression" dxfId="1126" priority="470">
      <formula>IF(RIGHT(TEXT(AM561,"0.#"),1)=".",TRUE,FALSE)</formula>
    </cfRule>
  </conditionalFormatting>
  <conditionalFormatting sqref="AM562">
    <cfRule type="expression" dxfId="1125" priority="467">
      <formula>IF(RIGHT(TEXT(AM562,"0.#"),1)=".",FALSE,TRUE)</formula>
    </cfRule>
    <cfRule type="expression" dxfId="1124" priority="468">
      <formula>IF(RIGHT(TEXT(AM562,"0.#"),1)=".",TRUE,FALSE)</formula>
    </cfRule>
  </conditionalFormatting>
  <conditionalFormatting sqref="AI563">
    <cfRule type="expression" dxfId="1123" priority="459">
      <formula>IF(RIGHT(TEXT(AI563,"0.#"),1)=".",FALSE,TRUE)</formula>
    </cfRule>
    <cfRule type="expression" dxfId="1122" priority="460">
      <formula>IF(RIGHT(TEXT(AI563,"0.#"),1)=".",TRUE,FALSE)</formula>
    </cfRule>
  </conditionalFormatting>
  <conditionalFormatting sqref="AI561">
    <cfRule type="expression" dxfId="1121" priority="463">
      <formula>IF(RIGHT(TEXT(AI561,"0.#"),1)=".",FALSE,TRUE)</formula>
    </cfRule>
    <cfRule type="expression" dxfId="1120" priority="464">
      <formula>IF(RIGHT(TEXT(AI561,"0.#"),1)=".",TRUE,FALSE)</formula>
    </cfRule>
  </conditionalFormatting>
  <conditionalFormatting sqref="AI562">
    <cfRule type="expression" dxfId="1119" priority="461">
      <formula>IF(RIGHT(TEXT(AI562,"0.#"),1)=".",FALSE,TRUE)</formula>
    </cfRule>
    <cfRule type="expression" dxfId="1118" priority="462">
      <formula>IF(RIGHT(TEXT(AI562,"0.#"),1)=".",TRUE,FALSE)</formula>
    </cfRule>
  </conditionalFormatting>
  <conditionalFormatting sqref="AM597">
    <cfRule type="expression" dxfId="1117" priority="417">
      <formula>IF(RIGHT(TEXT(AM597,"0.#"),1)=".",FALSE,TRUE)</formula>
    </cfRule>
    <cfRule type="expression" dxfId="1116" priority="418">
      <formula>IF(RIGHT(TEXT(AM597,"0.#"),1)=".",TRUE,FALSE)</formula>
    </cfRule>
  </conditionalFormatting>
  <conditionalFormatting sqref="AM595">
    <cfRule type="expression" dxfId="1115" priority="421">
      <formula>IF(RIGHT(TEXT(AM595,"0.#"),1)=".",FALSE,TRUE)</formula>
    </cfRule>
    <cfRule type="expression" dxfId="1114" priority="422">
      <formula>IF(RIGHT(TEXT(AM595,"0.#"),1)=".",TRUE,FALSE)</formula>
    </cfRule>
  </conditionalFormatting>
  <conditionalFormatting sqref="AM596">
    <cfRule type="expression" dxfId="1113" priority="419">
      <formula>IF(RIGHT(TEXT(AM596,"0.#"),1)=".",FALSE,TRUE)</formula>
    </cfRule>
    <cfRule type="expression" dxfId="1112" priority="420">
      <formula>IF(RIGHT(TEXT(AM596,"0.#"),1)=".",TRUE,FALSE)</formula>
    </cfRule>
  </conditionalFormatting>
  <conditionalFormatting sqref="AI597">
    <cfRule type="expression" dxfId="1111" priority="411">
      <formula>IF(RIGHT(TEXT(AI597,"0.#"),1)=".",FALSE,TRUE)</formula>
    </cfRule>
    <cfRule type="expression" dxfId="1110" priority="412">
      <formula>IF(RIGHT(TEXT(AI597,"0.#"),1)=".",TRUE,FALSE)</formula>
    </cfRule>
  </conditionalFormatting>
  <conditionalFormatting sqref="AI595">
    <cfRule type="expression" dxfId="1109" priority="415">
      <formula>IF(RIGHT(TEXT(AI595,"0.#"),1)=".",FALSE,TRUE)</formula>
    </cfRule>
    <cfRule type="expression" dxfId="1108" priority="416">
      <formula>IF(RIGHT(TEXT(AI595,"0.#"),1)=".",TRUE,FALSE)</formula>
    </cfRule>
  </conditionalFormatting>
  <conditionalFormatting sqref="AI596">
    <cfRule type="expression" dxfId="1107" priority="413">
      <formula>IF(RIGHT(TEXT(AI596,"0.#"),1)=".",FALSE,TRUE)</formula>
    </cfRule>
    <cfRule type="expression" dxfId="1106" priority="414">
      <formula>IF(RIGHT(TEXT(AI596,"0.#"),1)=".",TRUE,FALSE)</formula>
    </cfRule>
  </conditionalFormatting>
  <conditionalFormatting sqref="AM622">
    <cfRule type="expression" dxfId="1105" priority="405">
      <formula>IF(RIGHT(TEXT(AM622,"0.#"),1)=".",FALSE,TRUE)</formula>
    </cfRule>
    <cfRule type="expression" dxfId="1104" priority="406">
      <formula>IF(RIGHT(TEXT(AM622,"0.#"),1)=".",TRUE,FALSE)</formula>
    </cfRule>
  </conditionalFormatting>
  <conditionalFormatting sqref="AM620">
    <cfRule type="expression" dxfId="1103" priority="409">
      <formula>IF(RIGHT(TEXT(AM620,"0.#"),1)=".",FALSE,TRUE)</formula>
    </cfRule>
    <cfRule type="expression" dxfId="1102" priority="410">
      <formula>IF(RIGHT(TEXT(AM620,"0.#"),1)=".",TRUE,FALSE)</formula>
    </cfRule>
  </conditionalFormatting>
  <conditionalFormatting sqref="AM621">
    <cfRule type="expression" dxfId="1101" priority="407">
      <formula>IF(RIGHT(TEXT(AM621,"0.#"),1)=".",FALSE,TRUE)</formula>
    </cfRule>
    <cfRule type="expression" dxfId="1100" priority="408">
      <formula>IF(RIGHT(TEXT(AM621,"0.#"),1)=".",TRUE,FALSE)</formula>
    </cfRule>
  </conditionalFormatting>
  <conditionalFormatting sqref="AI622">
    <cfRule type="expression" dxfId="1099" priority="399">
      <formula>IF(RIGHT(TEXT(AI622,"0.#"),1)=".",FALSE,TRUE)</formula>
    </cfRule>
    <cfRule type="expression" dxfId="1098" priority="400">
      <formula>IF(RIGHT(TEXT(AI622,"0.#"),1)=".",TRUE,FALSE)</formula>
    </cfRule>
  </conditionalFormatting>
  <conditionalFormatting sqref="AI620">
    <cfRule type="expression" dxfId="1097" priority="403">
      <formula>IF(RIGHT(TEXT(AI620,"0.#"),1)=".",FALSE,TRUE)</formula>
    </cfRule>
    <cfRule type="expression" dxfId="1096" priority="404">
      <formula>IF(RIGHT(TEXT(AI620,"0.#"),1)=".",TRUE,FALSE)</formula>
    </cfRule>
  </conditionalFormatting>
  <conditionalFormatting sqref="AI621">
    <cfRule type="expression" dxfId="1095" priority="401">
      <formula>IF(RIGHT(TEXT(AI621,"0.#"),1)=".",FALSE,TRUE)</formula>
    </cfRule>
    <cfRule type="expression" dxfId="1094" priority="402">
      <formula>IF(RIGHT(TEXT(AI621,"0.#"),1)=".",TRUE,FALSE)</formula>
    </cfRule>
  </conditionalFormatting>
  <conditionalFormatting sqref="AM627">
    <cfRule type="expression" dxfId="1093" priority="345">
      <formula>IF(RIGHT(TEXT(AM627,"0.#"),1)=".",FALSE,TRUE)</formula>
    </cfRule>
    <cfRule type="expression" dxfId="1092" priority="346">
      <formula>IF(RIGHT(TEXT(AM627,"0.#"),1)=".",TRUE,FALSE)</formula>
    </cfRule>
  </conditionalFormatting>
  <conditionalFormatting sqref="AM625">
    <cfRule type="expression" dxfId="1091" priority="349">
      <formula>IF(RIGHT(TEXT(AM625,"0.#"),1)=".",FALSE,TRUE)</formula>
    </cfRule>
    <cfRule type="expression" dxfId="1090" priority="350">
      <formula>IF(RIGHT(TEXT(AM625,"0.#"),1)=".",TRUE,FALSE)</formula>
    </cfRule>
  </conditionalFormatting>
  <conditionalFormatting sqref="AM626">
    <cfRule type="expression" dxfId="1089" priority="347">
      <formula>IF(RIGHT(TEXT(AM626,"0.#"),1)=".",FALSE,TRUE)</formula>
    </cfRule>
    <cfRule type="expression" dxfId="1088" priority="348">
      <formula>IF(RIGHT(TEXT(AM626,"0.#"),1)=".",TRUE,FALSE)</formula>
    </cfRule>
  </conditionalFormatting>
  <conditionalFormatting sqref="AI627">
    <cfRule type="expression" dxfId="1087" priority="339">
      <formula>IF(RIGHT(TEXT(AI627,"0.#"),1)=".",FALSE,TRUE)</formula>
    </cfRule>
    <cfRule type="expression" dxfId="1086" priority="340">
      <formula>IF(RIGHT(TEXT(AI627,"0.#"),1)=".",TRUE,FALSE)</formula>
    </cfRule>
  </conditionalFormatting>
  <conditionalFormatting sqref="AI625">
    <cfRule type="expression" dxfId="1085" priority="343">
      <formula>IF(RIGHT(TEXT(AI625,"0.#"),1)=".",FALSE,TRUE)</formula>
    </cfRule>
    <cfRule type="expression" dxfId="1084" priority="344">
      <formula>IF(RIGHT(TEXT(AI625,"0.#"),1)=".",TRUE,FALSE)</formula>
    </cfRule>
  </conditionalFormatting>
  <conditionalFormatting sqref="AI626">
    <cfRule type="expression" dxfId="1083" priority="341">
      <formula>IF(RIGHT(TEXT(AI626,"0.#"),1)=".",FALSE,TRUE)</formula>
    </cfRule>
    <cfRule type="expression" dxfId="1082" priority="342">
      <formula>IF(RIGHT(TEXT(AI626,"0.#"),1)=".",TRUE,FALSE)</formula>
    </cfRule>
  </conditionalFormatting>
  <conditionalFormatting sqref="AM632">
    <cfRule type="expression" dxfId="1081" priority="333">
      <formula>IF(RIGHT(TEXT(AM632,"0.#"),1)=".",FALSE,TRUE)</formula>
    </cfRule>
    <cfRule type="expression" dxfId="1080" priority="334">
      <formula>IF(RIGHT(TEXT(AM632,"0.#"),1)=".",TRUE,FALSE)</formula>
    </cfRule>
  </conditionalFormatting>
  <conditionalFormatting sqref="AM630">
    <cfRule type="expression" dxfId="1079" priority="337">
      <formula>IF(RIGHT(TEXT(AM630,"0.#"),1)=".",FALSE,TRUE)</formula>
    </cfRule>
    <cfRule type="expression" dxfId="1078" priority="338">
      <formula>IF(RIGHT(TEXT(AM630,"0.#"),1)=".",TRUE,FALSE)</formula>
    </cfRule>
  </conditionalFormatting>
  <conditionalFormatting sqref="AM631">
    <cfRule type="expression" dxfId="1077" priority="335">
      <formula>IF(RIGHT(TEXT(AM631,"0.#"),1)=".",FALSE,TRUE)</formula>
    </cfRule>
    <cfRule type="expression" dxfId="1076" priority="336">
      <formula>IF(RIGHT(TEXT(AM631,"0.#"),1)=".",TRUE,FALSE)</formula>
    </cfRule>
  </conditionalFormatting>
  <conditionalFormatting sqref="AI632">
    <cfRule type="expression" dxfId="1075" priority="327">
      <formula>IF(RIGHT(TEXT(AI632,"0.#"),1)=".",FALSE,TRUE)</formula>
    </cfRule>
    <cfRule type="expression" dxfId="1074" priority="328">
      <formula>IF(RIGHT(TEXT(AI632,"0.#"),1)=".",TRUE,FALSE)</formula>
    </cfRule>
  </conditionalFormatting>
  <conditionalFormatting sqref="AI630">
    <cfRule type="expression" dxfId="1073" priority="331">
      <formula>IF(RIGHT(TEXT(AI630,"0.#"),1)=".",FALSE,TRUE)</formula>
    </cfRule>
    <cfRule type="expression" dxfId="1072" priority="332">
      <formula>IF(RIGHT(TEXT(AI630,"0.#"),1)=".",TRUE,FALSE)</formula>
    </cfRule>
  </conditionalFormatting>
  <conditionalFormatting sqref="AI631">
    <cfRule type="expression" dxfId="1071" priority="329">
      <formula>IF(RIGHT(TEXT(AI631,"0.#"),1)=".",FALSE,TRUE)</formula>
    </cfRule>
    <cfRule type="expression" dxfId="1070" priority="330">
      <formula>IF(RIGHT(TEXT(AI631,"0.#"),1)=".",TRUE,FALSE)</formula>
    </cfRule>
  </conditionalFormatting>
  <conditionalFormatting sqref="AM637">
    <cfRule type="expression" dxfId="1069" priority="321">
      <formula>IF(RIGHT(TEXT(AM637,"0.#"),1)=".",FALSE,TRUE)</formula>
    </cfRule>
    <cfRule type="expression" dxfId="1068" priority="322">
      <formula>IF(RIGHT(TEXT(AM637,"0.#"),1)=".",TRUE,FALSE)</formula>
    </cfRule>
  </conditionalFormatting>
  <conditionalFormatting sqref="AM635">
    <cfRule type="expression" dxfId="1067" priority="325">
      <formula>IF(RIGHT(TEXT(AM635,"0.#"),1)=".",FALSE,TRUE)</formula>
    </cfRule>
    <cfRule type="expression" dxfId="1066" priority="326">
      <formula>IF(RIGHT(TEXT(AM635,"0.#"),1)=".",TRUE,FALSE)</formula>
    </cfRule>
  </conditionalFormatting>
  <conditionalFormatting sqref="AM636">
    <cfRule type="expression" dxfId="1065" priority="323">
      <formula>IF(RIGHT(TEXT(AM636,"0.#"),1)=".",FALSE,TRUE)</formula>
    </cfRule>
    <cfRule type="expression" dxfId="1064" priority="324">
      <formula>IF(RIGHT(TEXT(AM636,"0.#"),1)=".",TRUE,FALSE)</formula>
    </cfRule>
  </conditionalFormatting>
  <conditionalFormatting sqref="AI637">
    <cfRule type="expression" dxfId="1063" priority="315">
      <formula>IF(RIGHT(TEXT(AI637,"0.#"),1)=".",FALSE,TRUE)</formula>
    </cfRule>
    <cfRule type="expression" dxfId="1062" priority="316">
      <formula>IF(RIGHT(TEXT(AI637,"0.#"),1)=".",TRUE,FALSE)</formula>
    </cfRule>
  </conditionalFormatting>
  <conditionalFormatting sqref="AI635">
    <cfRule type="expression" dxfId="1061" priority="319">
      <formula>IF(RIGHT(TEXT(AI635,"0.#"),1)=".",FALSE,TRUE)</formula>
    </cfRule>
    <cfRule type="expression" dxfId="1060" priority="320">
      <formula>IF(RIGHT(TEXT(AI635,"0.#"),1)=".",TRUE,FALSE)</formula>
    </cfRule>
  </conditionalFormatting>
  <conditionalFormatting sqref="AI636">
    <cfRule type="expression" dxfId="1059" priority="317">
      <formula>IF(RIGHT(TEXT(AI636,"0.#"),1)=".",FALSE,TRUE)</formula>
    </cfRule>
    <cfRule type="expression" dxfId="1058" priority="318">
      <formula>IF(RIGHT(TEXT(AI636,"0.#"),1)=".",TRUE,FALSE)</formula>
    </cfRule>
  </conditionalFormatting>
  <conditionalFormatting sqref="AM602">
    <cfRule type="expression" dxfId="1057" priority="393">
      <formula>IF(RIGHT(TEXT(AM602,"0.#"),1)=".",FALSE,TRUE)</formula>
    </cfRule>
    <cfRule type="expression" dxfId="1056" priority="394">
      <formula>IF(RIGHT(TEXT(AM602,"0.#"),1)=".",TRUE,FALSE)</formula>
    </cfRule>
  </conditionalFormatting>
  <conditionalFormatting sqref="AM600">
    <cfRule type="expression" dxfId="1055" priority="397">
      <formula>IF(RIGHT(TEXT(AM600,"0.#"),1)=".",FALSE,TRUE)</formula>
    </cfRule>
    <cfRule type="expression" dxfId="1054" priority="398">
      <formula>IF(RIGHT(TEXT(AM600,"0.#"),1)=".",TRUE,FALSE)</formula>
    </cfRule>
  </conditionalFormatting>
  <conditionalFormatting sqref="AM601">
    <cfRule type="expression" dxfId="1053" priority="395">
      <formula>IF(RIGHT(TEXT(AM601,"0.#"),1)=".",FALSE,TRUE)</formula>
    </cfRule>
    <cfRule type="expression" dxfId="1052" priority="396">
      <formula>IF(RIGHT(TEXT(AM601,"0.#"),1)=".",TRUE,FALSE)</formula>
    </cfRule>
  </conditionalFormatting>
  <conditionalFormatting sqref="AI602">
    <cfRule type="expression" dxfId="1051" priority="387">
      <formula>IF(RIGHT(TEXT(AI602,"0.#"),1)=".",FALSE,TRUE)</formula>
    </cfRule>
    <cfRule type="expression" dxfId="1050" priority="388">
      <formula>IF(RIGHT(TEXT(AI602,"0.#"),1)=".",TRUE,FALSE)</formula>
    </cfRule>
  </conditionalFormatting>
  <conditionalFormatting sqref="AI600">
    <cfRule type="expression" dxfId="1049" priority="391">
      <formula>IF(RIGHT(TEXT(AI600,"0.#"),1)=".",FALSE,TRUE)</formula>
    </cfRule>
    <cfRule type="expression" dxfId="1048" priority="392">
      <formula>IF(RIGHT(TEXT(AI600,"0.#"),1)=".",TRUE,FALSE)</formula>
    </cfRule>
  </conditionalFormatting>
  <conditionalFormatting sqref="AI601">
    <cfRule type="expression" dxfId="1047" priority="389">
      <formula>IF(RIGHT(TEXT(AI601,"0.#"),1)=".",FALSE,TRUE)</formula>
    </cfRule>
    <cfRule type="expression" dxfId="1046" priority="390">
      <formula>IF(RIGHT(TEXT(AI601,"0.#"),1)=".",TRUE,FALSE)</formula>
    </cfRule>
  </conditionalFormatting>
  <conditionalFormatting sqref="AM607">
    <cfRule type="expression" dxfId="1045" priority="381">
      <formula>IF(RIGHT(TEXT(AM607,"0.#"),1)=".",FALSE,TRUE)</formula>
    </cfRule>
    <cfRule type="expression" dxfId="1044" priority="382">
      <formula>IF(RIGHT(TEXT(AM607,"0.#"),1)=".",TRUE,FALSE)</formula>
    </cfRule>
  </conditionalFormatting>
  <conditionalFormatting sqref="AM605">
    <cfRule type="expression" dxfId="1043" priority="385">
      <formula>IF(RIGHT(TEXT(AM605,"0.#"),1)=".",FALSE,TRUE)</formula>
    </cfRule>
    <cfRule type="expression" dxfId="1042" priority="386">
      <formula>IF(RIGHT(TEXT(AM605,"0.#"),1)=".",TRUE,FALSE)</formula>
    </cfRule>
  </conditionalFormatting>
  <conditionalFormatting sqref="AM606">
    <cfRule type="expression" dxfId="1041" priority="383">
      <formula>IF(RIGHT(TEXT(AM606,"0.#"),1)=".",FALSE,TRUE)</formula>
    </cfRule>
    <cfRule type="expression" dxfId="1040" priority="384">
      <formula>IF(RIGHT(TEXT(AM606,"0.#"),1)=".",TRUE,FALSE)</formula>
    </cfRule>
  </conditionalFormatting>
  <conditionalFormatting sqref="AI607">
    <cfRule type="expression" dxfId="1039" priority="375">
      <formula>IF(RIGHT(TEXT(AI607,"0.#"),1)=".",FALSE,TRUE)</formula>
    </cfRule>
    <cfRule type="expression" dxfId="1038" priority="376">
      <formula>IF(RIGHT(TEXT(AI607,"0.#"),1)=".",TRUE,FALSE)</formula>
    </cfRule>
  </conditionalFormatting>
  <conditionalFormatting sqref="AI605">
    <cfRule type="expression" dxfId="1037" priority="379">
      <formula>IF(RIGHT(TEXT(AI605,"0.#"),1)=".",FALSE,TRUE)</formula>
    </cfRule>
    <cfRule type="expression" dxfId="1036" priority="380">
      <formula>IF(RIGHT(TEXT(AI605,"0.#"),1)=".",TRUE,FALSE)</formula>
    </cfRule>
  </conditionalFormatting>
  <conditionalFormatting sqref="AI606">
    <cfRule type="expression" dxfId="1035" priority="377">
      <formula>IF(RIGHT(TEXT(AI606,"0.#"),1)=".",FALSE,TRUE)</formula>
    </cfRule>
    <cfRule type="expression" dxfId="1034" priority="378">
      <formula>IF(RIGHT(TEXT(AI606,"0.#"),1)=".",TRUE,FALSE)</formula>
    </cfRule>
  </conditionalFormatting>
  <conditionalFormatting sqref="AM612">
    <cfRule type="expression" dxfId="1033" priority="369">
      <formula>IF(RIGHT(TEXT(AM612,"0.#"),1)=".",FALSE,TRUE)</formula>
    </cfRule>
    <cfRule type="expression" dxfId="1032" priority="370">
      <formula>IF(RIGHT(TEXT(AM612,"0.#"),1)=".",TRUE,FALSE)</formula>
    </cfRule>
  </conditionalFormatting>
  <conditionalFormatting sqref="AM610">
    <cfRule type="expression" dxfId="1031" priority="373">
      <formula>IF(RIGHT(TEXT(AM610,"0.#"),1)=".",FALSE,TRUE)</formula>
    </cfRule>
    <cfRule type="expression" dxfId="1030" priority="374">
      <formula>IF(RIGHT(TEXT(AM610,"0.#"),1)=".",TRUE,FALSE)</formula>
    </cfRule>
  </conditionalFormatting>
  <conditionalFormatting sqref="AM611">
    <cfRule type="expression" dxfId="1029" priority="371">
      <formula>IF(RIGHT(TEXT(AM611,"0.#"),1)=".",FALSE,TRUE)</formula>
    </cfRule>
    <cfRule type="expression" dxfId="1028" priority="372">
      <formula>IF(RIGHT(TEXT(AM611,"0.#"),1)=".",TRUE,FALSE)</formula>
    </cfRule>
  </conditionalFormatting>
  <conditionalFormatting sqref="AI612">
    <cfRule type="expression" dxfId="1027" priority="363">
      <formula>IF(RIGHT(TEXT(AI612,"0.#"),1)=".",FALSE,TRUE)</formula>
    </cfRule>
    <cfRule type="expression" dxfId="1026" priority="364">
      <formula>IF(RIGHT(TEXT(AI612,"0.#"),1)=".",TRUE,FALSE)</formula>
    </cfRule>
  </conditionalFormatting>
  <conditionalFormatting sqref="AI610">
    <cfRule type="expression" dxfId="1025" priority="367">
      <formula>IF(RIGHT(TEXT(AI610,"0.#"),1)=".",FALSE,TRUE)</formula>
    </cfRule>
    <cfRule type="expression" dxfId="1024" priority="368">
      <formula>IF(RIGHT(TEXT(AI610,"0.#"),1)=".",TRUE,FALSE)</formula>
    </cfRule>
  </conditionalFormatting>
  <conditionalFormatting sqref="AI611">
    <cfRule type="expression" dxfId="1023" priority="365">
      <formula>IF(RIGHT(TEXT(AI611,"0.#"),1)=".",FALSE,TRUE)</formula>
    </cfRule>
    <cfRule type="expression" dxfId="1022" priority="366">
      <formula>IF(RIGHT(TEXT(AI611,"0.#"),1)=".",TRUE,FALSE)</formula>
    </cfRule>
  </conditionalFormatting>
  <conditionalFormatting sqref="AM617">
    <cfRule type="expression" dxfId="1021" priority="357">
      <formula>IF(RIGHT(TEXT(AM617,"0.#"),1)=".",FALSE,TRUE)</formula>
    </cfRule>
    <cfRule type="expression" dxfId="1020" priority="358">
      <formula>IF(RIGHT(TEXT(AM617,"0.#"),1)=".",TRUE,FALSE)</formula>
    </cfRule>
  </conditionalFormatting>
  <conditionalFormatting sqref="AM615">
    <cfRule type="expression" dxfId="1019" priority="361">
      <formula>IF(RIGHT(TEXT(AM615,"0.#"),1)=".",FALSE,TRUE)</formula>
    </cfRule>
    <cfRule type="expression" dxfId="1018" priority="362">
      <formula>IF(RIGHT(TEXT(AM615,"0.#"),1)=".",TRUE,FALSE)</formula>
    </cfRule>
  </conditionalFormatting>
  <conditionalFormatting sqref="AM616">
    <cfRule type="expression" dxfId="1017" priority="359">
      <formula>IF(RIGHT(TEXT(AM616,"0.#"),1)=".",FALSE,TRUE)</formula>
    </cfRule>
    <cfRule type="expression" dxfId="1016" priority="360">
      <formula>IF(RIGHT(TEXT(AM616,"0.#"),1)=".",TRUE,FALSE)</formula>
    </cfRule>
  </conditionalFormatting>
  <conditionalFormatting sqref="AI617">
    <cfRule type="expression" dxfId="1015" priority="351">
      <formula>IF(RIGHT(TEXT(AI617,"0.#"),1)=".",FALSE,TRUE)</formula>
    </cfRule>
    <cfRule type="expression" dxfId="1014" priority="352">
      <formula>IF(RIGHT(TEXT(AI617,"0.#"),1)=".",TRUE,FALSE)</formula>
    </cfRule>
  </conditionalFormatting>
  <conditionalFormatting sqref="AI615">
    <cfRule type="expression" dxfId="1013" priority="355">
      <formula>IF(RIGHT(TEXT(AI615,"0.#"),1)=".",FALSE,TRUE)</formula>
    </cfRule>
    <cfRule type="expression" dxfId="1012" priority="356">
      <formula>IF(RIGHT(TEXT(AI615,"0.#"),1)=".",TRUE,FALSE)</formula>
    </cfRule>
  </conditionalFormatting>
  <conditionalFormatting sqref="AI616">
    <cfRule type="expression" dxfId="1011" priority="353">
      <formula>IF(RIGHT(TEXT(AI616,"0.#"),1)=".",FALSE,TRUE)</formula>
    </cfRule>
    <cfRule type="expression" dxfId="1010" priority="354">
      <formula>IF(RIGHT(TEXT(AI616,"0.#"),1)=".",TRUE,FALSE)</formula>
    </cfRule>
  </conditionalFormatting>
  <conditionalFormatting sqref="AM651">
    <cfRule type="expression" dxfId="1009" priority="309">
      <formula>IF(RIGHT(TEXT(AM651,"0.#"),1)=".",FALSE,TRUE)</formula>
    </cfRule>
    <cfRule type="expression" dxfId="1008" priority="310">
      <formula>IF(RIGHT(TEXT(AM651,"0.#"),1)=".",TRUE,FALSE)</formula>
    </cfRule>
  </conditionalFormatting>
  <conditionalFormatting sqref="AM649">
    <cfRule type="expression" dxfId="1007" priority="313">
      <formula>IF(RIGHT(TEXT(AM649,"0.#"),1)=".",FALSE,TRUE)</formula>
    </cfRule>
    <cfRule type="expression" dxfId="1006" priority="314">
      <formula>IF(RIGHT(TEXT(AM649,"0.#"),1)=".",TRUE,FALSE)</formula>
    </cfRule>
  </conditionalFormatting>
  <conditionalFormatting sqref="AM650">
    <cfRule type="expression" dxfId="1005" priority="311">
      <formula>IF(RIGHT(TEXT(AM650,"0.#"),1)=".",FALSE,TRUE)</formula>
    </cfRule>
    <cfRule type="expression" dxfId="1004" priority="312">
      <formula>IF(RIGHT(TEXT(AM650,"0.#"),1)=".",TRUE,FALSE)</formula>
    </cfRule>
  </conditionalFormatting>
  <conditionalFormatting sqref="AI651">
    <cfRule type="expression" dxfId="1003" priority="303">
      <formula>IF(RIGHT(TEXT(AI651,"0.#"),1)=".",FALSE,TRUE)</formula>
    </cfRule>
    <cfRule type="expression" dxfId="1002" priority="304">
      <formula>IF(RIGHT(TEXT(AI651,"0.#"),1)=".",TRUE,FALSE)</formula>
    </cfRule>
  </conditionalFormatting>
  <conditionalFormatting sqref="AI649">
    <cfRule type="expression" dxfId="1001" priority="307">
      <formula>IF(RIGHT(TEXT(AI649,"0.#"),1)=".",FALSE,TRUE)</formula>
    </cfRule>
    <cfRule type="expression" dxfId="1000" priority="308">
      <formula>IF(RIGHT(TEXT(AI649,"0.#"),1)=".",TRUE,FALSE)</formula>
    </cfRule>
  </conditionalFormatting>
  <conditionalFormatting sqref="AI650">
    <cfRule type="expression" dxfId="999" priority="305">
      <formula>IF(RIGHT(TEXT(AI650,"0.#"),1)=".",FALSE,TRUE)</formula>
    </cfRule>
    <cfRule type="expression" dxfId="998" priority="306">
      <formula>IF(RIGHT(TEXT(AI650,"0.#"),1)=".",TRUE,FALSE)</formula>
    </cfRule>
  </conditionalFormatting>
  <conditionalFormatting sqref="AM676">
    <cfRule type="expression" dxfId="997" priority="297">
      <formula>IF(RIGHT(TEXT(AM676,"0.#"),1)=".",FALSE,TRUE)</formula>
    </cfRule>
    <cfRule type="expression" dxfId="996" priority="298">
      <formula>IF(RIGHT(TEXT(AM676,"0.#"),1)=".",TRUE,FALSE)</formula>
    </cfRule>
  </conditionalFormatting>
  <conditionalFormatting sqref="AM674">
    <cfRule type="expression" dxfId="995" priority="301">
      <formula>IF(RIGHT(TEXT(AM674,"0.#"),1)=".",FALSE,TRUE)</formula>
    </cfRule>
    <cfRule type="expression" dxfId="994" priority="302">
      <formula>IF(RIGHT(TEXT(AM674,"0.#"),1)=".",TRUE,FALSE)</formula>
    </cfRule>
  </conditionalFormatting>
  <conditionalFormatting sqref="AM675">
    <cfRule type="expression" dxfId="993" priority="299">
      <formula>IF(RIGHT(TEXT(AM675,"0.#"),1)=".",FALSE,TRUE)</formula>
    </cfRule>
    <cfRule type="expression" dxfId="992" priority="300">
      <formula>IF(RIGHT(TEXT(AM675,"0.#"),1)=".",TRUE,FALSE)</formula>
    </cfRule>
  </conditionalFormatting>
  <conditionalFormatting sqref="AI676">
    <cfRule type="expression" dxfId="991" priority="291">
      <formula>IF(RIGHT(TEXT(AI676,"0.#"),1)=".",FALSE,TRUE)</formula>
    </cfRule>
    <cfRule type="expression" dxfId="990" priority="292">
      <formula>IF(RIGHT(TEXT(AI676,"0.#"),1)=".",TRUE,FALSE)</formula>
    </cfRule>
  </conditionalFormatting>
  <conditionalFormatting sqref="AI674">
    <cfRule type="expression" dxfId="989" priority="295">
      <formula>IF(RIGHT(TEXT(AI674,"0.#"),1)=".",FALSE,TRUE)</formula>
    </cfRule>
    <cfRule type="expression" dxfId="988" priority="296">
      <formula>IF(RIGHT(TEXT(AI674,"0.#"),1)=".",TRUE,FALSE)</formula>
    </cfRule>
  </conditionalFormatting>
  <conditionalFormatting sqref="AI675">
    <cfRule type="expression" dxfId="987" priority="293">
      <formula>IF(RIGHT(TEXT(AI675,"0.#"),1)=".",FALSE,TRUE)</formula>
    </cfRule>
    <cfRule type="expression" dxfId="986" priority="294">
      <formula>IF(RIGHT(TEXT(AI675,"0.#"),1)=".",TRUE,FALSE)</formula>
    </cfRule>
  </conditionalFormatting>
  <conditionalFormatting sqref="AM681">
    <cfRule type="expression" dxfId="985" priority="237">
      <formula>IF(RIGHT(TEXT(AM681,"0.#"),1)=".",FALSE,TRUE)</formula>
    </cfRule>
    <cfRule type="expression" dxfId="984" priority="238">
      <formula>IF(RIGHT(TEXT(AM681,"0.#"),1)=".",TRUE,FALSE)</formula>
    </cfRule>
  </conditionalFormatting>
  <conditionalFormatting sqref="AM679">
    <cfRule type="expression" dxfId="983" priority="241">
      <formula>IF(RIGHT(TEXT(AM679,"0.#"),1)=".",FALSE,TRUE)</formula>
    </cfRule>
    <cfRule type="expression" dxfId="982" priority="242">
      <formula>IF(RIGHT(TEXT(AM679,"0.#"),1)=".",TRUE,FALSE)</formula>
    </cfRule>
  </conditionalFormatting>
  <conditionalFormatting sqref="AM680">
    <cfRule type="expression" dxfId="981" priority="239">
      <formula>IF(RIGHT(TEXT(AM680,"0.#"),1)=".",FALSE,TRUE)</formula>
    </cfRule>
    <cfRule type="expression" dxfId="980" priority="240">
      <formula>IF(RIGHT(TEXT(AM680,"0.#"),1)=".",TRUE,FALSE)</formula>
    </cfRule>
  </conditionalFormatting>
  <conditionalFormatting sqref="AI681">
    <cfRule type="expression" dxfId="979" priority="231">
      <formula>IF(RIGHT(TEXT(AI681,"0.#"),1)=".",FALSE,TRUE)</formula>
    </cfRule>
    <cfRule type="expression" dxfId="978" priority="232">
      <formula>IF(RIGHT(TEXT(AI681,"0.#"),1)=".",TRUE,FALSE)</formula>
    </cfRule>
  </conditionalFormatting>
  <conditionalFormatting sqref="AI679">
    <cfRule type="expression" dxfId="977" priority="235">
      <formula>IF(RIGHT(TEXT(AI679,"0.#"),1)=".",FALSE,TRUE)</formula>
    </cfRule>
    <cfRule type="expression" dxfId="976" priority="236">
      <formula>IF(RIGHT(TEXT(AI679,"0.#"),1)=".",TRUE,FALSE)</formula>
    </cfRule>
  </conditionalFormatting>
  <conditionalFormatting sqref="AI680">
    <cfRule type="expression" dxfId="975" priority="233">
      <formula>IF(RIGHT(TEXT(AI680,"0.#"),1)=".",FALSE,TRUE)</formula>
    </cfRule>
    <cfRule type="expression" dxfId="974" priority="234">
      <formula>IF(RIGHT(TEXT(AI680,"0.#"),1)=".",TRUE,FALSE)</formula>
    </cfRule>
  </conditionalFormatting>
  <conditionalFormatting sqref="AM686">
    <cfRule type="expression" dxfId="973" priority="225">
      <formula>IF(RIGHT(TEXT(AM686,"0.#"),1)=".",FALSE,TRUE)</formula>
    </cfRule>
    <cfRule type="expression" dxfId="972" priority="226">
      <formula>IF(RIGHT(TEXT(AM686,"0.#"),1)=".",TRUE,FALSE)</formula>
    </cfRule>
  </conditionalFormatting>
  <conditionalFormatting sqref="AM684">
    <cfRule type="expression" dxfId="971" priority="229">
      <formula>IF(RIGHT(TEXT(AM684,"0.#"),1)=".",FALSE,TRUE)</formula>
    </cfRule>
    <cfRule type="expression" dxfId="970" priority="230">
      <formula>IF(RIGHT(TEXT(AM684,"0.#"),1)=".",TRUE,FALSE)</formula>
    </cfRule>
  </conditionalFormatting>
  <conditionalFormatting sqref="AM685">
    <cfRule type="expression" dxfId="969" priority="227">
      <formula>IF(RIGHT(TEXT(AM685,"0.#"),1)=".",FALSE,TRUE)</formula>
    </cfRule>
    <cfRule type="expression" dxfId="968" priority="228">
      <formula>IF(RIGHT(TEXT(AM685,"0.#"),1)=".",TRUE,FALSE)</formula>
    </cfRule>
  </conditionalFormatting>
  <conditionalFormatting sqref="AI686">
    <cfRule type="expression" dxfId="967" priority="219">
      <formula>IF(RIGHT(TEXT(AI686,"0.#"),1)=".",FALSE,TRUE)</formula>
    </cfRule>
    <cfRule type="expression" dxfId="966" priority="220">
      <formula>IF(RIGHT(TEXT(AI686,"0.#"),1)=".",TRUE,FALSE)</formula>
    </cfRule>
  </conditionalFormatting>
  <conditionalFormatting sqref="AI684">
    <cfRule type="expression" dxfId="965" priority="223">
      <formula>IF(RIGHT(TEXT(AI684,"0.#"),1)=".",FALSE,TRUE)</formula>
    </cfRule>
    <cfRule type="expression" dxfId="964" priority="224">
      <formula>IF(RIGHT(TEXT(AI684,"0.#"),1)=".",TRUE,FALSE)</formula>
    </cfRule>
  </conditionalFormatting>
  <conditionalFormatting sqref="AI685">
    <cfRule type="expression" dxfId="963" priority="221">
      <formula>IF(RIGHT(TEXT(AI685,"0.#"),1)=".",FALSE,TRUE)</formula>
    </cfRule>
    <cfRule type="expression" dxfId="962" priority="222">
      <formula>IF(RIGHT(TEXT(AI685,"0.#"),1)=".",TRUE,FALSE)</formula>
    </cfRule>
  </conditionalFormatting>
  <conditionalFormatting sqref="AM691">
    <cfRule type="expression" dxfId="961" priority="213">
      <formula>IF(RIGHT(TEXT(AM691,"0.#"),1)=".",FALSE,TRUE)</formula>
    </cfRule>
    <cfRule type="expression" dxfId="960" priority="214">
      <formula>IF(RIGHT(TEXT(AM691,"0.#"),1)=".",TRUE,FALSE)</formula>
    </cfRule>
  </conditionalFormatting>
  <conditionalFormatting sqref="AM689">
    <cfRule type="expression" dxfId="959" priority="217">
      <formula>IF(RIGHT(TEXT(AM689,"0.#"),1)=".",FALSE,TRUE)</formula>
    </cfRule>
    <cfRule type="expression" dxfId="958" priority="218">
      <formula>IF(RIGHT(TEXT(AM689,"0.#"),1)=".",TRUE,FALSE)</formula>
    </cfRule>
  </conditionalFormatting>
  <conditionalFormatting sqref="AM690">
    <cfRule type="expression" dxfId="957" priority="215">
      <formula>IF(RIGHT(TEXT(AM690,"0.#"),1)=".",FALSE,TRUE)</formula>
    </cfRule>
    <cfRule type="expression" dxfId="956" priority="216">
      <formula>IF(RIGHT(TEXT(AM690,"0.#"),1)=".",TRUE,FALSE)</formula>
    </cfRule>
  </conditionalFormatting>
  <conditionalFormatting sqref="AI691">
    <cfRule type="expression" dxfId="955" priority="207">
      <formula>IF(RIGHT(TEXT(AI691,"0.#"),1)=".",FALSE,TRUE)</formula>
    </cfRule>
    <cfRule type="expression" dxfId="954" priority="208">
      <formula>IF(RIGHT(TEXT(AI691,"0.#"),1)=".",TRUE,FALSE)</formula>
    </cfRule>
  </conditionalFormatting>
  <conditionalFormatting sqref="AI689">
    <cfRule type="expression" dxfId="953" priority="211">
      <formula>IF(RIGHT(TEXT(AI689,"0.#"),1)=".",FALSE,TRUE)</formula>
    </cfRule>
    <cfRule type="expression" dxfId="952" priority="212">
      <formula>IF(RIGHT(TEXT(AI689,"0.#"),1)=".",TRUE,FALSE)</formula>
    </cfRule>
  </conditionalFormatting>
  <conditionalFormatting sqref="AI690">
    <cfRule type="expression" dxfId="951" priority="209">
      <formula>IF(RIGHT(TEXT(AI690,"0.#"),1)=".",FALSE,TRUE)</formula>
    </cfRule>
    <cfRule type="expression" dxfId="950" priority="210">
      <formula>IF(RIGHT(TEXT(AI690,"0.#"),1)=".",TRUE,FALSE)</formula>
    </cfRule>
  </conditionalFormatting>
  <conditionalFormatting sqref="AM656">
    <cfRule type="expression" dxfId="949" priority="285">
      <formula>IF(RIGHT(TEXT(AM656,"0.#"),1)=".",FALSE,TRUE)</formula>
    </cfRule>
    <cfRule type="expression" dxfId="948" priority="286">
      <formula>IF(RIGHT(TEXT(AM656,"0.#"),1)=".",TRUE,FALSE)</formula>
    </cfRule>
  </conditionalFormatting>
  <conditionalFormatting sqref="AM654">
    <cfRule type="expression" dxfId="947" priority="289">
      <formula>IF(RIGHT(TEXT(AM654,"0.#"),1)=".",FALSE,TRUE)</formula>
    </cfRule>
    <cfRule type="expression" dxfId="946" priority="290">
      <formula>IF(RIGHT(TEXT(AM654,"0.#"),1)=".",TRUE,FALSE)</formula>
    </cfRule>
  </conditionalFormatting>
  <conditionalFormatting sqref="AM655">
    <cfRule type="expression" dxfId="945" priority="287">
      <formula>IF(RIGHT(TEXT(AM655,"0.#"),1)=".",FALSE,TRUE)</formula>
    </cfRule>
    <cfRule type="expression" dxfId="944" priority="288">
      <formula>IF(RIGHT(TEXT(AM655,"0.#"),1)=".",TRUE,FALSE)</formula>
    </cfRule>
  </conditionalFormatting>
  <conditionalFormatting sqref="AI656">
    <cfRule type="expression" dxfId="943" priority="279">
      <formula>IF(RIGHT(TEXT(AI656,"0.#"),1)=".",FALSE,TRUE)</formula>
    </cfRule>
    <cfRule type="expression" dxfId="942" priority="280">
      <formula>IF(RIGHT(TEXT(AI656,"0.#"),1)=".",TRUE,FALSE)</formula>
    </cfRule>
  </conditionalFormatting>
  <conditionalFormatting sqref="AI654">
    <cfRule type="expression" dxfId="941" priority="283">
      <formula>IF(RIGHT(TEXT(AI654,"0.#"),1)=".",FALSE,TRUE)</formula>
    </cfRule>
    <cfRule type="expression" dxfId="940" priority="284">
      <formula>IF(RIGHT(TEXT(AI654,"0.#"),1)=".",TRUE,FALSE)</formula>
    </cfRule>
  </conditionalFormatting>
  <conditionalFormatting sqref="AI655">
    <cfRule type="expression" dxfId="939" priority="281">
      <formula>IF(RIGHT(TEXT(AI655,"0.#"),1)=".",FALSE,TRUE)</formula>
    </cfRule>
    <cfRule type="expression" dxfId="938" priority="282">
      <formula>IF(RIGHT(TEXT(AI655,"0.#"),1)=".",TRUE,FALSE)</formula>
    </cfRule>
  </conditionalFormatting>
  <conditionalFormatting sqref="AM661">
    <cfRule type="expression" dxfId="937" priority="273">
      <formula>IF(RIGHT(TEXT(AM661,"0.#"),1)=".",FALSE,TRUE)</formula>
    </cfRule>
    <cfRule type="expression" dxfId="936" priority="274">
      <formula>IF(RIGHT(TEXT(AM661,"0.#"),1)=".",TRUE,FALSE)</formula>
    </cfRule>
  </conditionalFormatting>
  <conditionalFormatting sqref="AM659">
    <cfRule type="expression" dxfId="935" priority="277">
      <formula>IF(RIGHT(TEXT(AM659,"0.#"),1)=".",FALSE,TRUE)</formula>
    </cfRule>
    <cfRule type="expression" dxfId="934" priority="278">
      <formula>IF(RIGHT(TEXT(AM659,"0.#"),1)=".",TRUE,FALSE)</formula>
    </cfRule>
  </conditionalFormatting>
  <conditionalFormatting sqref="AM660">
    <cfRule type="expression" dxfId="933" priority="275">
      <formula>IF(RIGHT(TEXT(AM660,"0.#"),1)=".",FALSE,TRUE)</formula>
    </cfRule>
    <cfRule type="expression" dxfId="932" priority="276">
      <formula>IF(RIGHT(TEXT(AM660,"0.#"),1)=".",TRUE,FALSE)</formula>
    </cfRule>
  </conditionalFormatting>
  <conditionalFormatting sqref="AI661">
    <cfRule type="expression" dxfId="931" priority="267">
      <formula>IF(RIGHT(TEXT(AI661,"0.#"),1)=".",FALSE,TRUE)</formula>
    </cfRule>
    <cfRule type="expression" dxfId="930" priority="268">
      <formula>IF(RIGHT(TEXT(AI661,"0.#"),1)=".",TRUE,FALSE)</formula>
    </cfRule>
  </conditionalFormatting>
  <conditionalFormatting sqref="AI659">
    <cfRule type="expression" dxfId="929" priority="271">
      <formula>IF(RIGHT(TEXT(AI659,"0.#"),1)=".",FALSE,TRUE)</formula>
    </cfRule>
    <cfRule type="expression" dxfId="928" priority="272">
      <formula>IF(RIGHT(TEXT(AI659,"0.#"),1)=".",TRUE,FALSE)</formula>
    </cfRule>
  </conditionalFormatting>
  <conditionalFormatting sqref="AI660">
    <cfRule type="expression" dxfId="927" priority="269">
      <formula>IF(RIGHT(TEXT(AI660,"0.#"),1)=".",FALSE,TRUE)</formula>
    </cfRule>
    <cfRule type="expression" dxfId="926" priority="270">
      <formula>IF(RIGHT(TEXT(AI660,"0.#"),1)=".",TRUE,FALSE)</formula>
    </cfRule>
  </conditionalFormatting>
  <conditionalFormatting sqref="AM666">
    <cfRule type="expression" dxfId="925" priority="261">
      <formula>IF(RIGHT(TEXT(AM666,"0.#"),1)=".",FALSE,TRUE)</formula>
    </cfRule>
    <cfRule type="expression" dxfId="924" priority="262">
      <formula>IF(RIGHT(TEXT(AM666,"0.#"),1)=".",TRUE,FALSE)</formula>
    </cfRule>
  </conditionalFormatting>
  <conditionalFormatting sqref="AM664">
    <cfRule type="expression" dxfId="923" priority="265">
      <formula>IF(RIGHT(TEXT(AM664,"0.#"),1)=".",FALSE,TRUE)</formula>
    </cfRule>
    <cfRule type="expression" dxfId="922" priority="266">
      <formula>IF(RIGHT(TEXT(AM664,"0.#"),1)=".",TRUE,FALSE)</formula>
    </cfRule>
  </conditionalFormatting>
  <conditionalFormatting sqref="AM665">
    <cfRule type="expression" dxfId="921" priority="263">
      <formula>IF(RIGHT(TEXT(AM665,"0.#"),1)=".",FALSE,TRUE)</formula>
    </cfRule>
    <cfRule type="expression" dxfId="920" priority="264">
      <formula>IF(RIGHT(TEXT(AM665,"0.#"),1)=".",TRUE,FALSE)</formula>
    </cfRule>
  </conditionalFormatting>
  <conditionalFormatting sqref="AI666">
    <cfRule type="expression" dxfId="919" priority="255">
      <formula>IF(RIGHT(TEXT(AI666,"0.#"),1)=".",FALSE,TRUE)</formula>
    </cfRule>
    <cfRule type="expression" dxfId="918" priority="256">
      <formula>IF(RIGHT(TEXT(AI666,"0.#"),1)=".",TRUE,FALSE)</formula>
    </cfRule>
  </conditionalFormatting>
  <conditionalFormatting sqref="AI664">
    <cfRule type="expression" dxfId="917" priority="259">
      <formula>IF(RIGHT(TEXT(AI664,"0.#"),1)=".",FALSE,TRUE)</formula>
    </cfRule>
    <cfRule type="expression" dxfId="916" priority="260">
      <formula>IF(RIGHT(TEXT(AI664,"0.#"),1)=".",TRUE,FALSE)</formula>
    </cfRule>
  </conditionalFormatting>
  <conditionalFormatting sqref="AI665">
    <cfRule type="expression" dxfId="915" priority="257">
      <formula>IF(RIGHT(TEXT(AI665,"0.#"),1)=".",FALSE,TRUE)</formula>
    </cfRule>
    <cfRule type="expression" dxfId="914" priority="258">
      <formula>IF(RIGHT(TEXT(AI665,"0.#"),1)=".",TRUE,FALSE)</formula>
    </cfRule>
  </conditionalFormatting>
  <conditionalFormatting sqref="AM671">
    <cfRule type="expression" dxfId="913" priority="249">
      <formula>IF(RIGHT(TEXT(AM671,"0.#"),1)=".",FALSE,TRUE)</formula>
    </cfRule>
    <cfRule type="expression" dxfId="912" priority="250">
      <formula>IF(RIGHT(TEXT(AM671,"0.#"),1)=".",TRUE,FALSE)</formula>
    </cfRule>
  </conditionalFormatting>
  <conditionalFormatting sqref="AM669">
    <cfRule type="expression" dxfId="911" priority="253">
      <formula>IF(RIGHT(TEXT(AM669,"0.#"),1)=".",FALSE,TRUE)</formula>
    </cfRule>
    <cfRule type="expression" dxfId="910" priority="254">
      <formula>IF(RIGHT(TEXT(AM669,"0.#"),1)=".",TRUE,FALSE)</formula>
    </cfRule>
  </conditionalFormatting>
  <conditionalFormatting sqref="AM670">
    <cfRule type="expression" dxfId="909" priority="251">
      <formula>IF(RIGHT(TEXT(AM670,"0.#"),1)=".",FALSE,TRUE)</formula>
    </cfRule>
    <cfRule type="expression" dxfId="908" priority="252">
      <formula>IF(RIGHT(TEXT(AM670,"0.#"),1)=".",TRUE,FALSE)</formula>
    </cfRule>
  </conditionalFormatting>
  <conditionalFormatting sqref="AI671">
    <cfRule type="expression" dxfId="907" priority="243">
      <formula>IF(RIGHT(TEXT(AI671,"0.#"),1)=".",FALSE,TRUE)</formula>
    </cfRule>
    <cfRule type="expression" dxfId="906" priority="244">
      <formula>IF(RIGHT(TEXT(AI671,"0.#"),1)=".",TRUE,FALSE)</formula>
    </cfRule>
  </conditionalFormatting>
  <conditionalFormatting sqref="AI669">
    <cfRule type="expression" dxfId="905" priority="247">
      <formula>IF(RIGHT(TEXT(AI669,"0.#"),1)=".",FALSE,TRUE)</formula>
    </cfRule>
    <cfRule type="expression" dxfId="904" priority="248">
      <formula>IF(RIGHT(TEXT(AI669,"0.#"),1)=".",TRUE,FALSE)</formula>
    </cfRule>
  </conditionalFormatting>
  <conditionalFormatting sqref="AI670">
    <cfRule type="expression" dxfId="903" priority="245">
      <formula>IF(RIGHT(TEXT(AI670,"0.#"),1)=".",FALSE,TRUE)</formula>
    </cfRule>
    <cfRule type="expression" dxfId="902" priority="246">
      <formula>IF(RIGHT(TEXT(AI670,"0.#"),1)=".",TRUE,FALSE)</formula>
    </cfRule>
  </conditionalFormatting>
  <conditionalFormatting sqref="P29:AC29">
    <cfRule type="expression" dxfId="901" priority="205">
      <formula>IF(RIGHT(TEXT(P29,"0.#"),1)=".",FALSE,TRUE)</formula>
    </cfRule>
    <cfRule type="expression" dxfId="900" priority="206">
      <formula>IF(RIGHT(TEXT(P29,"0.#"),1)=".",TRUE,FALSE)</formula>
    </cfRule>
  </conditionalFormatting>
  <conditionalFormatting sqref="P13:V13">
    <cfRule type="expression" dxfId="899" priority="203">
      <formula>IF(RIGHT(TEXT(P13,"0.#"),1)=".",FALSE,TRUE)</formula>
    </cfRule>
    <cfRule type="expression" dxfId="898" priority="204">
      <formula>IF(RIGHT(TEXT(P13,"0.#"),1)=".",TRUE,FALSE)</formula>
    </cfRule>
  </conditionalFormatting>
  <conditionalFormatting sqref="P14:V14">
    <cfRule type="expression" dxfId="897" priority="201">
      <formula>IF(RIGHT(TEXT(P14,"0.#"),1)=".",FALSE,TRUE)</formula>
    </cfRule>
    <cfRule type="expression" dxfId="896" priority="202">
      <formula>IF(RIGHT(TEXT(P14,"0.#"),1)=".",TRUE,FALSE)</formula>
    </cfRule>
  </conditionalFormatting>
  <conditionalFormatting sqref="P15:V15">
    <cfRule type="expression" dxfId="895" priority="199">
      <formula>IF(RIGHT(TEXT(P15,"0.#"),1)=".",FALSE,TRUE)</formula>
    </cfRule>
    <cfRule type="expression" dxfId="894" priority="200">
      <formula>IF(RIGHT(TEXT(P15,"0.#"),1)=".",TRUE,FALSE)</formula>
    </cfRule>
  </conditionalFormatting>
  <conditionalFormatting sqref="P16:V16">
    <cfRule type="expression" dxfId="893" priority="197">
      <formula>IF(RIGHT(TEXT(P16,"0.#"),1)=".",FALSE,TRUE)</formula>
    </cfRule>
    <cfRule type="expression" dxfId="892" priority="198">
      <formula>IF(RIGHT(TEXT(P16,"0.#"),1)=".",TRUE,FALSE)</formula>
    </cfRule>
  </conditionalFormatting>
  <conditionalFormatting sqref="W14:AC14">
    <cfRule type="expression" dxfId="891" priority="195">
      <formula>IF(RIGHT(TEXT(W14,"0.#"),1)=".",FALSE,TRUE)</formula>
    </cfRule>
    <cfRule type="expression" dxfId="890" priority="196">
      <formula>IF(RIGHT(TEXT(W14,"0.#"),1)=".",TRUE,FALSE)</formula>
    </cfRule>
  </conditionalFormatting>
  <conditionalFormatting sqref="W15:AC15 W13:AC13">
    <cfRule type="expression" dxfId="889" priority="193">
      <formula>IF(RIGHT(TEXT(W13,"0.#"),1)=".",FALSE,TRUE)</formula>
    </cfRule>
    <cfRule type="expression" dxfId="888" priority="194">
      <formula>IF(RIGHT(TEXT(W13,"0.#"),1)=".",TRUE,FALSE)</formula>
    </cfRule>
  </conditionalFormatting>
  <conditionalFormatting sqref="W16:AC16">
    <cfRule type="expression" dxfId="887" priority="191">
      <formula>IF(RIGHT(TEXT(W16,"0.#"),1)=".",FALSE,TRUE)</formula>
    </cfRule>
    <cfRule type="expression" dxfId="886" priority="192">
      <formula>IF(RIGHT(TEXT(W16,"0.#"),1)=".",TRUE,FALSE)</formula>
    </cfRule>
  </conditionalFormatting>
  <conditionalFormatting sqref="W23:AC23">
    <cfRule type="expression" dxfId="885" priority="189">
      <formula>IF(RIGHT(TEXT(W23,"0.#"),1)=".",FALSE,TRUE)</formula>
    </cfRule>
    <cfRule type="expression" dxfId="884" priority="190">
      <formula>IF(RIGHT(TEXT(W23,"0.#"),1)=".",TRUE,FALSE)</formula>
    </cfRule>
  </conditionalFormatting>
  <conditionalFormatting sqref="P19:V19">
    <cfRule type="expression" dxfId="883" priority="187">
      <formula>IF(RIGHT(TEXT(P19,"0.#"),1)=".",FALSE,TRUE)</formula>
    </cfRule>
    <cfRule type="expression" dxfId="882" priority="188">
      <formula>IF(RIGHT(TEXT(P19,"0.#"),1)=".",TRUE,FALSE)</formula>
    </cfRule>
  </conditionalFormatting>
  <conditionalFormatting sqref="W19:AC19">
    <cfRule type="expression" dxfId="881" priority="185">
      <formula>IF(RIGHT(TEXT(W19,"0.#"),1)=".",FALSE,TRUE)</formula>
    </cfRule>
    <cfRule type="expression" dxfId="880" priority="186">
      <formula>IF(RIGHT(TEXT(W19,"0.#"),1)=".",TRUE,FALSE)</formula>
    </cfRule>
  </conditionalFormatting>
  <conditionalFormatting sqref="AD14:AJ14">
    <cfRule type="expression" dxfId="879" priority="183">
      <formula>IF(RIGHT(TEXT(AD14,"0.#"),1)=".",FALSE,TRUE)</formula>
    </cfRule>
    <cfRule type="expression" dxfId="878" priority="184">
      <formula>IF(RIGHT(TEXT(AD14,"0.#"),1)=".",TRUE,FALSE)</formula>
    </cfRule>
  </conditionalFormatting>
  <conditionalFormatting sqref="AD15:AJ16 AD13:AJ13">
    <cfRule type="expression" dxfId="877" priority="181">
      <formula>IF(RIGHT(TEXT(AD13,"0.#"),1)=".",FALSE,TRUE)</formula>
    </cfRule>
    <cfRule type="expression" dxfId="876" priority="182">
      <formula>IF(RIGHT(TEXT(AD13,"0.#"),1)=".",TRUE,FALSE)</formula>
    </cfRule>
  </conditionalFormatting>
  <conditionalFormatting sqref="AD19:AJ19">
    <cfRule type="expression" dxfId="875" priority="179">
      <formula>IF(RIGHT(TEXT(AD19,"0.#"),1)=".",FALSE,TRUE)</formula>
    </cfRule>
    <cfRule type="expression" dxfId="874" priority="180">
      <formula>IF(RIGHT(TEXT(AD19,"0.#"),1)=".",TRUE,FALSE)</formula>
    </cfRule>
  </conditionalFormatting>
  <conditionalFormatting sqref="AK15:AQ15">
    <cfRule type="expression" dxfId="873" priority="177">
      <formula>IF(RIGHT(TEXT(AK15,"0.#"),1)=".",FALSE,TRUE)</formula>
    </cfRule>
    <cfRule type="expression" dxfId="872" priority="178">
      <formula>IF(RIGHT(TEXT(AK15,"0.#"),1)=".",TRUE,FALSE)</formula>
    </cfRule>
  </conditionalFormatting>
  <conditionalFormatting sqref="AE113">
    <cfRule type="expression" dxfId="871" priority="175">
      <formula>IF(RIGHT(TEXT(AE113,"0.#"),1)=".",FALSE,TRUE)</formula>
    </cfRule>
    <cfRule type="expression" dxfId="870" priority="176">
      <formula>IF(RIGHT(TEXT(AE113,"0.#"),1)=".",TRUE,FALSE)</formula>
    </cfRule>
  </conditionalFormatting>
  <conditionalFormatting sqref="AI113">
    <cfRule type="expression" dxfId="869" priority="173">
      <formula>IF(RIGHT(TEXT(AI113,"0.#"),1)=".",FALSE,TRUE)</formula>
    </cfRule>
    <cfRule type="expression" dxfId="868" priority="174">
      <formula>IF(RIGHT(TEXT(AI113,"0.#"),1)=".",TRUE,FALSE)</formula>
    </cfRule>
  </conditionalFormatting>
  <conditionalFormatting sqref="AM113">
    <cfRule type="expression" dxfId="867" priority="171">
      <formula>IF(RIGHT(TEXT(AM113,"0.#"),1)=".",FALSE,TRUE)</formula>
    </cfRule>
    <cfRule type="expression" dxfId="866" priority="172">
      <formula>IF(RIGHT(TEXT(AM113,"0.#"),1)=".",TRUE,FALSE)</formula>
    </cfRule>
  </conditionalFormatting>
  <conditionalFormatting sqref="AE114">
    <cfRule type="expression" dxfId="865" priority="169">
      <formula>IF(RIGHT(TEXT(AE114,"0.#"),1)=".",FALSE,TRUE)</formula>
    </cfRule>
    <cfRule type="expression" dxfId="864" priority="170">
      <formula>IF(RIGHT(TEXT(AE114,"0.#"),1)=".",TRUE,FALSE)</formula>
    </cfRule>
  </conditionalFormatting>
  <conditionalFormatting sqref="AI114">
    <cfRule type="expression" dxfId="863" priority="167">
      <formula>IF(RIGHT(TEXT(AI114,"0.#"),1)=".",FALSE,TRUE)</formula>
    </cfRule>
    <cfRule type="expression" dxfId="862" priority="168">
      <formula>IF(RIGHT(TEXT(AI114,"0.#"),1)=".",TRUE,FALSE)</formula>
    </cfRule>
  </conditionalFormatting>
  <conditionalFormatting sqref="AM114">
    <cfRule type="expression" dxfId="861" priority="165">
      <formula>IF(RIGHT(TEXT(AM114,"0.#"),1)=".",FALSE,TRUE)</formula>
    </cfRule>
    <cfRule type="expression" dxfId="860" priority="166">
      <formula>IF(RIGHT(TEXT(AM114,"0.#"),1)=".",TRUE,FALSE)</formula>
    </cfRule>
  </conditionalFormatting>
  <conditionalFormatting sqref="Y782">
    <cfRule type="expression" dxfId="859" priority="163">
      <formula>IF(RIGHT(TEXT(Y782,"0.#"),1)=".",FALSE,TRUE)</formula>
    </cfRule>
    <cfRule type="expression" dxfId="858" priority="164">
      <formula>IF(RIGHT(TEXT(Y782,"0.#"),1)=".",TRUE,FALSE)</formula>
    </cfRule>
  </conditionalFormatting>
  <conditionalFormatting sqref="Y783:Y790 Y781">
    <cfRule type="expression" dxfId="857" priority="161">
      <formula>IF(RIGHT(TEXT(Y781,"0.#"),1)=".",FALSE,TRUE)</formula>
    </cfRule>
    <cfRule type="expression" dxfId="856" priority="162">
      <formula>IF(RIGHT(TEXT(Y781,"0.#"),1)=".",TRUE,FALSE)</formula>
    </cfRule>
  </conditionalFormatting>
  <conditionalFormatting sqref="AU782">
    <cfRule type="expression" dxfId="855" priority="159">
      <formula>IF(RIGHT(TEXT(AU782,"0.#"),1)=".",FALSE,TRUE)</formula>
    </cfRule>
    <cfRule type="expression" dxfId="854" priority="160">
      <formula>IF(RIGHT(TEXT(AU782,"0.#"),1)=".",TRUE,FALSE)</formula>
    </cfRule>
  </conditionalFormatting>
  <conditionalFormatting sqref="AU783:AU790 AU781">
    <cfRule type="expression" dxfId="853" priority="157">
      <formula>IF(RIGHT(TEXT(AU781,"0.#"),1)=".",FALSE,TRUE)</formula>
    </cfRule>
    <cfRule type="expression" dxfId="852" priority="158">
      <formula>IF(RIGHT(TEXT(AU781,"0.#"),1)=".",TRUE,FALSE)</formula>
    </cfRule>
  </conditionalFormatting>
  <conditionalFormatting sqref="Y796:Y803 Y794">
    <cfRule type="expression" dxfId="851" priority="153">
      <formula>IF(RIGHT(TEXT(Y794,"0.#"),1)=".",FALSE,TRUE)</formula>
    </cfRule>
    <cfRule type="expression" dxfId="850" priority="154">
      <formula>IF(RIGHT(TEXT(Y794,"0.#"),1)=".",TRUE,FALSE)</formula>
    </cfRule>
  </conditionalFormatting>
  <conditionalFormatting sqref="Y795">
    <cfRule type="expression" dxfId="849" priority="155">
      <formula>IF(RIGHT(TEXT(Y795,"0.#"),1)=".",FALSE,TRUE)</formula>
    </cfRule>
    <cfRule type="expression" dxfId="848" priority="156">
      <formula>IF(RIGHT(TEXT(Y795,"0.#"),1)=".",TRUE,FALSE)</formula>
    </cfRule>
  </conditionalFormatting>
  <conditionalFormatting sqref="AU795">
    <cfRule type="expression" dxfId="847" priority="151">
      <formula>IF(RIGHT(TEXT(AU795,"0.#"),1)=".",FALSE,TRUE)</formula>
    </cfRule>
    <cfRule type="expression" dxfId="846" priority="152">
      <formula>IF(RIGHT(TEXT(AU795,"0.#"),1)=".",TRUE,FALSE)</formula>
    </cfRule>
  </conditionalFormatting>
  <conditionalFormatting sqref="AU794">
    <cfRule type="expression" dxfId="845" priority="149">
      <formula>IF(RIGHT(TEXT(AU794,"0.#"),1)=".",FALSE,TRUE)</formula>
    </cfRule>
    <cfRule type="expression" dxfId="844" priority="150">
      <formula>IF(RIGHT(TEXT(AU794,"0.#"),1)=".",TRUE,FALSE)</formula>
    </cfRule>
  </conditionalFormatting>
  <conditionalFormatting sqref="AU796:AU797">
    <cfRule type="expression" dxfId="843" priority="147">
      <formula>IF(RIGHT(TEXT(AU796,"0.#"),1)=".",FALSE,TRUE)</formula>
    </cfRule>
    <cfRule type="expression" dxfId="842" priority="148">
      <formula>IF(RIGHT(TEXT(AU796,"0.#"),1)=".",TRUE,FALSE)</formula>
    </cfRule>
  </conditionalFormatting>
  <conditionalFormatting sqref="AU798:AU799">
    <cfRule type="expression" dxfId="841" priority="145">
      <formula>IF(RIGHT(TEXT(AU798,"0.#"),1)=".",FALSE,TRUE)</formula>
    </cfRule>
    <cfRule type="expression" dxfId="840" priority="146">
      <formula>IF(RIGHT(TEXT(AU798,"0.#"),1)=".",TRUE,FALSE)</formula>
    </cfRule>
  </conditionalFormatting>
  <conditionalFormatting sqref="Y839:Y850">
    <cfRule type="expression" dxfId="839" priority="143">
      <formula>IF(RIGHT(TEXT(Y839,"0.#"),1)=".",FALSE,TRUE)</formula>
    </cfRule>
    <cfRule type="expression" dxfId="838" priority="144">
      <formula>IF(RIGHT(TEXT(Y839,"0.#"),1)=".",TRUE,FALSE)</formula>
    </cfRule>
  </conditionalFormatting>
  <conditionalFormatting sqref="Y837:Y838">
    <cfRule type="expression" dxfId="837" priority="141">
      <formula>IF(RIGHT(TEXT(Y837,"0.#"),1)=".",FALSE,TRUE)</formula>
    </cfRule>
    <cfRule type="expression" dxfId="836" priority="142">
      <formula>IF(RIGHT(TEXT(Y837,"0.#"),1)=".",TRUE,FALSE)</formula>
    </cfRule>
  </conditionalFormatting>
  <conditionalFormatting sqref="Y872 Y874:Y876">
    <cfRule type="expression" dxfId="835" priority="139">
      <formula>IF(RIGHT(TEXT(Y872,"0.#"),1)=".",FALSE,TRUE)</formula>
    </cfRule>
    <cfRule type="expression" dxfId="834" priority="140">
      <formula>IF(RIGHT(TEXT(Y872,"0.#"),1)=".",TRUE,FALSE)</formula>
    </cfRule>
  </conditionalFormatting>
  <conditionalFormatting sqref="Y870">
    <cfRule type="expression" dxfId="833" priority="137">
      <formula>IF(RIGHT(TEXT(Y870,"0.#"),1)=".",FALSE,TRUE)</formula>
    </cfRule>
    <cfRule type="expression" dxfId="832" priority="138">
      <formula>IF(RIGHT(TEXT(Y870,"0.#"),1)=".",TRUE,FALSE)</formula>
    </cfRule>
  </conditionalFormatting>
  <conditionalFormatting sqref="Y871">
    <cfRule type="expression" dxfId="831" priority="135">
      <formula>IF(RIGHT(TEXT(Y871,"0.#"),1)=".",FALSE,TRUE)</formula>
    </cfRule>
    <cfRule type="expression" dxfId="830" priority="136">
      <formula>IF(RIGHT(TEXT(Y871,"0.#"),1)=".",TRUE,FALSE)</formula>
    </cfRule>
  </conditionalFormatting>
  <conditionalFormatting sqref="Y873">
    <cfRule type="expression" dxfId="829" priority="133">
      <formula>IF(RIGHT(TEXT(Y873,"0.#"),1)=".",FALSE,TRUE)</formula>
    </cfRule>
    <cfRule type="expression" dxfId="828" priority="134">
      <formula>IF(RIGHT(TEXT(Y873,"0.#"),1)=".",TRUE,FALSE)</formula>
    </cfRule>
  </conditionalFormatting>
  <conditionalFormatting sqref="Y879">
    <cfRule type="expression" dxfId="827" priority="131">
      <formula>IF(RIGHT(TEXT(Y879,"0.#"),1)=".",FALSE,TRUE)</formula>
    </cfRule>
    <cfRule type="expression" dxfId="826" priority="132">
      <formula>IF(RIGHT(TEXT(Y879,"0.#"),1)=".",TRUE,FALSE)</formula>
    </cfRule>
  </conditionalFormatting>
  <conditionalFormatting sqref="Y877">
    <cfRule type="expression" dxfId="825" priority="129">
      <formula>IF(RIGHT(TEXT(Y877,"0.#"),1)=".",FALSE,TRUE)</formula>
    </cfRule>
    <cfRule type="expression" dxfId="824" priority="130">
      <formula>IF(RIGHT(TEXT(Y877,"0.#"),1)=".",TRUE,FALSE)</formula>
    </cfRule>
  </conditionalFormatting>
  <conditionalFormatting sqref="Y878">
    <cfRule type="expression" dxfId="823" priority="127">
      <formula>IF(RIGHT(TEXT(Y878,"0.#"),1)=".",FALSE,TRUE)</formula>
    </cfRule>
    <cfRule type="expression" dxfId="822" priority="128">
      <formula>IF(RIGHT(TEXT(Y878,"0.#"),1)=".",TRUE,FALSE)</formula>
    </cfRule>
  </conditionalFormatting>
  <conditionalFormatting sqref="Y905:Y906 Y910:Y912">
    <cfRule type="expression" dxfId="821" priority="125">
      <formula>IF(RIGHT(TEXT(Y905,"0.#"),1)=".",FALSE,TRUE)</formula>
    </cfRule>
    <cfRule type="expression" dxfId="820" priority="126">
      <formula>IF(RIGHT(TEXT(Y905,"0.#"),1)=".",TRUE,FALSE)</formula>
    </cfRule>
  </conditionalFormatting>
  <conditionalFormatting sqref="Y903:Y904">
    <cfRule type="expression" dxfId="819" priority="123">
      <formula>IF(RIGHT(TEXT(Y903,"0.#"),1)=".",FALSE,TRUE)</formula>
    </cfRule>
    <cfRule type="expression" dxfId="818" priority="124">
      <formula>IF(RIGHT(TEXT(Y903,"0.#"),1)=".",TRUE,FALSE)</formula>
    </cfRule>
  </conditionalFormatting>
  <conditionalFormatting sqref="Y909">
    <cfRule type="expression" dxfId="817" priority="121">
      <formula>IF(RIGHT(TEXT(Y909,"0.#"),1)=".",FALSE,TRUE)</formula>
    </cfRule>
    <cfRule type="expression" dxfId="816" priority="122">
      <formula>IF(RIGHT(TEXT(Y909,"0.#"),1)=".",TRUE,FALSE)</formula>
    </cfRule>
  </conditionalFormatting>
  <conditionalFormatting sqref="Y907">
    <cfRule type="expression" dxfId="815" priority="119">
      <formula>IF(RIGHT(TEXT(Y907,"0.#"),1)=".",FALSE,TRUE)</formula>
    </cfRule>
    <cfRule type="expression" dxfId="814" priority="120">
      <formula>IF(RIGHT(TEXT(Y907,"0.#"),1)=".",TRUE,FALSE)</formula>
    </cfRule>
  </conditionalFormatting>
  <conditionalFormatting sqref="Y908">
    <cfRule type="expression" dxfId="813" priority="117">
      <formula>IF(RIGHT(TEXT(Y908,"0.#"),1)=".",FALSE,TRUE)</formula>
    </cfRule>
    <cfRule type="expression" dxfId="812" priority="118">
      <formula>IF(RIGHT(TEXT(Y908,"0.#"),1)=".",TRUE,FALSE)</formula>
    </cfRule>
  </conditionalFormatting>
  <conditionalFormatting sqref="Y941:Y945">
    <cfRule type="expression" dxfId="811" priority="115">
      <formula>IF(RIGHT(TEXT(Y941,"0.#"),1)=".",FALSE,TRUE)</formula>
    </cfRule>
    <cfRule type="expression" dxfId="810" priority="116">
      <formula>IF(RIGHT(TEXT(Y941,"0.#"),1)=".",TRUE,FALSE)</formula>
    </cfRule>
  </conditionalFormatting>
  <conditionalFormatting sqref="Y936:Y937">
    <cfRule type="expression" dxfId="809" priority="113">
      <formula>IF(RIGHT(TEXT(Y936,"0.#"),1)=".",FALSE,TRUE)</formula>
    </cfRule>
    <cfRule type="expression" dxfId="808" priority="114">
      <formula>IF(RIGHT(TEXT(Y936,"0.#"),1)=".",TRUE,FALSE)</formula>
    </cfRule>
  </conditionalFormatting>
  <conditionalFormatting sqref="Y940">
    <cfRule type="expression" dxfId="807" priority="111">
      <formula>IF(RIGHT(TEXT(Y940,"0.#"),1)=".",FALSE,TRUE)</formula>
    </cfRule>
    <cfRule type="expression" dxfId="806" priority="112">
      <formula>IF(RIGHT(TEXT(Y940,"0.#"),1)=".",TRUE,FALSE)</formula>
    </cfRule>
  </conditionalFormatting>
  <conditionalFormatting sqref="Y938">
    <cfRule type="expression" dxfId="805" priority="109">
      <formula>IF(RIGHT(TEXT(Y938,"0.#"),1)=".",FALSE,TRUE)</formula>
    </cfRule>
    <cfRule type="expression" dxfId="804" priority="110">
      <formula>IF(RIGHT(TEXT(Y938,"0.#"),1)=".",TRUE,FALSE)</formula>
    </cfRule>
  </conditionalFormatting>
  <conditionalFormatting sqref="Y939">
    <cfRule type="expression" dxfId="803" priority="107">
      <formula>IF(RIGHT(TEXT(Y939,"0.#"),1)=".",FALSE,TRUE)</formula>
    </cfRule>
    <cfRule type="expression" dxfId="802" priority="108">
      <formula>IF(RIGHT(TEXT(Y939,"0.#"),1)=".",TRUE,FALSE)</formula>
    </cfRule>
  </conditionalFormatting>
  <conditionalFormatting sqref="AE34">
    <cfRule type="expression" dxfId="801" priority="105">
      <formula>IF(RIGHT(TEXT(AE34,"0.#"),1)=".",FALSE,TRUE)</formula>
    </cfRule>
    <cfRule type="expression" dxfId="800" priority="106">
      <formula>IF(RIGHT(TEXT(AE34,"0.#"),1)=".",TRUE,FALSE)</formula>
    </cfRule>
  </conditionalFormatting>
  <conditionalFormatting sqref="AE33">
    <cfRule type="expression" dxfId="799" priority="103">
      <formula>IF(RIGHT(TEXT(AE33,"0.#"),1)=".",FALSE,TRUE)</formula>
    </cfRule>
    <cfRule type="expression" dxfId="798" priority="104">
      <formula>IF(RIGHT(TEXT(AE33,"0.#"),1)=".",TRUE,FALSE)</formula>
    </cfRule>
  </conditionalFormatting>
  <conditionalFormatting sqref="AE32">
    <cfRule type="expression" dxfId="797" priority="101">
      <formula>IF(RIGHT(TEXT(AE32,"0.#"),1)=".",FALSE,TRUE)</formula>
    </cfRule>
    <cfRule type="expression" dxfId="796" priority="102">
      <formula>IF(RIGHT(TEXT(AE32,"0.#"),1)=".",TRUE,FALSE)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M34">
    <cfRule type="expression" dxfId="789" priority="89">
      <formula>IF(RIGHT(TEXT(AM34,"0.#"),1)=".",FALSE,TRUE)</formula>
    </cfRule>
    <cfRule type="expression" dxfId="788" priority="90">
      <formula>IF(RIGHT(TEXT(AM34,"0.#"),1)=".",TRUE,FALSE)</formula>
    </cfRule>
  </conditionalFormatting>
  <conditionalFormatting sqref="AM32">
    <cfRule type="expression" dxfId="787" priority="93">
      <formula>IF(RIGHT(TEXT(AM32,"0.#"),1)=".",FALSE,TRUE)</formula>
    </cfRule>
    <cfRule type="expression" dxfId="786" priority="94">
      <formula>IF(RIGHT(TEXT(AM32,"0.#"),1)=".",TRUE,FALSE)</formula>
    </cfRule>
  </conditionalFormatting>
  <conditionalFormatting sqref="AM33">
    <cfRule type="expression" dxfId="785" priority="91">
      <formula>IF(RIGHT(TEXT(AM33,"0.#"),1)=".",FALSE,TRUE)</formula>
    </cfRule>
    <cfRule type="expression" dxfId="784" priority="92">
      <formula>IF(RIGHT(TEXT(AM33,"0.#"),1)=".",TRUE,FALSE)</formula>
    </cfRule>
  </conditionalFormatting>
  <conditionalFormatting sqref="Y809:Y810 Y807">
    <cfRule type="expression" dxfId="783" priority="85">
      <formula>IF(RIGHT(TEXT(Y807,"0.#"),1)=".",FALSE,TRUE)</formula>
    </cfRule>
    <cfRule type="expression" dxfId="782" priority="86">
      <formula>IF(RIGHT(TEXT(Y807,"0.#"),1)=".",TRUE,FALSE)</formula>
    </cfRule>
  </conditionalFormatting>
  <conditionalFormatting sqref="Y808">
    <cfRule type="expression" dxfId="781" priority="87">
      <formula>IF(RIGHT(TEXT(Y808,"0.#"),1)=".",FALSE,TRUE)</formula>
    </cfRule>
    <cfRule type="expression" dxfId="780" priority="88">
      <formula>IF(RIGHT(TEXT(Y808,"0.#"),1)=".",TRUE,FALSE)</formula>
    </cfRule>
  </conditionalFormatting>
  <conditionalFormatting sqref="AU808">
    <cfRule type="expression" dxfId="779" priority="83">
      <formula>IF(RIGHT(TEXT(AU808,"0.#"),1)=".",FALSE,TRUE)</formula>
    </cfRule>
    <cfRule type="expression" dxfId="778" priority="84">
      <formula>IF(RIGHT(TEXT(AU808,"0.#"),1)=".",TRUE,FALSE)</formula>
    </cfRule>
  </conditionalFormatting>
  <conditionalFormatting sqref="AU809:AU816 AU807">
    <cfRule type="expression" dxfId="777" priority="81">
      <formula>IF(RIGHT(TEXT(AU807,"0.#"),1)=".",FALSE,TRUE)</formula>
    </cfRule>
    <cfRule type="expression" dxfId="776" priority="82">
      <formula>IF(RIGHT(TEXT(AU807,"0.#"),1)=".",TRUE,FALSE)</formula>
    </cfRule>
  </conditionalFormatting>
  <conditionalFormatting sqref="Y971:Y978">
    <cfRule type="expression" dxfId="775" priority="75">
      <formula>IF(RIGHT(TEXT(Y971,"0.#"),1)=".",FALSE,TRUE)</formula>
    </cfRule>
    <cfRule type="expression" dxfId="774" priority="76">
      <formula>IF(RIGHT(TEXT(Y971,"0.#"),1)=".",TRUE,FALSE)</formula>
    </cfRule>
  </conditionalFormatting>
  <conditionalFormatting sqref="Y969:Y970">
    <cfRule type="expression" dxfId="773" priority="73">
      <formula>IF(RIGHT(TEXT(Y969,"0.#"),1)=".",FALSE,TRUE)</formula>
    </cfRule>
    <cfRule type="expression" dxfId="772" priority="74">
      <formula>IF(RIGHT(TEXT(Y969,"0.#"),1)=".",TRUE,FALSE)</formula>
    </cfRule>
  </conditionalFormatting>
  <conditionalFormatting sqref="Y1004:Y1011">
    <cfRule type="expression" dxfId="771" priority="71">
      <formula>IF(RIGHT(TEXT(Y1004,"0.#"),1)=".",FALSE,TRUE)</formula>
    </cfRule>
    <cfRule type="expression" dxfId="770" priority="72">
      <formula>IF(RIGHT(TEXT(Y1004,"0.#"),1)=".",TRUE,FALSE)</formula>
    </cfRule>
  </conditionalFormatting>
  <conditionalFormatting sqref="Y1002:Y1003">
    <cfRule type="expression" dxfId="769" priority="69">
      <formula>IF(RIGHT(TEXT(Y1002,"0.#"),1)=".",FALSE,TRUE)</formula>
    </cfRule>
    <cfRule type="expression" dxfId="768" priority="70">
      <formula>IF(RIGHT(TEXT(Y1002,"0.#"),1)=".",TRUE,FALSE)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U494">
    <cfRule type="expression" dxfId="759" priority="55">
      <formula>IF(RIGHT(TEXT(AU494,"0.#"),1)=".",FALSE,TRUE)</formula>
    </cfRule>
    <cfRule type="expression" dxfId="758" priority="56">
      <formula>IF(RIGHT(TEXT(AU494,"0.#"),1)=".",TRUE,FALSE)</formula>
    </cfRule>
  </conditionalFormatting>
  <conditionalFormatting sqref="AU492">
    <cfRule type="expression" dxfId="757" priority="59">
      <formula>IF(RIGHT(TEXT(AU492,"0.#"),1)=".",FALSE,TRUE)</formula>
    </cfRule>
    <cfRule type="expression" dxfId="756" priority="60">
      <formula>IF(RIGHT(TEXT(AU492,"0.#"),1)=".",TRUE,FALSE)</formula>
    </cfRule>
  </conditionalFormatting>
  <conditionalFormatting sqref="AU493">
    <cfRule type="expression" dxfId="755" priority="57">
      <formula>IF(RIGHT(TEXT(AU493,"0.#"),1)=".",FALSE,TRUE)</formula>
    </cfRule>
    <cfRule type="expression" dxfId="754" priority="58">
      <formula>IF(RIGHT(TEXT(AU493,"0.#"),1)=".",TRUE,FALSE)</formula>
    </cfRule>
  </conditionalFormatting>
  <conditionalFormatting sqref="AI494">
    <cfRule type="expression" dxfId="753" priority="49">
      <formula>IF(RIGHT(TEXT(AI494,"0.#"),1)=".",FALSE,TRUE)</formula>
    </cfRule>
    <cfRule type="expression" dxfId="752" priority="50">
      <formula>IF(RIGHT(TEXT(AI494,"0.#"),1)=".",TRUE,FALSE)</formula>
    </cfRule>
  </conditionalFormatting>
  <conditionalFormatting sqref="AI492">
    <cfRule type="expression" dxfId="751" priority="53">
      <formula>IF(RIGHT(TEXT(AI492,"0.#"),1)=".",FALSE,TRUE)</formula>
    </cfRule>
    <cfRule type="expression" dxfId="750" priority="54">
      <formula>IF(RIGHT(TEXT(AI492,"0.#"),1)=".",TRUE,FALSE)</formula>
    </cfRule>
  </conditionalFormatting>
  <conditionalFormatting sqref="AI493">
    <cfRule type="expression" dxfId="749" priority="51">
      <formula>IF(RIGHT(TEXT(AI493,"0.#"),1)=".",FALSE,TRUE)</formula>
    </cfRule>
    <cfRule type="expression" dxfId="748" priority="52">
      <formula>IF(RIGHT(TEXT(AI493,"0.#"),1)=".",TRUE,FALSE)</formula>
    </cfRule>
  </conditionalFormatting>
  <conditionalFormatting sqref="AE494">
    <cfRule type="expression" dxfId="747" priority="43">
      <formula>IF(RIGHT(TEXT(AE494,"0.#"),1)=".",FALSE,TRUE)</formula>
    </cfRule>
    <cfRule type="expression" dxfId="746" priority="44">
      <formula>IF(RIGHT(TEXT(AE494,"0.#"),1)=".",TRUE,FALSE)</formula>
    </cfRule>
  </conditionalFormatting>
  <conditionalFormatting sqref="AE492">
    <cfRule type="expression" dxfId="745" priority="47">
      <formula>IF(RIGHT(TEXT(AE492,"0.#"),1)=".",FALSE,TRUE)</formula>
    </cfRule>
    <cfRule type="expression" dxfId="744" priority="48">
      <formula>IF(RIGHT(TEXT(AE492,"0.#"),1)=".",TRUE,FALSE)</formula>
    </cfRule>
  </conditionalFormatting>
  <conditionalFormatting sqref="AE493">
    <cfRule type="expression" dxfId="743" priority="45">
      <formula>IF(RIGHT(TEXT(AE493,"0.#"),1)=".",FALSE,TRUE)</formula>
    </cfRule>
    <cfRule type="expression" dxfId="742" priority="46">
      <formula>IF(RIGHT(TEXT(AE493,"0.#"),1)=".",TRUE,FALSE)</formula>
    </cfRule>
  </conditionalFormatting>
  <conditionalFormatting sqref="AM494">
    <cfRule type="expression" dxfId="741" priority="37">
      <formula>IF(RIGHT(TEXT(AM494,"0.#"),1)=".",FALSE,TRUE)</formula>
    </cfRule>
    <cfRule type="expression" dxfId="740" priority="38">
      <formula>IF(RIGHT(TEXT(AM494,"0.#"),1)=".",TRUE,FALSE)</formula>
    </cfRule>
  </conditionalFormatting>
  <conditionalFormatting sqref="AM492">
    <cfRule type="expression" dxfId="739" priority="41">
      <formula>IF(RIGHT(TEXT(AM492,"0.#"),1)=".",FALSE,TRUE)</formula>
    </cfRule>
    <cfRule type="expression" dxfId="738" priority="42">
      <formula>IF(RIGHT(TEXT(AM492,"0.#"),1)=".",TRUE,FALSE)</formula>
    </cfRule>
  </conditionalFormatting>
  <conditionalFormatting sqref="AM493">
    <cfRule type="expression" dxfId="737" priority="39">
      <formula>IF(RIGHT(TEXT(AM493,"0.#"),1)=".",FALSE,TRUE)</formula>
    </cfRule>
    <cfRule type="expression" dxfId="736" priority="40">
      <formula>IF(RIGHT(TEXT(AM493,"0.#"),1)=".",TRUE,FALSE)</formula>
    </cfRule>
  </conditionalFormatting>
  <conditionalFormatting sqref="AQ494">
    <cfRule type="expression" dxfId="735" priority="31">
      <formula>IF(RIGHT(TEXT(AQ494,"0.#"),1)=".",FALSE,TRUE)</formula>
    </cfRule>
    <cfRule type="expression" dxfId="734" priority="32">
      <formula>IF(RIGHT(TEXT(AQ494,"0.#"),1)=".",TRUE,FALSE)</formula>
    </cfRule>
  </conditionalFormatting>
  <conditionalFormatting sqref="AQ492">
    <cfRule type="expression" dxfId="733" priority="35">
      <formula>IF(RIGHT(TEXT(AQ492,"0.#"),1)=".",FALSE,TRUE)</formula>
    </cfRule>
    <cfRule type="expression" dxfId="732" priority="36">
      <formula>IF(RIGHT(TEXT(AQ492,"0.#"),1)=".",TRUE,FALSE)</formula>
    </cfRule>
  </conditionalFormatting>
  <conditionalFormatting sqref="AQ493">
    <cfRule type="expression" dxfId="731" priority="33">
      <formula>IF(RIGHT(TEXT(AQ493,"0.#"),1)=".",FALSE,TRUE)</formula>
    </cfRule>
    <cfRule type="expression" dxfId="730" priority="34">
      <formula>IF(RIGHT(TEXT(AQ493,"0.#"),1)=".",TRUE,FALSE)</formula>
    </cfRule>
  </conditionalFormatting>
  <conditionalFormatting sqref="AU487">
    <cfRule type="expression" dxfId="729" priority="29">
      <formula>IF(RIGHT(TEXT(AU487,"0.#"),1)=".",FALSE,TRUE)</formula>
    </cfRule>
    <cfRule type="expression" dxfId="728" priority="30">
      <formula>IF(RIGHT(TEXT(AU487,"0.#"),1)=".",TRUE,FALSE)</formula>
    </cfRule>
  </conditionalFormatting>
  <conditionalFormatting sqref="AU488">
    <cfRule type="expression" dxfId="727" priority="27">
      <formula>IF(RIGHT(TEXT(AU488,"0.#"),1)=".",FALSE,TRUE)</formula>
    </cfRule>
    <cfRule type="expression" dxfId="726" priority="28">
      <formula>IF(RIGHT(TEXT(AU488,"0.#"),1)=".",TRUE,FALSE)</formula>
    </cfRule>
  </conditionalFormatting>
  <conditionalFormatting sqref="AU489">
    <cfRule type="expression" dxfId="725" priority="25">
      <formula>IF(RIGHT(TEXT(AU489,"0.#"),1)=".",FALSE,TRUE)</formula>
    </cfRule>
    <cfRule type="expression" dxfId="724" priority="26">
      <formula>IF(RIGHT(TEXT(AU489,"0.#"),1)=".",TRUE,FALSE)</formula>
    </cfRule>
  </conditionalFormatting>
  <conditionalFormatting sqref="AI489">
    <cfRule type="expression" dxfId="723" priority="19">
      <formula>IF(RIGHT(TEXT(AI489,"0.#"),1)=".",FALSE,TRUE)</formula>
    </cfRule>
    <cfRule type="expression" dxfId="722" priority="20">
      <formula>IF(RIGHT(TEXT(AI489,"0.#"),1)=".",TRUE,FALSE)</formula>
    </cfRule>
  </conditionalFormatting>
  <conditionalFormatting sqref="AI487">
    <cfRule type="expression" dxfId="721" priority="23">
      <formula>IF(RIGHT(TEXT(AI487,"0.#"),1)=".",FALSE,TRUE)</formula>
    </cfRule>
    <cfRule type="expression" dxfId="720" priority="24">
      <formula>IF(RIGHT(TEXT(AI487,"0.#"),1)=".",TRUE,FALSE)</formula>
    </cfRule>
  </conditionalFormatting>
  <conditionalFormatting sqref="AI488">
    <cfRule type="expression" dxfId="719" priority="21">
      <formula>IF(RIGHT(TEXT(AI488,"0.#"),1)=".",FALSE,TRUE)</formula>
    </cfRule>
    <cfRule type="expression" dxfId="718" priority="22">
      <formula>IF(RIGHT(TEXT(AI488,"0.#"),1)=".",TRUE,FALSE)</formula>
    </cfRule>
  </conditionalFormatting>
  <conditionalFormatting sqref="AE487">
    <cfRule type="expression" dxfId="717" priority="17">
      <formula>IF(RIGHT(TEXT(AE487,"0.#"),1)=".",FALSE,TRUE)</formula>
    </cfRule>
    <cfRule type="expression" dxfId="716" priority="18">
      <formula>IF(RIGHT(TEXT(AE487,"0.#"),1)=".",TRUE,FALSE)</formula>
    </cfRule>
  </conditionalFormatting>
  <conditionalFormatting sqref="AE488">
    <cfRule type="expression" dxfId="715" priority="15">
      <formula>IF(RIGHT(TEXT(AE488,"0.#"),1)=".",FALSE,TRUE)</formula>
    </cfRule>
    <cfRule type="expression" dxfId="714" priority="16">
      <formula>IF(RIGHT(TEXT(AE488,"0.#"),1)=".",TRUE,FALSE)</formula>
    </cfRule>
  </conditionalFormatting>
  <conditionalFormatting sqref="AE489">
    <cfRule type="expression" dxfId="713" priority="13">
      <formula>IF(RIGHT(TEXT(AE489,"0.#"),1)=".",FALSE,TRUE)</formula>
    </cfRule>
    <cfRule type="expression" dxfId="712" priority="14">
      <formula>IF(RIGHT(TEXT(AE489,"0.#"),1)=".",TRUE,FALSE)</formula>
    </cfRule>
  </conditionalFormatting>
  <conditionalFormatting sqref="AM489">
    <cfRule type="expression" dxfId="711" priority="7">
      <formula>IF(RIGHT(TEXT(AM489,"0.#"),1)=".",FALSE,TRUE)</formula>
    </cfRule>
    <cfRule type="expression" dxfId="710" priority="8">
      <formula>IF(RIGHT(TEXT(AM489,"0.#"),1)=".",TRUE,FALSE)</formula>
    </cfRule>
  </conditionalFormatting>
  <conditionalFormatting sqref="AM487">
    <cfRule type="expression" dxfId="709" priority="11">
      <formula>IF(RIGHT(TEXT(AM487,"0.#"),1)=".",FALSE,TRUE)</formula>
    </cfRule>
    <cfRule type="expression" dxfId="708" priority="12">
      <formula>IF(RIGHT(TEXT(AM487,"0.#"),1)=".",TRUE,FALSE)</formula>
    </cfRule>
  </conditionalFormatting>
  <conditionalFormatting sqref="AM488">
    <cfRule type="expression" dxfId="707" priority="9">
      <formula>IF(RIGHT(TEXT(AM488,"0.#"),1)=".",FALSE,TRUE)</formula>
    </cfRule>
    <cfRule type="expression" dxfId="706" priority="10">
      <formula>IF(RIGHT(TEXT(AM488,"0.#"),1)=".",TRUE,FALSE)</formula>
    </cfRule>
  </conditionalFormatting>
  <conditionalFormatting sqref="AQ489">
    <cfRule type="expression" dxfId="705" priority="1">
      <formula>IF(RIGHT(TEXT(AQ489,"0.#"),1)=".",FALSE,TRUE)</formula>
    </cfRule>
    <cfRule type="expression" dxfId="704" priority="2">
      <formula>IF(RIGHT(TEXT(AQ489,"0.#"),1)=".",TRUE,FALSE)</formula>
    </cfRule>
  </conditionalFormatting>
  <conditionalFormatting sqref="AQ487">
    <cfRule type="expression" dxfId="703" priority="5">
      <formula>IF(RIGHT(TEXT(AQ487,"0.#"),1)=".",FALSE,TRUE)</formula>
    </cfRule>
    <cfRule type="expression" dxfId="702" priority="6">
      <formula>IF(RIGHT(TEXT(AQ487,"0.#"),1)=".",TRUE,FALSE)</formula>
    </cfRule>
  </conditionalFormatting>
  <conditionalFormatting sqref="AQ488">
    <cfRule type="expression" dxfId="701" priority="3">
      <formula>IF(RIGHT(TEXT(AQ488,"0.#"),1)=".",FALSE,TRUE)</formula>
    </cfRule>
    <cfRule type="expression" dxfId="700" priority="4">
      <formula>IF(RIGHT(TEXT(AQ488,"0.#"),1)=".",TRUE,FALSE)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4" max="49" man="1"/>
    <brk id="158" max="49" man="1"/>
    <brk id="165" max="49" man="1"/>
    <brk id="177" max="49" man="1"/>
    <brk id="216" max="49" man="1"/>
    <brk id="225" max="49" man="1"/>
    <brk id="352" max="49" man="1"/>
    <brk id="699" max="49" man="1"/>
    <brk id="727" max="49" man="1"/>
    <brk id="763" max="49" man="1"/>
    <brk id="804" max="49" man="1"/>
    <brk id="867" max="49" man="1"/>
    <brk id="933" max="49" man="1"/>
    <brk id="976"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570</v>
      </c>
      <c r="R8" s="13" t="str">
        <f t="shared" si="3"/>
        <v>その他</v>
      </c>
      <c r="S8" s="13" t="str">
        <f t="shared" si="4"/>
        <v>直接実施、その他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経済協力</v>
      </c>
      <c r="O10" s="13"/>
      <c r="P10" s="13" t="str">
        <f>S8</f>
        <v>直接実施、その他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469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6"/>
      <c r="Z2" s="832"/>
      <c r="AA2" s="833"/>
      <c r="AB2" s="1040" t="s">
        <v>11</v>
      </c>
      <c r="AC2" s="1041"/>
      <c r="AD2" s="1042"/>
      <c r="AE2" s="1046" t="s">
        <v>552</v>
      </c>
      <c r="AF2" s="1046"/>
      <c r="AG2" s="1046"/>
      <c r="AH2" s="1046"/>
      <c r="AI2" s="1046" t="s">
        <v>549</v>
      </c>
      <c r="AJ2" s="1046"/>
      <c r="AK2" s="1046"/>
      <c r="AL2" s="1046"/>
      <c r="AM2" s="1046" t="s">
        <v>523</v>
      </c>
      <c r="AN2" s="1046"/>
      <c r="AO2" s="1046"/>
      <c r="AP2" s="565"/>
      <c r="AQ2" s="159" t="s">
        <v>354</v>
      </c>
      <c r="AR2" s="130"/>
      <c r="AS2" s="130"/>
      <c r="AT2" s="131"/>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c r="A4" s="408"/>
      <c r="B4" s="406"/>
      <c r="C4" s="406"/>
      <c r="D4" s="406"/>
      <c r="E4" s="406"/>
      <c r="F4" s="407"/>
      <c r="G4" s="572"/>
      <c r="H4" s="1013"/>
      <c r="I4" s="1013"/>
      <c r="J4" s="1013"/>
      <c r="K4" s="1013"/>
      <c r="L4" s="1013"/>
      <c r="M4" s="1013"/>
      <c r="N4" s="1013"/>
      <c r="O4" s="1014"/>
      <c r="P4" s="105"/>
      <c r="Q4" s="1021"/>
      <c r="R4" s="1021"/>
      <c r="S4" s="1021"/>
      <c r="T4" s="1021"/>
      <c r="U4" s="1021"/>
      <c r="V4" s="1021"/>
      <c r="W4" s="1021"/>
      <c r="X4" s="1022"/>
      <c r="Y4" s="1031" t="s">
        <v>12</v>
      </c>
      <c r="Z4" s="1032"/>
      <c r="AA4" s="1033"/>
      <c r="AB4" s="466"/>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602"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469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6"/>
      <c r="Z9" s="832"/>
      <c r="AA9" s="833"/>
      <c r="AB9" s="1040" t="s">
        <v>11</v>
      </c>
      <c r="AC9" s="1041"/>
      <c r="AD9" s="1042"/>
      <c r="AE9" s="1046" t="s">
        <v>553</v>
      </c>
      <c r="AF9" s="1046"/>
      <c r="AG9" s="1046"/>
      <c r="AH9" s="1046"/>
      <c r="AI9" s="1046" t="s">
        <v>549</v>
      </c>
      <c r="AJ9" s="1046"/>
      <c r="AK9" s="1046"/>
      <c r="AL9" s="1046"/>
      <c r="AM9" s="1046" t="s">
        <v>523</v>
      </c>
      <c r="AN9" s="1046"/>
      <c r="AO9" s="1046"/>
      <c r="AP9" s="565"/>
      <c r="AQ9" s="159" t="s">
        <v>354</v>
      </c>
      <c r="AR9" s="130"/>
      <c r="AS9" s="130"/>
      <c r="AT9" s="131"/>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c r="A11" s="408"/>
      <c r="B11" s="406"/>
      <c r="C11" s="406"/>
      <c r="D11" s="406"/>
      <c r="E11" s="406"/>
      <c r="F11" s="407"/>
      <c r="G11" s="572"/>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6"/>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2"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469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6"/>
      <c r="Z16" s="832"/>
      <c r="AA16" s="833"/>
      <c r="AB16" s="1040" t="s">
        <v>11</v>
      </c>
      <c r="AC16" s="1041"/>
      <c r="AD16" s="1042"/>
      <c r="AE16" s="1046" t="s">
        <v>552</v>
      </c>
      <c r="AF16" s="1046"/>
      <c r="AG16" s="1046"/>
      <c r="AH16" s="1046"/>
      <c r="AI16" s="1046" t="s">
        <v>550</v>
      </c>
      <c r="AJ16" s="1046"/>
      <c r="AK16" s="1046"/>
      <c r="AL16" s="1046"/>
      <c r="AM16" s="1046" t="s">
        <v>523</v>
      </c>
      <c r="AN16" s="1046"/>
      <c r="AO16" s="1046"/>
      <c r="AP16" s="565"/>
      <c r="AQ16" s="159" t="s">
        <v>354</v>
      </c>
      <c r="AR16" s="130"/>
      <c r="AS16" s="130"/>
      <c r="AT16" s="131"/>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c r="A18" s="408"/>
      <c r="B18" s="406"/>
      <c r="C18" s="406"/>
      <c r="D18" s="406"/>
      <c r="E18" s="406"/>
      <c r="F18" s="407"/>
      <c r="G18" s="572"/>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6"/>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2"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469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6"/>
      <c r="Z23" s="832"/>
      <c r="AA23" s="833"/>
      <c r="AB23" s="1040" t="s">
        <v>11</v>
      </c>
      <c r="AC23" s="1041"/>
      <c r="AD23" s="1042"/>
      <c r="AE23" s="1046" t="s">
        <v>554</v>
      </c>
      <c r="AF23" s="1046"/>
      <c r="AG23" s="1046"/>
      <c r="AH23" s="1046"/>
      <c r="AI23" s="1046" t="s">
        <v>549</v>
      </c>
      <c r="AJ23" s="1046"/>
      <c r="AK23" s="1046"/>
      <c r="AL23" s="1046"/>
      <c r="AM23" s="1046" t="s">
        <v>523</v>
      </c>
      <c r="AN23" s="1046"/>
      <c r="AO23" s="1046"/>
      <c r="AP23" s="565"/>
      <c r="AQ23" s="159" t="s">
        <v>354</v>
      </c>
      <c r="AR23" s="130"/>
      <c r="AS23" s="130"/>
      <c r="AT23" s="131"/>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c r="A25" s="408"/>
      <c r="B25" s="406"/>
      <c r="C25" s="406"/>
      <c r="D25" s="406"/>
      <c r="E25" s="406"/>
      <c r="F25" s="407"/>
      <c r="G25" s="572"/>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6"/>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2"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469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6"/>
      <c r="Z30" s="832"/>
      <c r="AA30" s="833"/>
      <c r="AB30" s="1040" t="s">
        <v>11</v>
      </c>
      <c r="AC30" s="1041"/>
      <c r="AD30" s="1042"/>
      <c r="AE30" s="1046" t="s">
        <v>552</v>
      </c>
      <c r="AF30" s="1046"/>
      <c r="AG30" s="1046"/>
      <c r="AH30" s="1046"/>
      <c r="AI30" s="1046" t="s">
        <v>549</v>
      </c>
      <c r="AJ30" s="1046"/>
      <c r="AK30" s="1046"/>
      <c r="AL30" s="1046"/>
      <c r="AM30" s="1046" t="s">
        <v>547</v>
      </c>
      <c r="AN30" s="1046"/>
      <c r="AO30" s="1046"/>
      <c r="AP30" s="565"/>
      <c r="AQ30" s="159" t="s">
        <v>354</v>
      </c>
      <c r="AR30" s="130"/>
      <c r="AS30" s="130"/>
      <c r="AT30" s="131"/>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c r="A32" s="408"/>
      <c r="B32" s="406"/>
      <c r="C32" s="406"/>
      <c r="D32" s="406"/>
      <c r="E32" s="406"/>
      <c r="F32" s="407"/>
      <c r="G32" s="572"/>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6"/>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2"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469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6"/>
      <c r="Z37" s="832"/>
      <c r="AA37" s="833"/>
      <c r="AB37" s="1040" t="s">
        <v>11</v>
      </c>
      <c r="AC37" s="1041"/>
      <c r="AD37" s="1042"/>
      <c r="AE37" s="1046" t="s">
        <v>554</v>
      </c>
      <c r="AF37" s="1046"/>
      <c r="AG37" s="1046"/>
      <c r="AH37" s="1046"/>
      <c r="AI37" s="1046" t="s">
        <v>551</v>
      </c>
      <c r="AJ37" s="1046"/>
      <c r="AK37" s="1046"/>
      <c r="AL37" s="1046"/>
      <c r="AM37" s="1046" t="s">
        <v>548</v>
      </c>
      <c r="AN37" s="1046"/>
      <c r="AO37" s="1046"/>
      <c r="AP37" s="565"/>
      <c r="AQ37" s="159" t="s">
        <v>354</v>
      </c>
      <c r="AR37" s="130"/>
      <c r="AS37" s="130"/>
      <c r="AT37" s="131"/>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c r="A39" s="408"/>
      <c r="B39" s="406"/>
      <c r="C39" s="406"/>
      <c r="D39" s="406"/>
      <c r="E39" s="406"/>
      <c r="F39" s="407"/>
      <c r="G39" s="572"/>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6"/>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2"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469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6"/>
      <c r="Z44" s="832"/>
      <c r="AA44" s="833"/>
      <c r="AB44" s="1040" t="s">
        <v>11</v>
      </c>
      <c r="AC44" s="1041"/>
      <c r="AD44" s="1042"/>
      <c r="AE44" s="1046" t="s">
        <v>552</v>
      </c>
      <c r="AF44" s="1046"/>
      <c r="AG44" s="1046"/>
      <c r="AH44" s="1046"/>
      <c r="AI44" s="1046" t="s">
        <v>549</v>
      </c>
      <c r="AJ44" s="1046"/>
      <c r="AK44" s="1046"/>
      <c r="AL44" s="1046"/>
      <c r="AM44" s="1046" t="s">
        <v>523</v>
      </c>
      <c r="AN44" s="1046"/>
      <c r="AO44" s="1046"/>
      <c r="AP44" s="565"/>
      <c r="AQ44" s="159" t="s">
        <v>354</v>
      </c>
      <c r="AR44" s="130"/>
      <c r="AS44" s="130"/>
      <c r="AT44" s="131"/>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c r="A46" s="408"/>
      <c r="B46" s="406"/>
      <c r="C46" s="406"/>
      <c r="D46" s="406"/>
      <c r="E46" s="406"/>
      <c r="F46" s="407"/>
      <c r="G46" s="572"/>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6"/>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2"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469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6"/>
      <c r="Z51" s="832"/>
      <c r="AA51" s="833"/>
      <c r="AB51" s="565" t="s">
        <v>11</v>
      </c>
      <c r="AC51" s="1041"/>
      <c r="AD51" s="1042"/>
      <c r="AE51" s="1046" t="s">
        <v>552</v>
      </c>
      <c r="AF51" s="1046"/>
      <c r="AG51" s="1046"/>
      <c r="AH51" s="1046"/>
      <c r="AI51" s="1046" t="s">
        <v>549</v>
      </c>
      <c r="AJ51" s="1046"/>
      <c r="AK51" s="1046"/>
      <c r="AL51" s="1046"/>
      <c r="AM51" s="1046" t="s">
        <v>523</v>
      </c>
      <c r="AN51" s="1046"/>
      <c r="AO51" s="1046"/>
      <c r="AP51" s="565"/>
      <c r="AQ51" s="159" t="s">
        <v>354</v>
      </c>
      <c r="AR51" s="130"/>
      <c r="AS51" s="130"/>
      <c r="AT51" s="131"/>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c r="A53" s="408"/>
      <c r="B53" s="406"/>
      <c r="C53" s="406"/>
      <c r="D53" s="406"/>
      <c r="E53" s="406"/>
      <c r="F53" s="407"/>
      <c r="G53" s="572"/>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6"/>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2"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469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6"/>
      <c r="Z58" s="832"/>
      <c r="AA58" s="833"/>
      <c r="AB58" s="1040" t="s">
        <v>11</v>
      </c>
      <c r="AC58" s="1041"/>
      <c r="AD58" s="1042"/>
      <c r="AE58" s="1046" t="s">
        <v>552</v>
      </c>
      <c r="AF58" s="1046"/>
      <c r="AG58" s="1046"/>
      <c r="AH58" s="1046"/>
      <c r="AI58" s="1046" t="s">
        <v>549</v>
      </c>
      <c r="AJ58" s="1046"/>
      <c r="AK58" s="1046"/>
      <c r="AL58" s="1046"/>
      <c r="AM58" s="1046" t="s">
        <v>523</v>
      </c>
      <c r="AN58" s="1046"/>
      <c r="AO58" s="1046"/>
      <c r="AP58" s="565"/>
      <c r="AQ58" s="159" t="s">
        <v>354</v>
      </c>
      <c r="AR58" s="130"/>
      <c r="AS58" s="130"/>
      <c r="AT58" s="131"/>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c r="A60" s="408"/>
      <c r="B60" s="406"/>
      <c r="C60" s="406"/>
      <c r="D60" s="406"/>
      <c r="E60" s="406"/>
      <c r="F60" s="407"/>
      <c r="G60" s="572"/>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6"/>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2"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469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6"/>
      <c r="Z65" s="832"/>
      <c r="AA65" s="833"/>
      <c r="AB65" s="1040" t="s">
        <v>11</v>
      </c>
      <c r="AC65" s="1041"/>
      <c r="AD65" s="1042"/>
      <c r="AE65" s="1046" t="s">
        <v>552</v>
      </c>
      <c r="AF65" s="1046"/>
      <c r="AG65" s="1046"/>
      <c r="AH65" s="1046"/>
      <c r="AI65" s="1046" t="s">
        <v>549</v>
      </c>
      <c r="AJ65" s="1046"/>
      <c r="AK65" s="1046"/>
      <c r="AL65" s="1046"/>
      <c r="AM65" s="1046" t="s">
        <v>523</v>
      </c>
      <c r="AN65" s="1046"/>
      <c r="AO65" s="1046"/>
      <c r="AP65" s="565"/>
      <c r="AQ65" s="159" t="s">
        <v>354</v>
      </c>
      <c r="AR65" s="130"/>
      <c r="AS65" s="130"/>
      <c r="AT65" s="131"/>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c r="A67" s="408"/>
      <c r="B67" s="406"/>
      <c r="C67" s="406"/>
      <c r="D67" s="406"/>
      <c r="E67" s="406"/>
      <c r="F67" s="407"/>
      <c r="G67" s="572"/>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6"/>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603" t="s">
        <v>487</v>
      </c>
      <c r="H2" s="604"/>
      <c r="I2" s="604"/>
      <c r="J2" s="604"/>
      <c r="K2" s="604"/>
      <c r="L2" s="604"/>
      <c r="M2" s="604"/>
      <c r="N2" s="604"/>
      <c r="O2" s="604"/>
      <c r="P2" s="604"/>
      <c r="Q2" s="604"/>
      <c r="R2" s="604"/>
      <c r="S2" s="604"/>
      <c r="T2" s="604"/>
      <c r="U2" s="604"/>
      <c r="V2" s="604"/>
      <c r="W2" s="604"/>
      <c r="X2" s="604"/>
      <c r="Y2" s="604"/>
      <c r="Z2" s="604"/>
      <c r="AA2" s="604"/>
      <c r="AB2" s="605"/>
      <c r="AC2" s="603"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8" t="s">
        <v>17</v>
      </c>
      <c r="H3" s="673"/>
      <c r="I3" s="673"/>
      <c r="J3" s="673"/>
      <c r="K3" s="673"/>
      <c r="L3" s="672" t="s">
        <v>18</v>
      </c>
      <c r="M3" s="673"/>
      <c r="N3" s="673"/>
      <c r="O3" s="673"/>
      <c r="P3" s="673"/>
      <c r="Q3" s="673"/>
      <c r="R3" s="673"/>
      <c r="S3" s="673"/>
      <c r="T3" s="673"/>
      <c r="U3" s="673"/>
      <c r="V3" s="673"/>
      <c r="W3" s="673"/>
      <c r="X3" s="674"/>
      <c r="Y3" s="660" t="s">
        <v>19</v>
      </c>
      <c r="Z3" s="661"/>
      <c r="AA3" s="661"/>
      <c r="AB3" s="804"/>
      <c r="AC3" s="818"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c r="A4" s="1059"/>
      <c r="B4" s="1060"/>
      <c r="C4" s="1060"/>
      <c r="D4" s="1060"/>
      <c r="E4" s="1060"/>
      <c r="F4" s="1061"/>
      <c r="G4" s="675"/>
      <c r="H4" s="676"/>
      <c r="I4" s="676"/>
      <c r="J4" s="676"/>
      <c r="K4" s="677"/>
      <c r="L4" s="669"/>
      <c r="M4" s="670"/>
      <c r="N4" s="670"/>
      <c r="O4" s="670"/>
      <c r="P4" s="670"/>
      <c r="Q4" s="670"/>
      <c r="R4" s="670"/>
      <c r="S4" s="670"/>
      <c r="T4" s="670"/>
      <c r="U4" s="670"/>
      <c r="V4" s="670"/>
      <c r="W4" s="670"/>
      <c r="X4" s="671"/>
      <c r="Y4" s="393"/>
      <c r="Z4" s="394"/>
      <c r="AA4" s="394"/>
      <c r="AB4" s="811"/>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9"/>
      <c r="B15" s="1060"/>
      <c r="C15" s="1060"/>
      <c r="D15" s="1060"/>
      <c r="E15" s="1060"/>
      <c r="F15" s="1061"/>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799"/>
    </row>
    <row r="16" spans="1:50" ht="25.5" customHeight="1">
      <c r="A16" s="1059"/>
      <c r="B16" s="1060"/>
      <c r="C16" s="1060"/>
      <c r="D16" s="1060"/>
      <c r="E16" s="1060"/>
      <c r="F16" s="1061"/>
      <c r="G16" s="818"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4"/>
      <c r="AC16" s="818"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c r="A17" s="1059"/>
      <c r="B17" s="1060"/>
      <c r="C17" s="1060"/>
      <c r="D17" s="1060"/>
      <c r="E17" s="1060"/>
      <c r="F17" s="1061"/>
      <c r="G17" s="675"/>
      <c r="H17" s="676"/>
      <c r="I17" s="676"/>
      <c r="J17" s="676"/>
      <c r="K17" s="677"/>
      <c r="L17" s="669"/>
      <c r="M17" s="670"/>
      <c r="N17" s="670"/>
      <c r="O17" s="670"/>
      <c r="P17" s="670"/>
      <c r="Q17" s="670"/>
      <c r="R17" s="670"/>
      <c r="S17" s="670"/>
      <c r="T17" s="670"/>
      <c r="U17" s="670"/>
      <c r="V17" s="670"/>
      <c r="W17" s="670"/>
      <c r="X17" s="671"/>
      <c r="Y17" s="393"/>
      <c r="Z17" s="394"/>
      <c r="AA17" s="394"/>
      <c r="AB17" s="811"/>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9"/>
      <c r="B28" s="1060"/>
      <c r="C28" s="1060"/>
      <c r="D28" s="1060"/>
      <c r="E28" s="1060"/>
      <c r="F28" s="1061"/>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799"/>
    </row>
    <row r="29" spans="1:50" ht="24.75" customHeight="1">
      <c r="A29" s="1059"/>
      <c r="B29" s="1060"/>
      <c r="C29" s="1060"/>
      <c r="D29" s="1060"/>
      <c r="E29" s="1060"/>
      <c r="F29" s="1061"/>
      <c r="G29" s="818"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4"/>
      <c r="AC29" s="818"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c r="A30" s="1059"/>
      <c r="B30" s="1060"/>
      <c r="C30" s="1060"/>
      <c r="D30" s="1060"/>
      <c r="E30" s="1060"/>
      <c r="F30" s="1061"/>
      <c r="G30" s="675"/>
      <c r="H30" s="676"/>
      <c r="I30" s="676"/>
      <c r="J30" s="676"/>
      <c r="K30" s="677"/>
      <c r="L30" s="669"/>
      <c r="M30" s="670"/>
      <c r="N30" s="670"/>
      <c r="O30" s="670"/>
      <c r="P30" s="670"/>
      <c r="Q30" s="670"/>
      <c r="R30" s="670"/>
      <c r="S30" s="670"/>
      <c r="T30" s="670"/>
      <c r="U30" s="670"/>
      <c r="V30" s="670"/>
      <c r="W30" s="670"/>
      <c r="X30" s="671"/>
      <c r="Y30" s="393"/>
      <c r="Z30" s="394"/>
      <c r="AA30" s="394"/>
      <c r="AB30" s="811"/>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9"/>
      <c r="B41" s="1060"/>
      <c r="C41" s="1060"/>
      <c r="D41" s="1060"/>
      <c r="E41" s="1060"/>
      <c r="F41" s="1061"/>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799"/>
    </row>
    <row r="42" spans="1:50" ht="24.75" customHeight="1">
      <c r="A42" s="1059"/>
      <c r="B42" s="1060"/>
      <c r="C42" s="1060"/>
      <c r="D42" s="1060"/>
      <c r="E42" s="1060"/>
      <c r="F42" s="1061"/>
      <c r="G42" s="818"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4"/>
      <c r="AC42" s="818"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c r="A43" s="1059"/>
      <c r="B43" s="1060"/>
      <c r="C43" s="1060"/>
      <c r="D43" s="1060"/>
      <c r="E43" s="1060"/>
      <c r="F43" s="1061"/>
      <c r="G43" s="675"/>
      <c r="H43" s="676"/>
      <c r="I43" s="676"/>
      <c r="J43" s="676"/>
      <c r="K43" s="677"/>
      <c r="L43" s="669"/>
      <c r="M43" s="670"/>
      <c r="N43" s="670"/>
      <c r="O43" s="670"/>
      <c r="P43" s="670"/>
      <c r="Q43" s="670"/>
      <c r="R43" s="670"/>
      <c r="S43" s="670"/>
      <c r="T43" s="670"/>
      <c r="U43" s="670"/>
      <c r="V43" s="670"/>
      <c r="W43" s="670"/>
      <c r="X43" s="671"/>
      <c r="Y43" s="393"/>
      <c r="Z43" s="394"/>
      <c r="AA43" s="394"/>
      <c r="AB43" s="811"/>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799"/>
    </row>
    <row r="56" spans="1:50" ht="24.75" customHeight="1">
      <c r="A56" s="1059"/>
      <c r="B56" s="1060"/>
      <c r="C56" s="1060"/>
      <c r="D56" s="1060"/>
      <c r="E56" s="1060"/>
      <c r="F56" s="1061"/>
      <c r="G56" s="818"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4"/>
      <c r="AC56" s="818"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c r="A57" s="1059"/>
      <c r="B57" s="1060"/>
      <c r="C57" s="1060"/>
      <c r="D57" s="1060"/>
      <c r="E57" s="1060"/>
      <c r="F57" s="1061"/>
      <c r="G57" s="675"/>
      <c r="H57" s="676"/>
      <c r="I57" s="676"/>
      <c r="J57" s="676"/>
      <c r="K57" s="677"/>
      <c r="L57" s="669"/>
      <c r="M57" s="670"/>
      <c r="N57" s="670"/>
      <c r="O57" s="670"/>
      <c r="P57" s="670"/>
      <c r="Q57" s="670"/>
      <c r="R57" s="670"/>
      <c r="S57" s="670"/>
      <c r="T57" s="670"/>
      <c r="U57" s="670"/>
      <c r="V57" s="670"/>
      <c r="W57" s="670"/>
      <c r="X57" s="671"/>
      <c r="Y57" s="393"/>
      <c r="Z57" s="394"/>
      <c r="AA57" s="394"/>
      <c r="AB57" s="811"/>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9"/>
      <c r="B68" s="1060"/>
      <c r="C68" s="1060"/>
      <c r="D68" s="1060"/>
      <c r="E68" s="1060"/>
      <c r="F68" s="1061"/>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799"/>
    </row>
    <row r="69" spans="1:50" ht="25.5" customHeight="1">
      <c r="A69" s="1059"/>
      <c r="B69" s="1060"/>
      <c r="C69" s="1060"/>
      <c r="D69" s="1060"/>
      <c r="E69" s="1060"/>
      <c r="F69" s="1061"/>
      <c r="G69" s="818"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4"/>
      <c r="AC69" s="818"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c r="A70" s="1059"/>
      <c r="B70" s="1060"/>
      <c r="C70" s="1060"/>
      <c r="D70" s="1060"/>
      <c r="E70" s="1060"/>
      <c r="F70" s="1061"/>
      <c r="G70" s="675"/>
      <c r="H70" s="676"/>
      <c r="I70" s="676"/>
      <c r="J70" s="676"/>
      <c r="K70" s="677"/>
      <c r="L70" s="669"/>
      <c r="M70" s="670"/>
      <c r="N70" s="670"/>
      <c r="O70" s="670"/>
      <c r="P70" s="670"/>
      <c r="Q70" s="670"/>
      <c r="R70" s="670"/>
      <c r="S70" s="670"/>
      <c r="T70" s="670"/>
      <c r="U70" s="670"/>
      <c r="V70" s="670"/>
      <c r="W70" s="670"/>
      <c r="X70" s="671"/>
      <c r="Y70" s="393"/>
      <c r="Z70" s="394"/>
      <c r="AA70" s="394"/>
      <c r="AB70" s="811"/>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9"/>
      <c r="B81" s="1060"/>
      <c r="C81" s="1060"/>
      <c r="D81" s="1060"/>
      <c r="E81" s="1060"/>
      <c r="F81" s="1061"/>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799"/>
    </row>
    <row r="82" spans="1:50" ht="24.75" customHeight="1">
      <c r="A82" s="1059"/>
      <c r="B82" s="1060"/>
      <c r="C82" s="1060"/>
      <c r="D82" s="1060"/>
      <c r="E82" s="1060"/>
      <c r="F82" s="1061"/>
      <c r="G82" s="818"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4"/>
      <c r="AC82" s="818"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c r="A83" s="1059"/>
      <c r="B83" s="1060"/>
      <c r="C83" s="1060"/>
      <c r="D83" s="1060"/>
      <c r="E83" s="1060"/>
      <c r="F83" s="1061"/>
      <c r="G83" s="675"/>
      <c r="H83" s="676"/>
      <c r="I83" s="676"/>
      <c r="J83" s="676"/>
      <c r="K83" s="677"/>
      <c r="L83" s="669"/>
      <c r="M83" s="670"/>
      <c r="N83" s="670"/>
      <c r="O83" s="670"/>
      <c r="P83" s="670"/>
      <c r="Q83" s="670"/>
      <c r="R83" s="670"/>
      <c r="S83" s="670"/>
      <c r="T83" s="670"/>
      <c r="U83" s="670"/>
      <c r="V83" s="670"/>
      <c r="W83" s="670"/>
      <c r="X83" s="671"/>
      <c r="Y83" s="393"/>
      <c r="Z83" s="394"/>
      <c r="AA83" s="394"/>
      <c r="AB83" s="811"/>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9"/>
      <c r="B94" s="1060"/>
      <c r="C94" s="1060"/>
      <c r="D94" s="1060"/>
      <c r="E94" s="1060"/>
      <c r="F94" s="1061"/>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799"/>
    </row>
    <row r="95" spans="1:50" ht="24.75" customHeight="1">
      <c r="A95" s="1059"/>
      <c r="B95" s="1060"/>
      <c r="C95" s="1060"/>
      <c r="D95" s="1060"/>
      <c r="E95" s="1060"/>
      <c r="F95" s="1061"/>
      <c r="G95" s="818"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4"/>
      <c r="AC95" s="818"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c r="A96" s="1059"/>
      <c r="B96" s="1060"/>
      <c r="C96" s="1060"/>
      <c r="D96" s="1060"/>
      <c r="E96" s="1060"/>
      <c r="F96" s="1061"/>
      <c r="G96" s="675"/>
      <c r="H96" s="676"/>
      <c r="I96" s="676"/>
      <c r="J96" s="676"/>
      <c r="K96" s="677"/>
      <c r="L96" s="669"/>
      <c r="M96" s="670"/>
      <c r="N96" s="670"/>
      <c r="O96" s="670"/>
      <c r="P96" s="670"/>
      <c r="Q96" s="670"/>
      <c r="R96" s="670"/>
      <c r="S96" s="670"/>
      <c r="T96" s="670"/>
      <c r="U96" s="670"/>
      <c r="V96" s="670"/>
      <c r="W96" s="670"/>
      <c r="X96" s="671"/>
      <c r="Y96" s="393"/>
      <c r="Z96" s="394"/>
      <c r="AA96" s="394"/>
      <c r="AB96" s="811"/>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9"/>
    </row>
    <row r="109" spans="1:50" ht="24.75" customHeight="1">
      <c r="A109" s="1059"/>
      <c r="B109" s="1060"/>
      <c r="C109" s="1060"/>
      <c r="D109" s="1060"/>
      <c r="E109" s="1060"/>
      <c r="F109" s="1061"/>
      <c r="G109" s="818"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4"/>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c r="A110" s="1059"/>
      <c r="B110" s="1060"/>
      <c r="C110" s="1060"/>
      <c r="D110" s="1060"/>
      <c r="E110" s="1060"/>
      <c r="F110" s="1061"/>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1"/>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9"/>
      <c r="B121" s="1060"/>
      <c r="C121" s="1060"/>
      <c r="D121" s="1060"/>
      <c r="E121" s="1060"/>
      <c r="F121" s="1061"/>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9"/>
    </row>
    <row r="122" spans="1:50" ht="25.5" customHeight="1">
      <c r="A122" s="1059"/>
      <c r="B122" s="1060"/>
      <c r="C122" s="1060"/>
      <c r="D122" s="1060"/>
      <c r="E122" s="1060"/>
      <c r="F122" s="1061"/>
      <c r="G122" s="818"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4"/>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c r="A123" s="1059"/>
      <c r="B123" s="1060"/>
      <c r="C123" s="1060"/>
      <c r="D123" s="1060"/>
      <c r="E123" s="1060"/>
      <c r="F123" s="1061"/>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1"/>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9"/>
      <c r="B134" s="1060"/>
      <c r="C134" s="1060"/>
      <c r="D134" s="1060"/>
      <c r="E134" s="1060"/>
      <c r="F134" s="1061"/>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9"/>
    </row>
    <row r="135" spans="1:50" ht="24.75" customHeight="1">
      <c r="A135" s="1059"/>
      <c r="B135" s="1060"/>
      <c r="C135" s="1060"/>
      <c r="D135" s="1060"/>
      <c r="E135" s="1060"/>
      <c r="F135" s="1061"/>
      <c r="G135" s="818"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4"/>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c r="A136" s="1059"/>
      <c r="B136" s="1060"/>
      <c r="C136" s="1060"/>
      <c r="D136" s="1060"/>
      <c r="E136" s="1060"/>
      <c r="F136" s="1061"/>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1"/>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9"/>
      <c r="B147" s="1060"/>
      <c r="C147" s="1060"/>
      <c r="D147" s="1060"/>
      <c r="E147" s="1060"/>
      <c r="F147" s="1061"/>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9"/>
    </row>
    <row r="148" spans="1:50" ht="24.75" customHeight="1">
      <c r="A148" s="1059"/>
      <c r="B148" s="1060"/>
      <c r="C148" s="1060"/>
      <c r="D148" s="1060"/>
      <c r="E148" s="1060"/>
      <c r="F148" s="1061"/>
      <c r="G148" s="818"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4"/>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c r="A149" s="1059"/>
      <c r="B149" s="1060"/>
      <c r="C149" s="1060"/>
      <c r="D149" s="1060"/>
      <c r="E149" s="1060"/>
      <c r="F149" s="1061"/>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1"/>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9"/>
    </row>
    <row r="162" spans="1:50" ht="24.75" customHeight="1">
      <c r="A162" s="1059"/>
      <c r="B162" s="1060"/>
      <c r="C162" s="1060"/>
      <c r="D162" s="1060"/>
      <c r="E162" s="1060"/>
      <c r="F162" s="1061"/>
      <c r="G162" s="818"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4"/>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c r="A163" s="1059"/>
      <c r="B163" s="1060"/>
      <c r="C163" s="1060"/>
      <c r="D163" s="1060"/>
      <c r="E163" s="1060"/>
      <c r="F163" s="1061"/>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1"/>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9"/>
      <c r="B174" s="1060"/>
      <c r="C174" s="1060"/>
      <c r="D174" s="1060"/>
      <c r="E174" s="1060"/>
      <c r="F174" s="1061"/>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9"/>
    </row>
    <row r="175" spans="1:50" ht="25.5" customHeight="1">
      <c r="A175" s="1059"/>
      <c r="B175" s="1060"/>
      <c r="C175" s="1060"/>
      <c r="D175" s="1060"/>
      <c r="E175" s="1060"/>
      <c r="F175" s="1061"/>
      <c r="G175" s="818"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4"/>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c r="A176" s="1059"/>
      <c r="B176" s="1060"/>
      <c r="C176" s="1060"/>
      <c r="D176" s="1060"/>
      <c r="E176" s="1060"/>
      <c r="F176" s="1061"/>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1"/>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9"/>
      <c r="B187" s="1060"/>
      <c r="C187" s="1060"/>
      <c r="D187" s="1060"/>
      <c r="E187" s="1060"/>
      <c r="F187" s="1061"/>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9"/>
    </row>
    <row r="188" spans="1:50" ht="24.75" customHeight="1">
      <c r="A188" s="1059"/>
      <c r="B188" s="1060"/>
      <c r="C188" s="1060"/>
      <c r="D188" s="1060"/>
      <c r="E188" s="1060"/>
      <c r="F188" s="1061"/>
      <c r="G188" s="818"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4"/>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c r="A189" s="1059"/>
      <c r="B189" s="1060"/>
      <c r="C189" s="1060"/>
      <c r="D189" s="1060"/>
      <c r="E189" s="1060"/>
      <c r="F189" s="1061"/>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1"/>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9"/>
      <c r="B200" s="1060"/>
      <c r="C200" s="1060"/>
      <c r="D200" s="1060"/>
      <c r="E200" s="1060"/>
      <c r="F200" s="1061"/>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9"/>
    </row>
    <row r="201" spans="1:50" ht="24.75" customHeight="1">
      <c r="A201" s="1059"/>
      <c r="B201" s="1060"/>
      <c r="C201" s="1060"/>
      <c r="D201" s="1060"/>
      <c r="E201" s="1060"/>
      <c r="F201" s="1061"/>
      <c r="G201" s="818"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4"/>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c r="A202" s="1059"/>
      <c r="B202" s="1060"/>
      <c r="C202" s="1060"/>
      <c r="D202" s="1060"/>
      <c r="E202" s="1060"/>
      <c r="F202" s="1061"/>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1"/>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9"/>
    </row>
    <row r="215" spans="1:50" ht="24.75" customHeight="1">
      <c r="A215" s="1059"/>
      <c r="B215" s="1060"/>
      <c r="C215" s="1060"/>
      <c r="D215" s="1060"/>
      <c r="E215" s="1060"/>
      <c r="F215" s="1061"/>
      <c r="G215" s="818"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4"/>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c r="A216" s="1059"/>
      <c r="B216" s="1060"/>
      <c r="C216" s="1060"/>
      <c r="D216" s="1060"/>
      <c r="E216" s="1060"/>
      <c r="F216" s="1061"/>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1"/>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9"/>
      <c r="B227" s="1060"/>
      <c r="C227" s="1060"/>
      <c r="D227" s="1060"/>
      <c r="E227" s="1060"/>
      <c r="F227" s="1061"/>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9"/>
    </row>
    <row r="228" spans="1:50" ht="25.5" customHeight="1">
      <c r="A228" s="1059"/>
      <c r="B228" s="1060"/>
      <c r="C228" s="1060"/>
      <c r="D228" s="1060"/>
      <c r="E228" s="1060"/>
      <c r="F228" s="1061"/>
      <c r="G228" s="818"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4"/>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c r="A229" s="1059"/>
      <c r="B229" s="1060"/>
      <c r="C229" s="1060"/>
      <c r="D229" s="1060"/>
      <c r="E229" s="1060"/>
      <c r="F229" s="1061"/>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1"/>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9"/>
      <c r="B240" s="1060"/>
      <c r="C240" s="1060"/>
      <c r="D240" s="1060"/>
      <c r="E240" s="1060"/>
      <c r="F240" s="1061"/>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9"/>
    </row>
    <row r="241" spans="1:50" ht="24.75" customHeight="1">
      <c r="A241" s="1059"/>
      <c r="B241" s="1060"/>
      <c r="C241" s="1060"/>
      <c r="D241" s="1060"/>
      <c r="E241" s="1060"/>
      <c r="F241" s="1061"/>
      <c r="G241" s="818"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4"/>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c r="A242" s="1059"/>
      <c r="B242" s="1060"/>
      <c r="C242" s="1060"/>
      <c r="D242" s="1060"/>
      <c r="E242" s="1060"/>
      <c r="F242" s="1061"/>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1"/>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9"/>
      <c r="B253" s="1060"/>
      <c r="C253" s="1060"/>
      <c r="D253" s="1060"/>
      <c r="E253" s="1060"/>
      <c r="F253" s="1061"/>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9"/>
    </row>
    <row r="254" spans="1:50" ht="24.75" customHeight="1">
      <c r="A254" s="1059"/>
      <c r="B254" s="1060"/>
      <c r="C254" s="1060"/>
      <c r="D254" s="1060"/>
      <c r="E254" s="1060"/>
      <c r="F254" s="1061"/>
      <c r="G254" s="818"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4"/>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c r="A255" s="1059"/>
      <c r="B255" s="1060"/>
      <c r="C255" s="1060"/>
      <c r="D255" s="1060"/>
      <c r="E255" s="1060"/>
      <c r="F255" s="1061"/>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1"/>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2019-05-29T03:25:32Z</cp:lastPrinted>
  <dcterms:created xsi:type="dcterms:W3CDTF">2012-03-13T00:50:25Z</dcterms:created>
  <dcterms:modified xsi:type="dcterms:W3CDTF">2019-07-19T06:38:13Z</dcterms:modified>
</cp:coreProperties>
</file>