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<sst xmlns="http://schemas.openxmlformats.org/spreadsheetml/2006/main" count="2818" uniqueCount="644">
  <si>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</si>
  <si>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</si>
  <si>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</si>
  <si>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</si>
  <si>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</si>
  <si>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</si>
  <si>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</si>
  <si>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</si>
  <si>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</si>
  <si>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</si>
  <si>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</si>
  <si>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</si>
  <si>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</si>
  <si>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</si>
  <si>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</si>
  <si>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</si>
  <si>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</si>
  <si>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</si>
  <si>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</si>
  <si>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</si>
  <si>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</si>
  <si>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</si>
  <si>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</si>
  <si>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</si>
  <si>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</si>
  <si>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</si>
  <si>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</si>
  <si>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</si>
  <si>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</si>
  <si>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</si>
  <si>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</si>
  <si>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</si>
  <si>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</si>
  <si>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</si>
  <si>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</si>
  <si>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</si>
  <si>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</si>
  <si>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</si>
  <si>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</si>
  <si>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</si>
  <si>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</si>
  <si>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</si>
  <si>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</si>
  <si>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</si>
  <si>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</si>
  <si>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</si>
  <si>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</si>
  <si>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</si>
  <si>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</si>
  <si>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</si>
  <si>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</si>
  <si>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</si>
  <si>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</si>
  <si>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</si>
  <si>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</si>
  <si>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</si>
  <si>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</si>
  <si>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</si>
  <si>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</si>
  <si>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</si>
  <si>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</si>
  <si>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</si>
  <si>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</si>
  <si>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</si>
  <si>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</si>
  <si>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</si>
  <si>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</si>
  <si>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</si>
  <si>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</si>
  <si>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</si>
  <si>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</si>
  <si>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</si>
  <si>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</si>
  <si>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</si>
  <si>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</si>
  <si>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</si>
  <si>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</si>
  <si>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</si>
  <si>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</si>
  <si>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</si>
  <si>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</si>
  <si>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</si>
  <si>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</si>
  <si>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</si>
  <si>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</si>
  <si>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</si>
  <si>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</si>
  <si>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</si>
  <si>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</si>
  <si>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</si>
  <si>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</si>
  <si>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</si>
  <si>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</si>
  <si>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</si>
  <si>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</si>
  <si>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</si>
  <si>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</si>
  <si>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</si>
  <si>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</si>
  <si>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</si>
  <si>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</si>
  <si>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</si>
  <si>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</si>
  <si>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</si>
  <si>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</si>
  <si>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</si>
  <si>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</si>
  <si>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</si>
  <si>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</si>
  <si>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</si>
  <si>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</si>
  <si>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</si>
  <si>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</si>
  <si>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</si>
  <si>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</si>
  <si>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</si>
  <si>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</si>
  <si>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</si>
  <si>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</si>
  <si>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</si>
  <si>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</si>
  <si>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</si>
  <si>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</si>
  <si>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</si>
  <si>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</si>
  <si>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</si>
  <si>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</si>
  <si>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</si>
  <si>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</si>
  <si>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</si>
  <si>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</si>
  <si>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</si>
  <si>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</si>
  <si>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</si>
  <si>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</si>
  <si>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</si>
  <si>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</si>
  <si>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</si>
  <si>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</si>
  <si>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</si>
  <si>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</si>
  <si>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</si>
  <si>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</si>
  <si>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</si>
  <si>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</si>
  <si>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</si>
  <si>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</si>
  <si>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</si>
  <si>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</si>
  <si>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</si>
  <si>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</si>
  <si>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</si>
  <si>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</si>
  <si>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</si>
  <si>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</si>
  <si>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</si>
  <si>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</si>
  <si>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</si>
  <si>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</si>
  <si>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</si>
  <si>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</si>
  <si>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</si>
  <si>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</si>
  <si>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</si>
  <si>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</si>
  <si>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</si>
  <si>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</si>
  <si>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</si>
  <si>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</si>
  <si>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</si>
  <si>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</si>
  <si>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</si>
  <si>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</si>
  <si>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</si>
  <si>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</si>
  <si>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</si>
  <si>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</si>
  <si>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</si>
  <si>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</si>
  <si>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</si>
  <si>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</si>
  <si>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</si>
  <si>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</si>
  <si>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</si>
  <si>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</si>
  <si>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</si>
  <si>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</si>
  <si>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</si>
  <si>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</si>
  <si>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</si>
  <si>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</si>
  <si>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</si>
  <si>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</si>
  <si>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</si>
  <si>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</si>
  <si>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</si>
  <si>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</si>
  <si>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</si>
  <si>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</si>
  <si>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</si>
  <si>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</si>
  <si>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</si>
  <si>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</si>
  <si>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</si>
  <si>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</si>
  <si>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</si>
  <si>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</si>
  <si>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</si>
  <si>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</si>
  <si>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</si>
  <si>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</si>
  <si>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</si>
  <si>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</si>
  <si>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</si>
  <si>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</si>
  <si>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</si>
  <si>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</si>
  <si>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</si>
  <si>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</si>
  <si>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</si>
  <si>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</si>
  <si>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</si>
  <si>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</si>
  <si>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</si>
  <si>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</si>
  <si>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</si>
  <si>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</si>
  <si>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</si>
  <si>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</si>
  <si>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</si>
  <si>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</si>
  <si>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</si>
  <si>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</si>
  <si>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</si>
  <si>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</si>
  <si>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</si>
  <si>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</si>
  <si>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</si>
  <si>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</si>
  <si>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</si>
  <si>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</si>
  <si>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</si>
  <si>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</si>
  <si>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</si>
  <si>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</si>
  <si>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</si>
  <si>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</si>
  <si>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</si>
  <si>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</si>
  <si>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</si>
  <si>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</si>
  <si>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</si>
  <si>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</si>
  <si>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</si>
  <si>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</si>
  <si>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</si>
  <si>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</si>
  <si>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</si>
  <si>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</si>
  <si>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</si>
  <si>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</si>
  <si>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</si>
  <si>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</si>
  <si>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</si>
  <si>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</si>
  <si>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</si>
  <si>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</si>
  <si>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</si>
  <si>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</si>
  <si>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</si>
  <si>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</si>
  <si>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</si>
  <si>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</si>
  <si>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</si>
  <si>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</si>
  <si>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</si>
  <si>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</si>
  <si>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</si>
  <si>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</si>
  <si>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</si>
  <si>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</si>
  <si>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</si>
  <si>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</si>
  <si>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</si>
  <si>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</si>
  <si>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</si>
  <si>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</si>
  <si>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</si>
  <si>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</si>
  <si>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</si>
  <si>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</si>
  <si>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</si>
  <si>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</si>
  <si>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</si>
  <si>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</si>
  <si>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</si>
  <si>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</si>
  <si>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</si>
  <si>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</si>
  <si>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</si>
  <si>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</si>
  <si>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</si>
  <si>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</si>
  <si>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</si>
  <si>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</si>
  <si>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</si>
  <si>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</si>
  <si>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</si>
  <si>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</si>
  <si>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</si>
  <si>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</si>
  <si>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</si>
  <si>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</si>
  <si>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</si>
  <si>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</si>
  <si>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</si>
  <si>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</si>
  <si>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</si>
  <si>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</si>
  <si>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</si>
  <si>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</si>
  <si>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</si>
  <si>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</si>
  <si>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</si>
  <si>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</si>
  <si>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</si>
  <si>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</si>
  <si>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</si>
  <si>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</si>
  <si>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</si>
  <si>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</si>
  <si>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</si>
  <si>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</si>
  <si>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</si>
  <si>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</si>
  <si>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</si>
  <si>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</si>
  <si>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</si>
  <si>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</si>
  <si>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</si>
  <si>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</si>
  <si>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</si>
  <si>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</si>
  <si>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</si>
  <si>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</si>
  <si>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</si>
  <si>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</si>
  <si>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</si>
  <si>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</si>
  <si>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</si>
  <si>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</si>
  <si>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</si>
  <si>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</si>
  <si>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</si>
  <si>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</si>
  <si>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</si>
  <si>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</si>
  <si>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</si>
  <si>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</si>
  <si>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</si>
  <si>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</si>
  <si>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</si>
  <si>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</si>
  <si>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</si>
  <si>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</si>
  <si>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</si>
  <si>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</si>
  <si>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</si>
  <si>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</si>
  <si>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</si>
  <si>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</si>
  <si>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</si>
  <si>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</si>
  <si>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</si>
  <si>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</si>
  <si>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</si>
  <si>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</si>
  <si>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</si>
  <si>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</si>
  <si>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</si>
  <si>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</si>
  <si>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</si>
  <si>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</si>
  <si>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</si>
  <si>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</si>
  <si>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</si>
  <si>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</si>
  <si>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</si>
  <si>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</si>
  <si>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</si>
  <si>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</si>
  <si>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</si>
  <si>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</si>
  <si>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</si>
  <si>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</si>
  <si>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</si>
  <si>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</si>
  <si>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</si>
  <si>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</si>
  <si>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</si>
  <si>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</si>
  <si>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</si>
  <si>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</si>
  <si>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</si>
  <si>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</si>
  <si>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</si>
  <si>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</si>
  <si>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</si>
  <si>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</si>
  <si>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</si>
  <si>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</si>
  <si>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</si>
  <si>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</si>
  <si>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</si>
  <si>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</si>
  <si>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</si>
  <si>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</si>
  <si>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</si>
  <si>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</si>
  <si>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</si>
  <si>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</si>
  <si>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</si>
  <si>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</si>
  <si>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</si>
  <si>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</si>
  <si>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</si>
  <si>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</si>
  <si>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</si>
  <si>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</si>
  <si>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</si>
  <si>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</si>
  <si>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</si>
  <si>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</si>
  <si>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</si>
  <si>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</si>
  <si>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</si>
  <si>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</si>
  <si>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</si>
  <si>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</si>
  <si>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</si>
  <si>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</si>
  <si>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</si>
  <si>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</si>
  <si>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</si>
  <si>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</si>
  <si>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</si>
  <si>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</si>
  <si>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</si>
  <si>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</si>
  <si>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</si>
  <si>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</si>
  <si>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</si>
  <si>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</si>
  <si>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</si>
  <si>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</si>
  <si>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</si>
  <si>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</si>
  <si>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</si>
  <si>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</si>
  <si>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</si>
  <si>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</si>
  <si>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</si>
  <si>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</si>
  <si>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</si>
  <si>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</si>
  <si>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</si>
  <si>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</si>
  <si>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</si>
  <si>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</si>
  <si>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</si>
  <si>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</si>
  <si>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</si>
  <si>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</si>
  <si>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</si>
  <si>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</si>
  <si>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</si>
  <si>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</si>
  <si>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</si>
  <si>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</si>
  <si>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</si>
  <si>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</si>
  <si>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</si>
  <si>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</si>
  <si>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</si>
  <si>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</si>
  <si>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</si>
  <si>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</si>
  <si>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</si>
  <si>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</si>
  <si>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</si>
  <si>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</si>
  <si>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</si>
  <si>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</si>
  <si>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</si>
  <si>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</si>
  <si>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</si>
  <si>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</si>
  <si>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</si>
  <si>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</si>
  <si>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</si>
  <si>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</si>
  <si>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</si>
  <si>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</si>
  <si>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</si>
  <si>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</si>
  <si>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</si>
  <si>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</si>
  <si>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</si>
  <si>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</si>
  <si>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</si>
  <si>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</si>
  <si>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</si>
  <si>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</si>
  <si>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</si>
  <si>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</si>
  <si>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</si>
  <si>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</si>
  <si>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</si>
  <si>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</si>
  <si>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</si>
  <si>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</si>
  <si>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</si>
  <si>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</si>
  <si>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</si>
  <si>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</si>
  <si>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</si>
  <si>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</si>
  <si>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</si>
  <si>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</si>
  <si>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</si>
  <si>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</si>
  <si>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</si>
  <si>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</si>
  <si>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</si>
  <si>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</si>
  <si>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</si>
  <si>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</si>
  <si>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</si>
  <si>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</si>
  <si>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</si>
  <si>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</si>
  <si>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</si>
  <si>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</si>
  <si>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</si>
  <si>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</si>
  <si>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</si>
  <si>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</si>
  <si>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</si>
  <si>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</si>
  <si>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</si>
  <si>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</si>
  <si>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</si>
  <si>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</si>
  <si>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</si>
  <si>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</si>
  <si>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</si>
  <si>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</si>
  <si>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</si>
  <si>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</si>
  <si>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</si>
  <si>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</si>
  <si>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</si>
  <si>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</si>
  <si>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</si>
  <si>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</si>
  <si>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</si>
  <si>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</si>
  <si>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</si>
  <si>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</si>
  <si>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</si>
  <si>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</si>
  <si>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在外公館における抗インフルエンザウィルス薬備蓄</t>
    <rPh sb="0" eb="2">
      <t>ザイガイ</t>
    </rPh>
    <rPh sb="2" eb="4">
      <t>コウカン</t>
    </rPh>
    <rPh sb="8" eb="9">
      <t>コウ</t>
    </rPh>
    <rPh sb="20" eb="21">
      <t>ヤク</t>
    </rPh>
    <rPh sb="21" eb="23">
      <t>ビチク</t>
    </rPh>
    <phoneticPr fontId="5"/>
  </si>
  <si>
    <t>領事局</t>
    <rPh sb="0" eb="3">
      <t>リョウジキョク</t>
    </rPh>
    <phoneticPr fontId="5"/>
  </si>
  <si>
    <t>平成１７年度</t>
    <rPh sb="0" eb="2">
      <t>ヘイセイ</t>
    </rPh>
    <rPh sb="4" eb="5">
      <t>ネン</t>
    </rPh>
    <rPh sb="5" eb="6">
      <t>ド</t>
    </rPh>
    <phoneticPr fontId="5"/>
  </si>
  <si>
    <t>終了予定なし</t>
    <rPh sb="0" eb="2">
      <t>シュウリョウ</t>
    </rPh>
    <rPh sb="2" eb="4">
      <t>ヨテイ</t>
    </rPh>
    <phoneticPr fontId="5"/>
  </si>
  <si>
    <t>海外邦人安全課</t>
    <rPh sb="0" eb="2">
      <t>カイガイ</t>
    </rPh>
    <rPh sb="2" eb="4">
      <t>ホウジン</t>
    </rPh>
    <rPh sb="4" eb="7">
      <t>アンゼンカ</t>
    </rPh>
    <phoneticPr fontId="5"/>
  </si>
  <si>
    <t>課長　森　和也</t>
    <rPh sb="0" eb="2">
      <t>カチョウ</t>
    </rPh>
    <rPh sb="3" eb="4">
      <t>モリ</t>
    </rPh>
    <rPh sb="5" eb="7">
      <t>カズヤ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</si>
  <si>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</si>
  <si>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</si>
  <si>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新型インフルエンザ等対策特別措置法
新型インフルエンザ等対策政府行動計画
新型インフルエンザ等対策ガイドライン</t>
    <rPh sb="0" eb="2">
      <t>シンガタ</t>
    </rPh>
    <rPh sb="9" eb="10">
      <t>トウ</t>
    </rPh>
    <rPh sb="10" eb="12">
      <t>タイサク</t>
    </rPh>
    <rPh sb="12" eb="14">
      <t>トクベツ</t>
    </rPh>
    <rPh sb="14" eb="17">
      <t>ソチホウ</t>
    </rPh>
    <rPh sb="18" eb="20">
      <t>シンガタ</t>
    </rPh>
    <rPh sb="27" eb="28">
      <t>トウ</t>
    </rPh>
    <rPh sb="28" eb="30">
      <t>タイサク</t>
    </rPh>
    <rPh sb="30" eb="32">
      <t>セイフ</t>
    </rPh>
    <rPh sb="32" eb="34">
      <t>コウドウ</t>
    </rPh>
    <rPh sb="34" eb="36">
      <t>ケイカク</t>
    </rPh>
    <rPh sb="37" eb="39">
      <t>シンガタ</t>
    </rPh>
    <rPh sb="46" eb="47">
      <t>トウ</t>
    </rPh>
    <rPh sb="47" eb="49">
      <t>タイサク</t>
    </rPh>
    <phoneticPr fontId="5"/>
  </si>
  <si>
    <t>在外公館における抗インフルエンザウィルス薬備蓄等経費</t>
    <rPh sb="0" eb="2">
      <t>ザイガイ</t>
    </rPh>
    <rPh sb="2" eb="4">
      <t>コウカン</t>
    </rPh>
    <rPh sb="8" eb="9">
      <t>コウ</t>
    </rPh>
    <rPh sb="20" eb="21">
      <t>ヤク</t>
    </rPh>
    <rPh sb="21" eb="23">
      <t>ビチク</t>
    </rPh>
    <rPh sb="23" eb="24">
      <t>トウ</t>
    </rPh>
    <rPh sb="24" eb="26">
      <t>ケイヒ</t>
    </rPh>
    <phoneticPr fontId="5"/>
  </si>
  <si>
    <t>先進国を除く在外公館における在留邦人数及び短期渡航者数の３７．３％相当数を満たす抗インフルエンザ薬を備蓄する。</t>
    <phoneticPr fontId="5"/>
  </si>
  <si>
    <t>配備更新する抗インフルエンザ薬の箱数</t>
    <rPh sb="0" eb="2">
      <t>ハイビ</t>
    </rPh>
    <rPh sb="2" eb="4">
      <t>コウシン</t>
    </rPh>
    <rPh sb="6" eb="7">
      <t>コウ</t>
    </rPh>
    <rPh sb="14" eb="15">
      <t>ヤク</t>
    </rPh>
    <rPh sb="16" eb="17">
      <t>ハコ</t>
    </rPh>
    <rPh sb="17" eb="18">
      <t>スウ</t>
    </rPh>
    <phoneticPr fontId="5"/>
  </si>
  <si>
    <t>抗インフルエンザ薬一箱を配備するために必要な経費　　　　　　　　　　　　　　　円／箱　　　　　　　　　　　　　　</t>
    <rPh sb="0" eb="1">
      <t>コウ</t>
    </rPh>
    <rPh sb="8" eb="9">
      <t>ヤク</t>
    </rPh>
    <rPh sb="9" eb="10">
      <t>ヒト</t>
    </rPh>
    <rPh sb="10" eb="11">
      <t>ハコ</t>
    </rPh>
    <rPh sb="12" eb="14">
      <t>ハイビ</t>
    </rPh>
    <rPh sb="19" eb="21">
      <t>ヒツヨウ</t>
    </rPh>
    <rPh sb="22" eb="24">
      <t>ケイヒ</t>
    </rPh>
    <rPh sb="39" eb="40">
      <t>エン</t>
    </rPh>
    <rPh sb="41" eb="42">
      <t>ハコ</t>
    </rPh>
    <phoneticPr fontId="5"/>
  </si>
  <si>
    <t>円</t>
    <rPh sb="0" eb="1">
      <t>エン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</si>
  <si>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</si>
  <si>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phoneticPr fontId="5"/>
  </si>
  <si>
    <t>在外邦人の安全・危機管理に関する体制整備　　　　　　　　　　　　　　在留邦人の37.3%相当に相当する新型インフルエンザ薬を在外公館に配備・更新する</t>
    <rPh sb="0" eb="2">
      <t>ザイガイ</t>
    </rPh>
    <rPh sb="2" eb="4">
      <t>ホウジン</t>
    </rPh>
    <rPh sb="5" eb="7">
      <t>アンゼン</t>
    </rPh>
    <rPh sb="8" eb="10">
      <t>キキ</t>
    </rPh>
    <rPh sb="10" eb="12">
      <t>カンリ</t>
    </rPh>
    <rPh sb="13" eb="14">
      <t>カン</t>
    </rPh>
    <rPh sb="16" eb="18">
      <t>タイセイ</t>
    </rPh>
    <rPh sb="18" eb="20">
      <t>セイビ</t>
    </rPh>
    <rPh sb="34" eb="36">
      <t>ザイリュウ</t>
    </rPh>
    <rPh sb="36" eb="38">
      <t>ホウジン</t>
    </rPh>
    <rPh sb="44" eb="46">
      <t>ソウトウ</t>
    </rPh>
    <rPh sb="47" eb="49">
      <t>ソウトウ</t>
    </rPh>
    <rPh sb="62" eb="64">
      <t>ザイガイ</t>
    </rPh>
    <rPh sb="64" eb="66">
      <t>コウカン</t>
    </rPh>
    <rPh sb="67" eb="69">
      <t>ハイビ</t>
    </rPh>
    <rPh sb="70" eb="72">
      <t>コウシン</t>
    </rPh>
    <phoneticPr fontId="5"/>
  </si>
  <si>
    <t>日本国内において，抗インフルエンザ薬の販売権を1社のみが有しているため，同社との随意契約以外の方法はなかった。</t>
    <rPh sb="0" eb="2">
      <t>ニホン</t>
    </rPh>
    <rPh sb="2" eb="4">
      <t>コクナイ</t>
    </rPh>
    <rPh sb="9" eb="10">
      <t>コウ</t>
    </rPh>
    <rPh sb="17" eb="18">
      <t>ヤク</t>
    </rPh>
    <rPh sb="19" eb="22">
      <t>ハンバイケン</t>
    </rPh>
    <rPh sb="24" eb="25">
      <t>シャ</t>
    </rPh>
    <rPh sb="28" eb="29">
      <t>ユウ</t>
    </rPh>
    <rPh sb="36" eb="38">
      <t>ドウシャ</t>
    </rPh>
    <rPh sb="40" eb="42">
      <t>ズイイ</t>
    </rPh>
    <rPh sb="42" eb="44">
      <t>ケイヤク</t>
    </rPh>
    <rPh sb="44" eb="46">
      <t>イガイ</t>
    </rPh>
    <rPh sb="47" eb="49">
      <t>ホウホウ</t>
    </rPh>
    <phoneticPr fontId="5"/>
  </si>
  <si>
    <t>無</t>
  </si>
  <si>
    <t>有</t>
  </si>
  <si>
    <t>‐</t>
  </si>
  <si>
    <t>支出先に直接支払いを行っており，合理的である。</t>
    <rPh sb="0" eb="3">
      <t>シシュツサキ</t>
    </rPh>
    <rPh sb="4" eb="6">
      <t>チョクセツ</t>
    </rPh>
    <rPh sb="6" eb="8">
      <t>シハラ</t>
    </rPh>
    <rPh sb="10" eb="11">
      <t>オコナ</t>
    </rPh>
    <rPh sb="16" eb="19">
      <t>ゴウリテキ</t>
    </rPh>
    <phoneticPr fontId="5"/>
  </si>
  <si>
    <t>事業目的のみの支出に限定している。</t>
    <rPh sb="0" eb="2">
      <t>ジギョウ</t>
    </rPh>
    <rPh sb="2" eb="4">
      <t>モクテキ</t>
    </rPh>
    <rPh sb="7" eb="9">
      <t>シシュツ</t>
    </rPh>
    <rPh sb="10" eb="12">
      <t>ゲンテイ</t>
    </rPh>
    <phoneticPr fontId="5"/>
  </si>
  <si>
    <t>必要最低限の支出に留めるなど，効率的な支出に努めている。</t>
    <rPh sb="0" eb="2">
      <t>ヒツヨウ</t>
    </rPh>
    <rPh sb="2" eb="5">
      <t>サイテイゲン</t>
    </rPh>
    <rPh sb="6" eb="8">
      <t>シシュツ</t>
    </rPh>
    <rPh sb="9" eb="10">
      <t>トド</t>
    </rPh>
    <rPh sb="15" eb="18">
      <t>コウリツテキ</t>
    </rPh>
    <rPh sb="19" eb="21">
      <t>シシュツ</t>
    </rPh>
    <rPh sb="22" eb="23">
      <t>ツト</t>
    </rPh>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</si>
  <si>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</si>
  <si>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在外邦人の安全・危機管理に関する体制整備等</t>
    <phoneticPr fontId="5"/>
  </si>
  <si>
    <t>在外邦人保護のための緊急事態対応</t>
    <phoneticPr fontId="5"/>
  </si>
  <si>
    <t>在外邦人の安全に関する情報収集と官民連携</t>
    <rPh sb="0" eb="2">
      <t>ザイガイ</t>
    </rPh>
    <rPh sb="2" eb="4">
      <t>ホウジン</t>
    </rPh>
    <rPh sb="5" eb="7">
      <t>アンゼン</t>
    </rPh>
    <rPh sb="8" eb="9">
      <t>カン</t>
    </rPh>
    <rPh sb="11" eb="13">
      <t>ジョウホウ</t>
    </rPh>
    <rPh sb="13" eb="15">
      <t>シュウシュウ</t>
    </rPh>
    <rPh sb="16" eb="18">
      <t>カンミン</t>
    </rPh>
    <rPh sb="18" eb="20">
      <t>レンケイ</t>
    </rPh>
    <phoneticPr fontId="5"/>
  </si>
  <si>
    <t>困窮邦人等の援護</t>
    <rPh sb="0" eb="2">
      <t>コンキュウ</t>
    </rPh>
    <rPh sb="2" eb="5">
      <t>ホウジントウ</t>
    </rPh>
    <rPh sb="6" eb="8">
      <t>エンゴ</t>
    </rPh>
    <phoneticPr fontId="5"/>
  </si>
  <si>
    <t>領事業務啓発</t>
    <rPh sb="0" eb="2">
      <t>リョウジ</t>
    </rPh>
    <rPh sb="2" eb="4">
      <t>ギョウム</t>
    </rPh>
    <rPh sb="4" eb="6">
      <t>ケイハツ</t>
    </rPh>
    <phoneticPr fontId="5"/>
  </si>
  <si>
    <t>629,530/280,880</t>
    <phoneticPr fontId="5"/>
  </si>
  <si>
    <t>千円/箱</t>
    <rPh sb="0" eb="1">
      <t>セン</t>
    </rPh>
    <rPh sb="1" eb="2">
      <t>エン</t>
    </rPh>
    <rPh sb="3" eb="4">
      <t>ハコ</t>
    </rPh>
    <phoneticPr fontId="5"/>
  </si>
  <si>
    <t>抗インフルエンザ薬の使用期限は概ね10年であることから，平成32年度は要求しない。</t>
    <rPh sb="0" eb="1">
      <t>コウ</t>
    </rPh>
    <rPh sb="8" eb="9">
      <t>ヤク</t>
    </rPh>
    <rPh sb="10" eb="12">
      <t>シヨウ</t>
    </rPh>
    <rPh sb="12" eb="14">
      <t>キゲン</t>
    </rPh>
    <rPh sb="15" eb="16">
      <t>オオム</t>
    </rPh>
    <rPh sb="19" eb="20">
      <t>ネン</t>
    </rPh>
    <rPh sb="28" eb="30">
      <t>ヘイセイ</t>
    </rPh>
    <rPh sb="32" eb="34">
      <t>ネンド</t>
    </rPh>
    <rPh sb="35" eb="37">
      <t>ヨウキュウ</t>
    </rPh>
    <phoneticPr fontId="5"/>
  </si>
  <si>
    <t>個</t>
    <rPh sb="0" eb="1">
      <t>コ</t>
    </rPh>
    <phoneticPr fontId="5"/>
  </si>
  <si>
    <t>外務省調べ</t>
    <rPh sb="0" eb="3">
      <t>ガイムショウ</t>
    </rPh>
    <rPh sb="3" eb="4">
      <t>シラ</t>
    </rPh>
    <phoneticPr fontId="5"/>
  </si>
  <si>
    <t>公館</t>
    <rPh sb="0" eb="2">
      <t>コウカン</t>
    </rPh>
    <phoneticPr fontId="5"/>
  </si>
  <si>
    <t>平成30年10月1日現在の在留邦人数は約135万人（外務省調べ），平成30年中の邦人海外渡航者数は1,895万人（日本政府観光局推計）であり，在外邦人の新型インフルエンザ対策は，国民や社会のニーズを的確に反映している。</t>
    <rPh sb="57" eb="59">
      <t>ニホン</t>
    </rPh>
    <rPh sb="59" eb="61">
      <t>セイフ</t>
    </rPh>
    <rPh sb="61" eb="64">
      <t>カンコウキョク</t>
    </rPh>
    <rPh sb="64" eb="66">
      <t>スイケイ</t>
    </rPh>
    <rPh sb="71" eb="73">
      <t>ザイガイ</t>
    </rPh>
    <rPh sb="73" eb="75">
      <t>ホウジン</t>
    </rPh>
    <rPh sb="76" eb="78">
      <t>シンガタ</t>
    </rPh>
    <rPh sb="85" eb="87">
      <t>タイサク</t>
    </rPh>
    <rPh sb="89" eb="91">
      <t>コクミン</t>
    </rPh>
    <rPh sb="92" eb="94">
      <t>シャカイ</t>
    </rPh>
    <rPh sb="99" eb="101">
      <t>テキカク</t>
    </rPh>
    <rPh sb="102" eb="104">
      <t>ハンエイ</t>
    </rPh>
    <phoneticPr fontId="5"/>
  </si>
  <si>
    <t>医薬品買上費</t>
    <rPh sb="0" eb="3">
      <t>イヤクヒン</t>
    </rPh>
    <rPh sb="3" eb="5">
      <t>カイアゲ</t>
    </rPh>
    <rPh sb="5" eb="6">
      <t>ヒ</t>
    </rPh>
    <phoneticPr fontId="5"/>
  </si>
  <si>
    <t>タミフルの購入</t>
    <rPh sb="5" eb="7">
      <t>コウニュウ</t>
    </rPh>
    <phoneticPr fontId="5"/>
  </si>
  <si>
    <t>医薬品買上費</t>
    <rPh sb="0" eb="3">
      <t>イヤクヒン</t>
    </rPh>
    <rPh sb="3" eb="6">
      <t>カイアゲヒ</t>
    </rPh>
    <phoneticPr fontId="5"/>
  </si>
  <si>
    <t>リレンザの購入</t>
    <rPh sb="5" eb="7">
      <t>コウニュウ</t>
    </rPh>
    <phoneticPr fontId="5"/>
  </si>
  <si>
    <t>在外公館連絡庁費</t>
    <rPh sb="0" eb="2">
      <t>ザイガイ</t>
    </rPh>
    <rPh sb="2" eb="4">
      <t>コウカン</t>
    </rPh>
    <rPh sb="4" eb="6">
      <t>レンラク</t>
    </rPh>
    <rPh sb="6" eb="8">
      <t>チョウヒ</t>
    </rPh>
    <phoneticPr fontId="5"/>
  </si>
  <si>
    <t>購入医薬品の梱包経費</t>
    <rPh sb="0" eb="5">
      <t>コウニュウイヤクヒン</t>
    </rPh>
    <rPh sb="6" eb="10">
      <t>コンポウケイヒ</t>
    </rPh>
    <phoneticPr fontId="5"/>
  </si>
  <si>
    <t>購入薬品輸送経費</t>
    <rPh sb="0" eb="2">
      <t>コウニュウ</t>
    </rPh>
    <rPh sb="2" eb="4">
      <t>ヤクヒン</t>
    </rPh>
    <rPh sb="4" eb="6">
      <t>ユソウ</t>
    </rPh>
    <rPh sb="6" eb="8">
      <t>ケイヒ</t>
    </rPh>
    <phoneticPr fontId="5"/>
  </si>
  <si>
    <t>在外公館連絡庁費</t>
    <rPh sb="0" eb="2">
      <t>ザイガイ</t>
    </rPh>
    <rPh sb="2" eb="4">
      <t>コウカン</t>
    </rPh>
    <rPh sb="4" eb="8">
      <t>レンラクチョウヒ</t>
    </rPh>
    <phoneticPr fontId="5"/>
  </si>
  <si>
    <t>期限切れ医薬品返送費</t>
    <rPh sb="0" eb="2">
      <t>キゲン</t>
    </rPh>
    <rPh sb="2" eb="3">
      <t>ギ</t>
    </rPh>
    <rPh sb="4" eb="7">
      <t>イヤクヒン</t>
    </rPh>
    <rPh sb="7" eb="9">
      <t>ヘンソウ</t>
    </rPh>
    <rPh sb="9" eb="10">
      <t>ヒ</t>
    </rPh>
    <phoneticPr fontId="5"/>
  </si>
  <si>
    <t>庁費</t>
    <rPh sb="0" eb="2">
      <t>チョウヒ</t>
    </rPh>
    <phoneticPr fontId="5"/>
  </si>
  <si>
    <t>期限切れ医薬品廃棄処分</t>
    <rPh sb="0" eb="2">
      <t>キゲン</t>
    </rPh>
    <rPh sb="2" eb="3">
      <t>ギ</t>
    </rPh>
    <rPh sb="4" eb="7">
      <t>イヤクヒン</t>
    </rPh>
    <rPh sb="7" eb="9">
      <t>ハイキ</t>
    </rPh>
    <rPh sb="9" eb="11">
      <t>ショブン</t>
    </rPh>
    <phoneticPr fontId="5"/>
  </si>
  <si>
    <t>中外製薬（株）</t>
    <rPh sb="0" eb="2">
      <t>チュウガイ</t>
    </rPh>
    <rPh sb="2" eb="4">
      <t>セイヤク</t>
    </rPh>
    <rPh sb="5" eb="6">
      <t>カブ</t>
    </rPh>
    <phoneticPr fontId="5"/>
  </si>
  <si>
    <t>タミフル購入費</t>
    <rPh sb="4" eb="7">
      <t>コウニュウヒ</t>
    </rPh>
    <phoneticPr fontId="5"/>
  </si>
  <si>
    <t>-</t>
    <phoneticPr fontId="5"/>
  </si>
  <si>
    <t>リレンザ購入費</t>
    <rPh sb="4" eb="7">
      <t>コウニュウヒ</t>
    </rPh>
    <phoneticPr fontId="5"/>
  </si>
  <si>
    <t>日本通運（株）</t>
    <rPh sb="0" eb="2">
      <t>ニホン</t>
    </rPh>
    <rPh sb="2" eb="4">
      <t>ツウウン</t>
    </rPh>
    <rPh sb="4" eb="7">
      <t>カブシキガイシャ</t>
    </rPh>
    <phoneticPr fontId="5"/>
  </si>
  <si>
    <t>購入医薬品梱包</t>
    <rPh sb="0" eb="7">
      <t>コウニュウイヤクヒンコンポウ</t>
    </rPh>
    <phoneticPr fontId="5"/>
  </si>
  <si>
    <t>ディー・エイチ・エル・ジャパン</t>
    <phoneticPr fontId="5"/>
  </si>
  <si>
    <t>購入医薬品輸送</t>
    <rPh sb="0" eb="2">
      <t>コウニュウ</t>
    </rPh>
    <rPh sb="2" eb="5">
      <t>イヤクヒン</t>
    </rPh>
    <rPh sb="5" eb="7">
      <t>ユソウ</t>
    </rPh>
    <phoneticPr fontId="5"/>
  </si>
  <si>
    <t>（株）ＯＣＳ</t>
    <rPh sb="0" eb="3">
      <t>カブシキガイシャ</t>
    </rPh>
    <phoneticPr fontId="5"/>
  </si>
  <si>
    <t>ディー・エイチ・エル・ジャパン</t>
    <phoneticPr fontId="5"/>
  </si>
  <si>
    <t>期限切れ医薬品返送</t>
    <rPh sb="0" eb="2">
      <t>キゲン</t>
    </rPh>
    <rPh sb="2" eb="3">
      <t>ギ</t>
    </rPh>
    <rPh sb="4" eb="7">
      <t>イヤクヒン</t>
    </rPh>
    <rPh sb="7" eb="9">
      <t>ヘンソウ</t>
    </rPh>
    <phoneticPr fontId="5"/>
  </si>
  <si>
    <t>現地業者</t>
    <rPh sb="0" eb="2">
      <t>ゲンチ</t>
    </rPh>
    <rPh sb="2" eb="4">
      <t>ギョウシャ</t>
    </rPh>
    <phoneticPr fontId="5"/>
  </si>
  <si>
    <t>期限切れ医薬品返送等</t>
    <rPh sb="0" eb="2">
      <t>キゲン</t>
    </rPh>
    <rPh sb="2" eb="3">
      <t>ギ</t>
    </rPh>
    <rPh sb="4" eb="7">
      <t>イヤクヒン</t>
    </rPh>
    <rPh sb="7" eb="9">
      <t>ヘンソウ</t>
    </rPh>
    <rPh sb="9" eb="10">
      <t>トウ</t>
    </rPh>
    <phoneticPr fontId="5"/>
  </si>
  <si>
    <t>期限切れ医薬品廃棄</t>
    <rPh sb="0" eb="2">
      <t>キゲン</t>
    </rPh>
    <rPh sb="2" eb="3">
      <t>ギ</t>
    </rPh>
    <rPh sb="4" eb="7">
      <t>イヤクヒン</t>
    </rPh>
    <rPh sb="7" eb="9">
      <t>ハイキ</t>
    </rPh>
    <phoneticPr fontId="5"/>
  </si>
  <si>
    <t>80万円以下につき少額随意契約</t>
    <rPh sb="2" eb="4">
      <t>マンエン</t>
    </rPh>
    <rPh sb="4" eb="6">
      <t>イカ</t>
    </rPh>
    <rPh sb="9" eb="11">
      <t>ショウガク</t>
    </rPh>
    <rPh sb="11" eb="13">
      <t>ズイイ</t>
    </rPh>
    <rPh sb="13" eb="15">
      <t>ケイヤク</t>
    </rPh>
    <phoneticPr fontId="5"/>
  </si>
  <si>
    <t>（株）中商</t>
    <rPh sb="0" eb="3">
      <t>カブシキガイシャ</t>
    </rPh>
    <rPh sb="3" eb="4">
      <t>ナカ</t>
    </rPh>
    <phoneticPr fontId="5"/>
  </si>
  <si>
    <t>邦人の海外安全対策は政府の重要な責務であり，抗インフルエンザ薬は在外公館にて管理・提供する必要があることから，感染症対策の立案・実施を民間企業等に委ねることは不適当である。</t>
    <rPh sb="3" eb="5">
      <t>カイガイ</t>
    </rPh>
    <rPh sb="5" eb="7">
      <t>アンゼン</t>
    </rPh>
    <rPh sb="7" eb="9">
      <t>タイサク</t>
    </rPh>
    <rPh sb="10" eb="12">
      <t>セイフ</t>
    </rPh>
    <rPh sb="13" eb="15">
      <t>ジュウヨウ</t>
    </rPh>
    <rPh sb="16" eb="18">
      <t>セキム</t>
    </rPh>
    <rPh sb="22" eb="23">
      <t>コウ</t>
    </rPh>
    <rPh sb="30" eb="31">
      <t>ヤク</t>
    </rPh>
    <rPh sb="32" eb="34">
      <t>ザイガイ</t>
    </rPh>
    <rPh sb="34" eb="36">
      <t>コウカン</t>
    </rPh>
    <rPh sb="38" eb="40">
      <t>カンリ</t>
    </rPh>
    <rPh sb="41" eb="43">
      <t>テイキョウ</t>
    </rPh>
    <rPh sb="45" eb="47">
      <t>ヒツヨウ</t>
    </rPh>
    <rPh sb="55" eb="58">
      <t>カンセンショウ</t>
    </rPh>
    <rPh sb="58" eb="60">
      <t>タイサク</t>
    </rPh>
    <rPh sb="61" eb="63">
      <t>リツアン</t>
    </rPh>
    <rPh sb="64" eb="66">
      <t>ジッシ</t>
    </rPh>
    <rPh sb="73" eb="74">
      <t>ユダ</t>
    </rPh>
    <rPh sb="79" eb="82">
      <t>フテキトウ</t>
    </rPh>
    <phoneticPr fontId="5"/>
  </si>
  <si>
    <t>在外邦人の安全確保は政府の重要な責務であり，海外における邦人の新型インフルエンザ被害を未然に防ぐための政策目的の達成手段として必要かつ適切な事業である。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カイガイ</t>
    </rPh>
    <rPh sb="28" eb="30">
      <t>ホウジン</t>
    </rPh>
    <rPh sb="31" eb="33">
      <t>シンガタ</t>
    </rPh>
    <rPh sb="40" eb="42">
      <t>ヒガイ</t>
    </rPh>
    <rPh sb="43" eb="45">
      <t>ミゼン</t>
    </rPh>
    <rPh sb="46" eb="47">
      <t>フセ</t>
    </rPh>
    <rPh sb="51" eb="53">
      <t>セイサク</t>
    </rPh>
    <rPh sb="53" eb="55">
      <t>モクテキ</t>
    </rPh>
    <rPh sb="56" eb="58">
      <t>タッセイ</t>
    </rPh>
    <rPh sb="58" eb="60">
      <t>シュダン</t>
    </rPh>
    <rPh sb="63" eb="65">
      <t>ヒツヨウ</t>
    </rPh>
    <rPh sb="67" eb="69">
      <t>テキセツ</t>
    </rPh>
    <rPh sb="70" eb="72">
      <t>ジギョウ</t>
    </rPh>
    <rPh sb="78" eb="80">
      <t>ケイザイ</t>
    </rPh>
    <rPh sb="80" eb="82">
      <t>ザイセイ</t>
    </rPh>
    <rPh sb="82" eb="84">
      <t>ウンエイ</t>
    </rPh>
    <rPh sb="85" eb="87">
      <t>カイカク</t>
    </rPh>
    <rPh sb="88" eb="90">
      <t>キホン</t>
    </rPh>
    <rPh sb="90" eb="92">
      <t>ホウシン</t>
    </rPh>
    <rPh sb="93" eb="94">
      <t>トウ</t>
    </rPh>
    <rPh sb="96" eb="98">
      <t>ホウジン</t>
    </rPh>
    <rPh sb="99" eb="101">
      <t>アンゼン</t>
    </rPh>
    <rPh sb="101" eb="103">
      <t>タイサク</t>
    </rPh>
    <rPh sb="103" eb="105">
      <t>キョウカ</t>
    </rPh>
    <rPh sb="106" eb="108">
      <t>シテキ</t>
    </rPh>
    <rPh sb="114" eb="117">
      <t>ユウセンド</t>
    </rPh>
    <rPh sb="118" eb="119">
      <t>タカ</t>
    </rPh>
    <rPh sb="120" eb="122">
      <t>ジギョウ</t>
    </rPh>
    <phoneticPr fontId="5"/>
  </si>
  <si>
    <t>抗インフルエンザ薬の備蓄公館数・配備数ともに活動実績が見込みに見合っている。</t>
    <rPh sb="0" eb="1">
      <t>コウ</t>
    </rPh>
    <rPh sb="8" eb="9">
      <t>ヤク</t>
    </rPh>
    <rPh sb="10" eb="12">
      <t>ビチク</t>
    </rPh>
    <rPh sb="12" eb="14">
      <t>コウカン</t>
    </rPh>
    <rPh sb="14" eb="15">
      <t>スウ</t>
    </rPh>
    <rPh sb="16" eb="19">
      <t>ハイビスウ</t>
    </rPh>
    <rPh sb="22" eb="24">
      <t>カツドウ</t>
    </rPh>
    <rPh sb="24" eb="26">
      <t>ジッセキ</t>
    </rPh>
    <rPh sb="27" eb="29">
      <t>ミコ</t>
    </rPh>
    <rPh sb="31" eb="33">
      <t>ミア</t>
    </rPh>
    <phoneticPr fontId="5"/>
  </si>
  <si>
    <t>　　　　　　　　　　　　　　　　　　　　　　　　　　　　　　　
「海外における邦人の生命及び身体の保護その他の安全に関すること」は，外務省設置法において外務省の所掌事務として規定されており，また，外務省組織令において領事局の所掌事務として規定されており，在外邦人保護・危機管理体制の強化に関連する他部局・他府省等による類似の事業は見当たらない。</t>
    <rPh sb="128" eb="130">
      <t>ザイガイ</t>
    </rPh>
    <rPh sb="130" eb="132">
      <t>ホウジン</t>
    </rPh>
    <rPh sb="132" eb="134">
      <t>ホゴ</t>
    </rPh>
    <rPh sb="135" eb="137">
      <t>キキ</t>
    </rPh>
    <rPh sb="137" eb="139">
      <t>カンリ</t>
    </rPh>
    <rPh sb="139" eb="141">
      <t>タイセイ</t>
    </rPh>
    <rPh sb="142" eb="144">
      <t>キョウカ</t>
    </rPh>
    <rPh sb="145" eb="147">
      <t>カンレン</t>
    </rPh>
    <rPh sb="149" eb="151">
      <t>タブ</t>
    </rPh>
    <rPh sb="151" eb="152">
      <t>キョク</t>
    </rPh>
    <rPh sb="153" eb="154">
      <t>ホカ</t>
    </rPh>
    <rPh sb="154" eb="156">
      <t>フショウ</t>
    </rPh>
    <rPh sb="156" eb="157">
      <t>トウ</t>
    </rPh>
    <phoneticPr fontId="5"/>
  </si>
  <si>
    <t>送付予定先の抗インフルエンザ薬備蓄公館数</t>
    <rPh sb="0" eb="2">
      <t>ソウフ</t>
    </rPh>
    <rPh sb="2" eb="4">
      <t>ヨテイ</t>
    </rPh>
    <rPh sb="4" eb="5">
      <t>サキ</t>
    </rPh>
    <rPh sb="6" eb="7">
      <t>コウ</t>
    </rPh>
    <rPh sb="14" eb="15">
      <t>ヤク</t>
    </rPh>
    <rPh sb="15" eb="17">
      <t>ビチク</t>
    </rPh>
    <rPh sb="17" eb="19">
      <t>コウカン</t>
    </rPh>
    <rPh sb="19" eb="20">
      <t>スウ</t>
    </rPh>
    <phoneticPr fontId="5"/>
  </si>
  <si>
    <t>グラクソ・スミスクライン（株）</t>
    <rPh sb="13" eb="14">
      <t>カブ</t>
    </rPh>
    <phoneticPr fontId="5"/>
  </si>
  <si>
    <t>ニホンメディカル・ウェイスト・マネジメント</t>
    <phoneticPr fontId="5"/>
  </si>
  <si>
    <t>医療事情の悪い国々で新型インフルエンザが流行した場合に備え，在外公館において抗インフルエンザ薬を備蓄し，緊急時に在留邦人・短期渡航者に対して同薬を提供し，邦人の生命・身体を守るため必要な対応をとれるよう措置を講じておく。</t>
    <rPh sb="0" eb="2">
      <t>イリョウ</t>
    </rPh>
    <rPh sb="2" eb="4">
      <t>ジジョウ</t>
    </rPh>
    <rPh sb="5" eb="6">
      <t>ワル</t>
    </rPh>
    <rPh sb="7" eb="9">
      <t>クニグニ</t>
    </rPh>
    <rPh sb="10" eb="12">
      <t>シンガタ</t>
    </rPh>
    <rPh sb="20" eb="22">
      <t>リュウコウ</t>
    </rPh>
    <rPh sb="24" eb="26">
      <t>バアイ</t>
    </rPh>
    <rPh sb="27" eb="28">
      <t>ソナ</t>
    </rPh>
    <rPh sb="52" eb="55">
      <t>キンキュウジ</t>
    </rPh>
    <rPh sb="56" eb="58">
      <t>ザイリュウ</t>
    </rPh>
    <rPh sb="58" eb="60">
      <t>ホウジン</t>
    </rPh>
    <rPh sb="61" eb="66">
      <t>タンキトコウシャ</t>
    </rPh>
    <rPh sb="67" eb="68">
      <t>タイ</t>
    </rPh>
    <rPh sb="80" eb="82">
      <t>セイメイ</t>
    </rPh>
    <rPh sb="83" eb="85">
      <t>シンタイ</t>
    </rPh>
    <rPh sb="86" eb="87">
      <t>マモ</t>
    </rPh>
    <rPh sb="90" eb="92">
      <t>ヒツヨウ</t>
    </rPh>
    <rPh sb="93" eb="95">
      <t>タイオウ</t>
    </rPh>
    <rPh sb="101" eb="103">
      <t>ソチ</t>
    </rPh>
    <rPh sb="104" eb="105">
      <t>コウ</t>
    </rPh>
    <phoneticPr fontId="5"/>
  </si>
  <si>
    <t>先進国を除く各在外公館に配備している抗インフルエンザ薬の大部分が平成30年に使用期限切れとなることに伴い，在留邦人数及び短期渡航者数の３７．３％相当量を基準に同薬の配備を更新する。同薬は本邦で一括購入し，在外公館に送付する。
期限切れの薬品については，現地廃棄業者による横流しや，不適切な処理による環境汚染の問題等を防ぐため，同薬品を本省に返送する等，国内の医薬品廃棄業者等において廃棄処分を行う。</t>
    <rPh sb="0" eb="3">
      <t>センシンコク</t>
    </rPh>
    <rPh sb="4" eb="5">
      <t>ノゾ</t>
    </rPh>
    <rPh sb="6" eb="7">
      <t>カク</t>
    </rPh>
    <rPh sb="7" eb="9">
      <t>ザイガイ</t>
    </rPh>
    <rPh sb="9" eb="11">
      <t>コウカン</t>
    </rPh>
    <rPh sb="12" eb="14">
      <t>ハイビ</t>
    </rPh>
    <rPh sb="18" eb="19">
      <t>コウ</t>
    </rPh>
    <rPh sb="26" eb="27">
      <t>ヤク</t>
    </rPh>
    <rPh sb="28" eb="31">
      <t>ダイブブン</t>
    </rPh>
    <rPh sb="38" eb="40">
      <t>シヨウ</t>
    </rPh>
    <rPh sb="40" eb="42">
      <t>キゲン</t>
    </rPh>
    <rPh sb="42" eb="43">
      <t>キ</t>
    </rPh>
    <rPh sb="50" eb="51">
      <t>トモナ</t>
    </rPh>
    <rPh sb="74" eb="75">
      <t>リョウ</t>
    </rPh>
    <rPh sb="76" eb="78">
      <t>キジュン</t>
    </rPh>
    <rPh sb="79" eb="80">
      <t>ドウ</t>
    </rPh>
    <rPh sb="80" eb="81">
      <t>ヤク</t>
    </rPh>
    <rPh sb="82" eb="84">
      <t>ハイビ</t>
    </rPh>
    <rPh sb="85" eb="87">
      <t>コウシン</t>
    </rPh>
    <rPh sb="90" eb="91">
      <t>ドウ</t>
    </rPh>
    <rPh sb="91" eb="92">
      <t>クスリ</t>
    </rPh>
    <rPh sb="93" eb="95">
      <t>ホンポウ</t>
    </rPh>
    <rPh sb="96" eb="98">
      <t>イッカツ</t>
    </rPh>
    <rPh sb="98" eb="100">
      <t>コウニュウ</t>
    </rPh>
    <rPh sb="102" eb="104">
      <t>ザイガイ</t>
    </rPh>
    <rPh sb="104" eb="106">
      <t>コウカン</t>
    </rPh>
    <rPh sb="107" eb="109">
      <t>ソウフ</t>
    </rPh>
    <rPh sb="113" eb="115">
      <t>キゲン</t>
    </rPh>
    <rPh sb="115" eb="116">
      <t>ギ</t>
    </rPh>
    <rPh sb="118" eb="120">
      <t>ヤクヒン</t>
    </rPh>
    <rPh sb="126" eb="128">
      <t>ゲンチ</t>
    </rPh>
    <rPh sb="128" eb="130">
      <t>ハイキ</t>
    </rPh>
    <rPh sb="130" eb="132">
      <t>ギョウシャ</t>
    </rPh>
    <rPh sb="135" eb="137">
      <t>ヨコナガ</t>
    </rPh>
    <rPh sb="140" eb="143">
      <t>フテキセツ</t>
    </rPh>
    <rPh sb="144" eb="146">
      <t>ショリ</t>
    </rPh>
    <rPh sb="149" eb="151">
      <t>カンキョウ</t>
    </rPh>
    <rPh sb="151" eb="153">
      <t>オセン</t>
    </rPh>
    <rPh sb="154" eb="156">
      <t>モンダイ</t>
    </rPh>
    <rPh sb="156" eb="157">
      <t>トウ</t>
    </rPh>
    <rPh sb="158" eb="159">
      <t>フセ</t>
    </rPh>
    <rPh sb="163" eb="164">
      <t>ドウ</t>
    </rPh>
    <rPh sb="164" eb="166">
      <t>ヤクヒン</t>
    </rPh>
    <rPh sb="167" eb="169">
      <t>ホンショウ</t>
    </rPh>
    <rPh sb="170" eb="172">
      <t>ヘンソウ</t>
    </rPh>
    <rPh sb="174" eb="175">
      <t>トウ</t>
    </rPh>
    <rPh sb="176" eb="178">
      <t>コクナイ</t>
    </rPh>
    <rPh sb="179" eb="182">
      <t>イヤクヒン</t>
    </rPh>
    <rPh sb="182" eb="184">
      <t>ハイキ</t>
    </rPh>
    <rPh sb="184" eb="186">
      <t>ギョウシャ</t>
    </rPh>
    <rPh sb="186" eb="187">
      <t>トウ</t>
    </rPh>
    <rPh sb="191" eb="193">
      <t>ハイキ</t>
    </rPh>
    <rPh sb="193" eb="195">
      <t>ショブン</t>
    </rPh>
    <rPh sb="196" eb="19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</si>
</sst>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101889</xdr:colOff>
      <xdr:row>740</xdr:row>
      <xdr:rowOff>76242</xdr:rowOff>
    </xdr:from>
    <xdr:to>
      <xdr:col>40</xdr:col>
      <xdr:colOff>18105</xdr:colOff>
      <xdr:row>751</xdr:row>
      <xdr:rowOff>19061</xdr:rowOff>
    </xdr:to>
    <xdr:grpSp>
      <xdr:nvGrpSpPr>
        <xdr:cNvPr id="3" name="グループ化 2"/>
        <xdr:cNvGrpSpPr/>
      </xdr:nvGrpSpPr>
      <xdr:grpSpPr>
        <a:xfrm>
          <a:off x="1902114" y="41138517"/>
          <a:ext cx="6116991" cy="3819494"/>
          <a:chOff x="2879529" y="90938275"/>
          <a:chExt cx="5074419" cy="3474839"/>
        </a:xfrm>
      </xdr:grpSpPr>
      <xdr:grpSp>
        <xdr:nvGrpSpPr>
          <xdr:cNvPr id="7" name="グループ化 6"/>
          <xdr:cNvGrpSpPr/>
        </xdr:nvGrpSpPr>
        <xdr:grpSpPr>
          <a:xfrm>
            <a:off x="2879529" y="90938275"/>
            <a:ext cx="4885566" cy="3474839"/>
            <a:chOff x="2879529" y="233163334"/>
            <a:chExt cx="4885566" cy="3474839"/>
          </a:xfrm>
        </xdr:grpSpPr>
        <xdr:sp macro="" textlink="">
          <xdr:nvSpPr>
            <xdr:cNvPr id="12" name="正方形/長方形 11"/>
            <xdr:cNvSpPr/>
          </xdr:nvSpPr>
          <xdr:spPr>
            <a:xfrm>
              <a:off x="2879529" y="233163334"/>
              <a:ext cx="2238540" cy="69322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　医薬品購入費</a:t>
              </a:r>
            </a:p>
          </xdr:txBody>
        </xdr:sp>
        <xdr:grpSp>
          <xdr:nvGrpSpPr>
            <xdr:cNvPr id="13" name="グループ化 12"/>
            <xdr:cNvGrpSpPr>
              <a:grpSpLocks/>
            </xdr:cNvGrpSpPr>
          </xdr:nvGrpSpPr>
          <xdr:grpSpPr bwMode="auto">
            <a:xfrm>
              <a:off x="3215525" y="234132672"/>
              <a:ext cx="4549570" cy="2505501"/>
              <a:chOff x="2313682" y="9124715"/>
              <a:chExt cx="5400939" cy="1889450"/>
            </a:xfrm>
          </xdr:grpSpPr>
          <xdr:sp macro="" textlink="">
            <xdr:nvSpPr>
              <xdr:cNvPr id="14" name="正方形/長方形 13"/>
              <xdr:cNvSpPr/>
            </xdr:nvSpPr>
            <xdr:spPr>
              <a:xfrm>
                <a:off x="4083039" y="9124715"/>
                <a:ext cx="2080068" cy="54402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a:p>
                <a:pPr algn="ctr">
                  <a:lnSpc>
                    <a:spcPts val="2200"/>
                  </a:lnSpc>
                </a:pPr>
                <a:r>
                  <a:rPr kumimoji="1" lang="ja-JP" altLang="en-US" sz="1200">
                    <a:solidFill>
                      <a:sysClr val="windowText" lastClr="000000"/>
                    </a:solidFill>
                  </a:rPr>
                  <a:t>５６１</a:t>
                </a:r>
                <a:r>
                  <a:rPr kumimoji="1" lang="ja-JP" altLang="en-US" sz="1200"/>
                  <a:t>百万円</a:t>
                </a:r>
              </a:p>
            </xdr:txBody>
          </xdr:sp>
          <xdr:sp macro="" textlink="">
            <xdr:nvSpPr>
              <xdr:cNvPr id="15" name="正方形/長方形 14"/>
              <xdr:cNvSpPr/>
            </xdr:nvSpPr>
            <xdr:spPr>
              <a:xfrm>
                <a:off x="2313682" y="10457708"/>
                <a:ext cx="1676996" cy="55645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Ａ．製薬会社</a:t>
                </a:r>
                <a:endParaRPr kumimoji="1" lang="en-US" altLang="ja-JP" sz="1100"/>
              </a:p>
              <a:p>
                <a:pPr algn="ctr"/>
                <a:r>
                  <a:rPr kumimoji="1" lang="ja-JP" altLang="en-US" sz="1100" strike="noStrike" baseline="0">
                    <a:solidFill>
                      <a:sysClr val="windowText" lastClr="000000"/>
                    </a:solidFill>
                  </a:rPr>
                  <a:t>４２６</a:t>
                </a:r>
                <a:r>
                  <a:rPr kumimoji="1" lang="ja-JP" altLang="en-US" sz="1100">
                    <a:solidFill>
                      <a:sysClr val="windowText" lastClr="000000"/>
                    </a:solidFill>
                  </a:rPr>
                  <a:t>百万円</a:t>
                </a:r>
              </a:p>
            </xdr:txBody>
          </xdr:sp>
          <xdr:sp macro="" textlink="">
            <xdr:nvSpPr>
              <xdr:cNvPr id="16" name="正方形/長方形 15"/>
              <xdr:cNvSpPr/>
            </xdr:nvSpPr>
            <xdr:spPr>
              <a:xfrm>
                <a:off x="6162393" y="10425438"/>
                <a:ext cx="1552228" cy="53645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Ｂ．製薬会社</a:t>
                </a:r>
                <a:endParaRPr kumimoji="1" lang="en-US" altLang="ja-JP" sz="1100"/>
              </a:p>
              <a:p>
                <a:pPr algn="ctr"/>
                <a:r>
                  <a:rPr kumimoji="1" lang="ja-JP" altLang="en-US" sz="1100">
                    <a:solidFill>
                      <a:sysClr val="windowText" lastClr="000000"/>
                    </a:solidFill>
                  </a:rPr>
                  <a:t>１３５百万円</a:t>
                </a:r>
                <a:endParaRPr kumimoji="1" lang="en-US" altLang="ja-JP" sz="1100">
                  <a:solidFill>
                    <a:sysClr val="windowText" lastClr="000000"/>
                  </a:solidFill>
                </a:endParaRPr>
              </a:p>
            </xdr:txBody>
          </xdr:sp>
        </xdr:grpSp>
      </xdr:grpSp>
      <xdr:sp macro="" textlink="">
        <xdr:nvSpPr>
          <xdr:cNvPr id="5" name="テキスト ボックス 4"/>
          <xdr:cNvSpPr txBox="1"/>
        </xdr:nvSpPr>
        <xdr:spPr>
          <a:xfrm>
            <a:off x="3289452" y="93339449"/>
            <a:ext cx="1691149" cy="281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sp macro="" textlink="">
        <xdr:nvSpPr>
          <xdr:cNvPr id="6" name="テキスト ボックス 5"/>
          <xdr:cNvSpPr txBox="1"/>
        </xdr:nvSpPr>
        <xdr:spPr>
          <a:xfrm>
            <a:off x="6351718" y="93370036"/>
            <a:ext cx="1602230" cy="28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6</xdr:col>
      <xdr:colOff>146006</xdr:colOff>
      <xdr:row>755</xdr:row>
      <xdr:rowOff>76200</xdr:rowOff>
    </xdr:from>
    <xdr:to>
      <xdr:col>50</xdr:col>
      <xdr:colOff>123825</xdr:colOff>
      <xdr:row>764</xdr:row>
      <xdr:rowOff>159785</xdr:rowOff>
    </xdr:to>
    <xdr:grpSp>
      <xdr:nvGrpSpPr>
        <xdr:cNvPr id="19" name="グループ化 18"/>
        <xdr:cNvGrpSpPr/>
      </xdr:nvGrpSpPr>
      <xdr:grpSpPr>
        <a:xfrm>
          <a:off x="1346156" y="46424850"/>
          <a:ext cx="9083719" cy="4179335"/>
          <a:chOff x="2358242" y="90932238"/>
          <a:chExt cx="7197603" cy="2379534"/>
        </a:xfrm>
      </xdr:grpSpPr>
      <xdr:grpSp>
        <xdr:nvGrpSpPr>
          <xdr:cNvPr id="24" name="グループ化 23"/>
          <xdr:cNvGrpSpPr/>
        </xdr:nvGrpSpPr>
        <xdr:grpSpPr>
          <a:xfrm>
            <a:off x="2378402" y="90932238"/>
            <a:ext cx="6838063" cy="2379534"/>
            <a:chOff x="2378402" y="233157297"/>
            <a:chExt cx="6838063" cy="2379534"/>
          </a:xfrm>
        </xdr:grpSpPr>
        <xdr:sp macro="" textlink="">
          <xdr:nvSpPr>
            <xdr:cNvPr id="33" name="正方形/長方形 32"/>
            <xdr:cNvSpPr/>
          </xdr:nvSpPr>
          <xdr:spPr>
            <a:xfrm>
              <a:off x="2647668" y="233179354"/>
              <a:ext cx="2025100" cy="493132"/>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　購入医薬品送付費</a:t>
              </a:r>
            </a:p>
          </xdr:txBody>
        </xdr:sp>
        <xdr:grpSp>
          <xdr:nvGrpSpPr>
            <xdr:cNvPr id="34" name="グループ化 33"/>
            <xdr:cNvGrpSpPr>
              <a:grpSpLocks/>
            </xdr:cNvGrpSpPr>
          </xdr:nvGrpSpPr>
          <xdr:grpSpPr bwMode="auto">
            <a:xfrm>
              <a:off x="2378402" y="233804900"/>
              <a:ext cx="6838063" cy="1731931"/>
              <a:chOff x="1319907" y="8877538"/>
              <a:chExt cx="8117683" cy="1306085"/>
            </a:xfrm>
          </xdr:grpSpPr>
          <xdr:sp macro="" textlink="">
            <xdr:nvSpPr>
              <xdr:cNvPr id="36" name="正方形/長方形 35"/>
              <xdr:cNvSpPr/>
            </xdr:nvSpPr>
            <xdr:spPr>
              <a:xfrm>
                <a:off x="1857483" y="8877538"/>
                <a:ext cx="1805403" cy="326312"/>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a:p>
                <a:pPr algn="ctr">
                  <a:lnSpc>
                    <a:spcPts val="2200"/>
                  </a:lnSpc>
                </a:pPr>
                <a:r>
                  <a:rPr kumimoji="1" lang="ja-JP" altLang="en-US" sz="1200"/>
                  <a:t>２２．１百万円</a:t>
                </a:r>
              </a:p>
            </xdr:txBody>
          </xdr:sp>
          <xdr:sp macro="" textlink="">
            <xdr:nvSpPr>
              <xdr:cNvPr id="37" name="正方形/長方形 36"/>
              <xdr:cNvSpPr/>
            </xdr:nvSpPr>
            <xdr:spPr>
              <a:xfrm>
                <a:off x="1319907" y="9838436"/>
                <a:ext cx="1532090" cy="332824"/>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Ｃ．梱包業者</a:t>
                </a:r>
                <a:endParaRPr kumimoji="1" lang="en-US" altLang="ja-JP" sz="1100"/>
              </a:p>
              <a:p>
                <a:pPr algn="ctr"/>
                <a:r>
                  <a:rPr kumimoji="1" lang="ja-JP" altLang="en-US" sz="1100" strike="noStrike" baseline="0">
                    <a:solidFill>
                      <a:sysClr val="windowText" lastClr="000000"/>
                    </a:solidFill>
                  </a:rPr>
                  <a:t>３．６百</a:t>
                </a:r>
                <a:r>
                  <a:rPr kumimoji="1" lang="ja-JP" altLang="en-US" sz="1100">
                    <a:solidFill>
                      <a:sysClr val="windowText" lastClr="000000"/>
                    </a:solidFill>
                  </a:rPr>
                  <a:t>万円</a:t>
                </a:r>
              </a:p>
            </xdr:txBody>
          </xdr:sp>
          <xdr:sp macro="" textlink="">
            <xdr:nvSpPr>
              <xdr:cNvPr id="38" name="正方形/長方形 37"/>
              <xdr:cNvSpPr/>
            </xdr:nvSpPr>
            <xdr:spPr>
              <a:xfrm>
                <a:off x="3233476" y="9841285"/>
                <a:ext cx="1544834" cy="32997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Ｄ．輸送業者</a:t>
                </a:r>
                <a:endParaRPr kumimoji="1" lang="en-US" altLang="ja-JP" sz="1100"/>
              </a:p>
              <a:p>
                <a:pPr algn="ctr"/>
                <a:r>
                  <a:rPr kumimoji="1" lang="ja-JP" altLang="en-US" sz="1100">
                    <a:solidFill>
                      <a:sysClr val="windowText" lastClr="000000"/>
                    </a:solidFill>
                  </a:rPr>
                  <a:t>１８．５百万円</a:t>
                </a:r>
                <a:endParaRPr kumimoji="1" lang="en-US" altLang="ja-JP" sz="1100">
                  <a:solidFill>
                    <a:sysClr val="windowText" lastClr="000000"/>
                  </a:solidFill>
                </a:endParaRPr>
              </a:p>
            </xdr:txBody>
          </xdr:sp>
          <xdr:sp macro="" textlink="">
            <xdr:nvSpPr>
              <xdr:cNvPr id="39" name="正方形/長方形 38"/>
              <xdr:cNvSpPr/>
            </xdr:nvSpPr>
            <xdr:spPr>
              <a:xfrm>
                <a:off x="5423399" y="9836903"/>
                <a:ext cx="1604060" cy="34672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Ｅ．在外公館１７３公館</a:t>
                </a:r>
                <a:endParaRPr kumimoji="1" lang="en-US" altLang="ja-JP" sz="1100"/>
              </a:p>
              <a:p>
                <a:pPr algn="ctr"/>
                <a:r>
                  <a:rPr kumimoji="1" lang="ja-JP" altLang="en-US" sz="1100">
                    <a:solidFill>
                      <a:sysClr val="windowText" lastClr="000000"/>
                    </a:solidFill>
                  </a:rPr>
                  <a:t>４．２百万円</a:t>
                </a:r>
              </a:p>
            </xdr:txBody>
          </xdr:sp>
          <xdr:sp macro="" textlink="">
            <xdr:nvSpPr>
              <xdr:cNvPr id="50" name="正方形/長方形 49"/>
              <xdr:cNvSpPr/>
            </xdr:nvSpPr>
            <xdr:spPr>
              <a:xfrm>
                <a:off x="6695663" y="8976996"/>
                <a:ext cx="1636353" cy="32542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a:p>
                <a:pPr algn="ctr">
                  <a:lnSpc>
                    <a:spcPts val="2200"/>
                  </a:lnSpc>
                </a:pPr>
                <a:r>
                  <a:rPr kumimoji="1" lang="ja-JP" altLang="en-US" sz="1200"/>
                  <a:t>４．８百万円</a:t>
                </a:r>
              </a:p>
            </xdr:txBody>
          </xdr:sp>
          <xdr:sp macro="" textlink="">
            <xdr:nvSpPr>
              <xdr:cNvPr id="80" name="正方形/長方形 79"/>
              <xdr:cNvSpPr/>
            </xdr:nvSpPr>
            <xdr:spPr>
              <a:xfrm>
                <a:off x="7833530" y="9832808"/>
                <a:ext cx="1604060" cy="34672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Ｆ．医療廃棄物処理業者</a:t>
                </a:r>
                <a:endParaRPr kumimoji="1" lang="en-US" altLang="ja-JP" sz="1100"/>
              </a:p>
              <a:p>
                <a:pPr algn="ctr"/>
                <a:r>
                  <a:rPr kumimoji="1" lang="ja-JP" altLang="en-US" sz="1100">
                    <a:solidFill>
                      <a:sysClr val="windowText" lastClr="000000"/>
                    </a:solidFill>
                  </a:rPr>
                  <a:t>０．６百万円</a:t>
                </a:r>
              </a:p>
            </xdr:txBody>
          </xdr:sp>
        </xdr:grpSp>
        <xdr:sp macro="" textlink="">
          <xdr:nvSpPr>
            <xdr:cNvPr id="35" name="正方形/長方形 34"/>
            <xdr:cNvSpPr/>
          </xdr:nvSpPr>
          <xdr:spPr>
            <a:xfrm>
              <a:off x="6132102" y="233157297"/>
              <a:ext cx="2933170" cy="52362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（３）　期限切れ医薬品返送及び廃棄費用</a:t>
              </a:r>
              <a:endParaRPr kumimoji="1" lang="en-US" altLang="ja-JP" sz="1400"/>
            </a:p>
          </xdr:txBody>
        </xdr:sp>
      </xdr:grpSp>
      <xdr:sp macro="" textlink="">
        <xdr:nvSpPr>
          <xdr:cNvPr id="21" name="テキスト ボックス 20"/>
          <xdr:cNvSpPr txBox="1"/>
        </xdr:nvSpPr>
        <xdr:spPr>
          <a:xfrm>
            <a:off x="2358242" y="92647254"/>
            <a:ext cx="1522066" cy="166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sp macro="" textlink="">
        <xdr:nvSpPr>
          <xdr:cNvPr id="22" name="テキスト ボックス 21"/>
          <xdr:cNvSpPr txBox="1"/>
        </xdr:nvSpPr>
        <xdr:spPr>
          <a:xfrm>
            <a:off x="3995483" y="92628829"/>
            <a:ext cx="1602230" cy="357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sp macro="" textlink="">
        <xdr:nvSpPr>
          <xdr:cNvPr id="23" name="テキスト ボックス 22"/>
          <xdr:cNvSpPr txBox="1"/>
        </xdr:nvSpPr>
        <xdr:spPr>
          <a:xfrm>
            <a:off x="7940439" y="92582638"/>
            <a:ext cx="1615406"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sp macro="" textlink="">
        <xdr:nvSpPr>
          <xdr:cNvPr id="47" name="テキスト ボックス 46"/>
          <xdr:cNvSpPr txBox="1"/>
        </xdr:nvSpPr>
        <xdr:spPr>
          <a:xfrm>
            <a:off x="6204570" y="92626022"/>
            <a:ext cx="1615406"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17</xdr:col>
      <xdr:colOff>180975</xdr:colOff>
      <xdr:row>746</xdr:row>
      <xdr:rowOff>219075</xdr:rowOff>
    </xdr:from>
    <xdr:to>
      <xdr:col>17</xdr:col>
      <xdr:colOff>190500</xdr:colOff>
      <xdr:row>747</xdr:row>
      <xdr:rowOff>190500</xdr:rowOff>
    </xdr:to>
    <xdr:cxnSp macro="">
      <xdr:nvCxnSpPr>
        <xdr:cNvPr id="44" name="直線矢印コネクタ 43"/>
        <xdr:cNvCxnSpPr/>
      </xdr:nvCxnSpPr>
      <xdr:spPr>
        <a:xfrm>
          <a:off x="3581400" y="43205400"/>
          <a:ext cx="9525" cy="3238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180975</xdr:colOff>
      <xdr:row>745</xdr:row>
      <xdr:rowOff>190500</xdr:rowOff>
    </xdr:from>
    <xdr:to>
      <xdr:col>25</xdr:col>
      <xdr:colOff>190500</xdr:colOff>
      <xdr:row>746</xdr:row>
      <xdr:rowOff>209550</xdr:rowOff>
    </xdr:to>
    <xdr:cxnSp macro="">
      <xdr:nvCxnSpPr>
        <xdr:cNvPr id="54" name="直線コネクタ 53"/>
        <xdr:cNvCxnSpPr/>
      </xdr:nvCxnSpPr>
      <xdr:spPr>
        <a:xfrm>
          <a:off x="5181600" y="42824400"/>
          <a:ext cx="9525" cy="3714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171450</xdr:colOff>
      <xdr:row>746</xdr:row>
      <xdr:rowOff>219075</xdr:rowOff>
    </xdr:from>
    <xdr:to>
      <xdr:col>35</xdr:col>
      <xdr:colOff>76200</xdr:colOff>
      <xdr:row>746</xdr:row>
      <xdr:rowOff>228600</xdr:rowOff>
    </xdr:to>
    <xdr:cxnSp macro="">
      <xdr:nvCxnSpPr>
        <xdr:cNvPr id="61" name="直線コネクタ 60"/>
        <xdr:cNvCxnSpPr/>
      </xdr:nvCxnSpPr>
      <xdr:spPr>
        <a:xfrm flipV="1">
          <a:off x="3571875" y="43205400"/>
          <a:ext cx="3505200" cy="9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751</xdr:row>
      <xdr:rowOff>200025</xdr:rowOff>
    </xdr:from>
    <xdr:to>
      <xdr:col>20</xdr:col>
      <xdr:colOff>66723</xdr:colOff>
      <xdr:row>752</xdr:row>
      <xdr:rowOff>351581</xdr:rowOff>
    </xdr:to>
    <xdr:sp macro="" textlink="">
      <xdr:nvSpPr>
        <xdr:cNvPr id="60" name="大かっこ 59"/>
        <xdr:cNvSpPr/>
      </xdr:nvSpPr>
      <xdr:spPr>
        <a:xfrm>
          <a:off x="2257425" y="44948475"/>
          <a:ext cx="1809798" cy="503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タミフルの購入費</a:t>
          </a:r>
          <a:endParaRPr kumimoji="1" lang="en-US" altLang="ja-JP" sz="1050"/>
        </a:p>
      </xdr:txBody>
    </xdr:sp>
    <xdr:clientData/>
  </xdr:twoCellAnchor>
  <xdr:twoCellAnchor>
    <xdr:from>
      <xdr:col>35</xdr:col>
      <xdr:colOff>85725</xdr:colOff>
      <xdr:row>746</xdr:row>
      <xdr:rowOff>209550</xdr:rowOff>
    </xdr:from>
    <xdr:to>
      <xdr:col>35</xdr:col>
      <xdr:colOff>95250</xdr:colOff>
      <xdr:row>747</xdr:row>
      <xdr:rowOff>180975</xdr:rowOff>
    </xdr:to>
    <xdr:cxnSp macro="">
      <xdr:nvCxnSpPr>
        <xdr:cNvPr id="63" name="直線矢印コネクタ 62"/>
        <xdr:cNvCxnSpPr/>
      </xdr:nvCxnSpPr>
      <xdr:spPr>
        <a:xfrm>
          <a:off x="7086600" y="43195875"/>
          <a:ext cx="9525" cy="3238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123825</xdr:colOff>
      <xdr:row>751</xdr:row>
      <xdr:rowOff>161925</xdr:rowOff>
    </xdr:from>
    <xdr:to>
      <xdr:col>39</xdr:col>
      <xdr:colOff>133398</xdr:colOff>
      <xdr:row>752</xdr:row>
      <xdr:rowOff>313481</xdr:rowOff>
    </xdr:to>
    <xdr:sp macro="" textlink="">
      <xdr:nvSpPr>
        <xdr:cNvPr id="66" name="大かっこ 65"/>
        <xdr:cNvSpPr/>
      </xdr:nvSpPr>
      <xdr:spPr>
        <a:xfrm>
          <a:off x="6124575" y="44910375"/>
          <a:ext cx="1809798" cy="503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リレンザの購入費</a:t>
          </a:r>
          <a:endParaRPr kumimoji="1" lang="en-US" altLang="ja-JP" sz="1050"/>
        </a:p>
      </xdr:txBody>
    </xdr:sp>
    <xdr:clientData/>
  </xdr:twoCellAnchor>
  <xdr:twoCellAnchor>
    <xdr:from>
      <xdr:col>9</xdr:col>
      <xdr:colOff>161925</xdr:colOff>
      <xdr:row>759</xdr:row>
      <xdr:rowOff>57150</xdr:rowOff>
    </xdr:from>
    <xdr:to>
      <xdr:col>9</xdr:col>
      <xdr:colOff>180975</xdr:colOff>
      <xdr:row>760</xdr:row>
      <xdr:rowOff>47625</xdr:rowOff>
    </xdr:to>
    <xdr:cxnSp macro="">
      <xdr:nvCxnSpPr>
        <xdr:cNvPr id="67" name="直線矢印コネクタ 66"/>
        <xdr:cNvCxnSpPr/>
      </xdr:nvCxnSpPr>
      <xdr:spPr>
        <a:xfrm>
          <a:off x="1962150" y="48567975"/>
          <a:ext cx="19050" cy="3619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758</xdr:row>
      <xdr:rowOff>304800</xdr:rowOff>
    </xdr:from>
    <xdr:to>
      <xdr:col>14</xdr:col>
      <xdr:colOff>114300</xdr:colOff>
      <xdr:row>759</xdr:row>
      <xdr:rowOff>9525</xdr:rowOff>
    </xdr:to>
    <xdr:cxnSp macro="">
      <xdr:nvCxnSpPr>
        <xdr:cNvPr id="68" name="直線コネクタ 67"/>
        <xdr:cNvCxnSpPr/>
      </xdr:nvCxnSpPr>
      <xdr:spPr>
        <a:xfrm>
          <a:off x="2905125" y="48148875"/>
          <a:ext cx="9525" cy="3714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161925</xdr:colOff>
      <xdr:row>759</xdr:row>
      <xdr:rowOff>38101</xdr:rowOff>
    </xdr:from>
    <xdr:to>
      <xdr:col>20</xdr:col>
      <xdr:colOff>85725</xdr:colOff>
      <xdr:row>759</xdr:row>
      <xdr:rowOff>57150</xdr:rowOff>
    </xdr:to>
    <xdr:cxnSp macro="">
      <xdr:nvCxnSpPr>
        <xdr:cNvPr id="69" name="直線コネクタ 68"/>
        <xdr:cNvCxnSpPr/>
      </xdr:nvCxnSpPr>
      <xdr:spPr>
        <a:xfrm>
          <a:off x="1962150" y="48548926"/>
          <a:ext cx="2124075" cy="1904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759</xdr:row>
      <xdr:rowOff>85725</xdr:rowOff>
    </xdr:from>
    <xdr:to>
      <xdr:col>20</xdr:col>
      <xdr:colOff>95250</xdr:colOff>
      <xdr:row>760</xdr:row>
      <xdr:rowOff>133350</xdr:rowOff>
    </xdr:to>
    <xdr:cxnSp macro="">
      <xdr:nvCxnSpPr>
        <xdr:cNvPr id="70" name="直線矢印コネクタ 69"/>
        <xdr:cNvCxnSpPr/>
      </xdr:nvCxnSpPr>
      <xdr:spPr>
        <a:xfrm>
          <a:off x="4095750" y="48596550"/>
          <a:ext cx="0" cy="4191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104775</xdr:colOff>
      <xdr:row>759</xdr:row>
      <xdr:rowOff>180975</xdr:rowOff>
    </xdr:from>
    <xdr:to>
      <xdr:col>30</xdr:col>
      <xdr:colOff>114300</xdr:colOff>
      <xdr:row>760</xdr:row>
      <xdr:rowOff>133350</xdr:rowOff>
    </xdr:to>
    <xdr:cxnSp macro="">
      <xdr:nvCxnSpPr>
        <xdr:cNvPr id="76" name="直線矢印コネクタ 75"/>
        <xdr:cNvCxnSpPr/>
      </xdr:nvCxnSpPr>
      <xdr:spPr>
        <a:xfrm>
          <a:off x="6105525" y="48691800"/>
          <a:ext cx="9525" cy="3238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95250</xdr:colOff>
      <xdr:row>758</xdr:row>
      <xdr:rowOff>466725</xdr:rowOff>
    </xdr:from>
    <xdr:to>
      <xdr:col>39</xdr:col>
      <xdr:colOff>104775</xdr:colOff>
      <xdr:row>759</xdr:row>
      <xdr:rowOff>171450</xdr:rowOff>
    </xdr:to>
    <xdr:cxnSp macro="">
      <xdr:nvCxnSpPr>
        <xdr:cNvPr id="77" name="直線コネクタ 76"/>
        <xdr:cNvCxnSpPr/>
      </xdr:nvCxnSpPr>
      <xdr:spPr>
        <a:xfrm>
          <a:off x="7896225" y="48310800"/>
          <a:ext cx="9525" cy="3714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95250</xdr:colOff>
      <xdr:row>759</xdr:row>
      <xdr:rowOff>180975</xdr:rowOff>
    </xdr:from>
    <xdr:to>
      <xdr:col>48</xdr:col>
      <xdr:colOff>0</xdr:colOff>
      <xdr:row>759</xdr:row>
      <xdr:rowOff>190500</xdr:rowOff>
    </xdr:to>
    <xdr:cxnSp macro="">
      <xdr:nvCxnSpPr>
        <xdr:cNvPr id="78" name="直線コネクタ 77"/>
        <xdr:cNvCxnSpPr/>
      </xdr:nvCxnSpPr>
      <xdr:spPr>
        <a:xfrm flipV="1">
          <a:off x="6096000" y="48691800"/>
          <a:ext cx="3505200" cy="9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9525</xdr:colOff>
      <xdr:row>759</xdr:row>
      <xdr:rowOff>171450</xdr:rowOff>
    </xdr:from>
    <xdr:to>
      <xdr:col>48</xdr:col>
      <xdr:colOff>19050</xdr:colOff>
      <xdr:row>760</xdr:row>
      <xdr:rowOff>123825</xdr:rowOff>
    </xdr:to>
    <xdr:cxnSp macro="">
      <xdr:nvCxnSpPr>
        <xdr:cNvPr id="79" name="直線矢印コネクタ 78"/>
        <xdr:cNvCxnSpPr/>
      </xdr:nvCxnSpPr>
      <xdr:spPr>
        <a:xfrm>
          <a:off x="9610725" y="48682275"/>
          <a:ext cx="9525" cy="3238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133350</xdr:colOff>
      <xdr:row>764</xdr:row>
      <xdr:rowOff>371475</xdr:rowOff>
    </xdr:from>
    <xdr:to>
      <xdr:col>13</xdr:col>
      <xdr:colOff>114300</xdr:colOff>
      <xdr:row>764</xdr:row>
      <xdr:rowOff>800100</xdr:rowOff>
    </xdr:to>
    <xdr:sp macro="" textlink="">
      <xdr:nvSpPr>
        <xdr:cNvPr id="81" name="大かっこ 80"/>
        <xdr:cNvSpPr/>
      </xdr:nvSpPr>
      <xdr:spPr>
        <a:xfrm>
          <a:off x="1533525" y="50625375"/>
          <a:ext cx="118110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梱包経費</a:t>
          </a:r>
          <a:endParaRPr kumimoji="1" lang="en-US" altLang="ja-JP" sz="1050"/>
        </a:p>
      </xdr:txBody>
    </xdr:sp>
    <xdr:clientData/>
  </xdr:twoCellAnchor>
  <xdr:twoCellAnchor>
    <xdr:from>
      <xdr:col>17</xdr:col>
      <xdr:colOff>114300</xdr:colOff>
      <xdr:row>764</xdr:row>
      <xdr:rowOff>390525</xdr:rowOff>
    </xdr:from>
    <xdr:to>
      <xdr:col>23</xdr:col>
      <xdr:colOff>95250</xdr:colOff>
      <xdr:row>764</xdr:row>
      <xdr:rowOff>819150</xdr:rowOff>
    </xdr:to>
    <xdr:sp macro="" textlink="">
      <xdr:nvSpPr>
        <xdr:cNvPr id="82" name="大かっこ 81"/>
        <xdr:cNvSpPr/>
      </xdr:nvSpPr>
      <xdr:spPr>
        <a:xfrm>
          <a:off x="3514725" y="50644425"/>
          <a:ext cx="118110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輸送経費</a:t>
          </a:r>
          <a:endParaRPr kumimoji="1" lang="en-US" altLang="ja-JP" sz="1050"/>
        </a:p>
      </xdr:txBody>
    </xdr:sp>
    <xdr:clientData/>
  </xdr:twoCellAnchor>
  <xdr:twoCellAnchor>
    <xdr:from>
      <xdr:col>28</xdr:col>
      <xdr:colOff>1</xdr:colOff>
      <xdr:row>764</xdr:row>
      <xdr:rowOff>323850</xdr:rowOff>
    </xdr:from>
    <xdr:to>
      <xdr:col>38</xdr:col>
      <xdr:colOff>19051</xdr:colOff>
      <xdr:row>765</xdr:row>
      <xdr:rowOff>0</xdr:rowOff>
    </xdr:to>
    <xdr:sp macro="" textlink="">
      <xdr:nvSpPr>
        <xdr:cNvPr id="83" name="大かっこ 82"/>
        <xdr:cNvSpPr/>
      </xdr:nvSpPr>
      <xdr:spPr>
        <a:xfrm>
          <a:off x="5600701" y="50577750"/>
          <a:ext cx="2019300"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期限切れ医薬品返送費用</a:t>
          </a:r>
          <a:endParaRPr kumimoji="1" lang="en-US" altLang="ja-JP" sz="1050"/>
        </a:p>
      </xdr:txBody>
    </xdr:sp>
    <xdr:clientData/>
  </xdr:twoCellAnchor>
  <xdr:twoCellAnchor>
    <xdr:from>
      <xdr:col>39</xdr:col>
      <xdr:colOff>161925</xdr:colOff>
      <xdr:row>764</xdr:row>
      <xdr:rowOff>238124</xdr:rowOff>
    </xdr:from>
    <xdr:to>
      <xdr:col>49</xdr:col>
      <xdr:colOff>371475</xdr:colOff>
      <xdr:row>765</xdr:row>
      <xdr:rowOff>142875</xdr:rowOff>
    </xdr:to>
    <xdr:sp macro="" textlink="">
      <xdr:nvSpPr>
        <xdr:cNvPr id="84" name="大かっこ 83"/>
        <xdr:cNvSpPr/>
      </xdr:nvSpPr>
      <xdr:spPr>
        <a:xfrm>
          <a:off x="7962900" y="50682524"/>
          <a:ext cx="220980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期限切れ医薬品廃棄処分費</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136</v>
      </c>
      <c r="AT2" s="220"/>
      <c r="AU2" s="220"/>
      <c r="AV2" s="52" t="str">
        <f>IF(AW2="", "", "-")</f>
        <v/>
      </c>
      <c r="AW2" s="397"/>
      <c r="AX2" s="397"/>
    </row>
    <row r="3" spans="1:50" ht="21" customHeight="1" thickBot="1">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61" t="s">
        <v>573</v>
      </c>
      <c r="H5" s="562"/>
      <c r="I5" s="562"/>
      <c r="J5" s="562"/>
      <c r="K5" s="562"/>
      <c r="L5" s="562"/>
      <c r="M5" s="563" t="s">
        <v>66</v>
      </c>
      <c r="N5" s="564"/>
      <c r="O5" s="564"/>
      <c r="P5" s="564"/>
      <c r="Q5" s="564"/>
      <c r="R5" s="565"/>
      <c r="S5" s="566" t="s">
        <v>574</v>
      </c>
      <c r="T5" s="562"/>
      <c r="U5" s="562"/>
      <c r="V5" s="562"/>
      <c r="W5" s="562"/>
      <c r="X5" s="567"/>
      <c r="Y5" s="714" t="s">
        <v>3</v>
      </c>
      <c r="Z5" s="715"/>
      <c r="AA5" s="715"/>
      <c r="AB5" s="715"/>
      <c r="AC5" s="715"/>
      <c r="AD5" s="716"/>
      <c r="AE5" s="717" t="s">
        <v>575</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c r="A6" s="724" t="s">
        <v>4</v>
      </c>
      <c r="B6" s="725"/>
      <c r="C6" s="725"/>
      <c r="D6" s="725"/>
      <c r="E6" s="725"/>
      <c r="F6" s="72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578</v>
      </c>
      <c r="H7" s="829"/>
      <c r="I7" s="829"/>
      <c r="J7" s="829"/>
      <c r="K7" s="829"/>
      <c r="L7" s="829"/>
      <c r="M7" s="829"/>
      <c r="N7" s="829"/>
      <c r="O7" s="829"/>
      <c r="P7" s="829"/>
      <c r="Q7" s="829"/>
      <c r="R7" s="829"/>
      <c r="S7" s="829"/>
      <c r="T7" s="829"/>
      <c r="U7" s="829"/>
      <c r="V7" s="829"/>
      <c r="W7" s="829"/>
      <c r="X7" s="830"/>
      <c r="Y7" s="395" t="s">
        <v>516</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5" t="s">
        <v>378</v>
      </c>
      <c r="B8" s="826"/>
      <c r="C8" s="826"/>
      <c r="D8" s="826"/>
      <c r="E8" s="826"/>
      <c r="F8" s="827"/>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c r="A9" s="145" t="s">
        <v>23</v>
      </c>
      <c r="B9" s="146"/>
      <c r="C9" s="146"/>
      <c r="D9" s="146"/>
      <c r="E9" s="146"/>
      <c r="F9" s="146"/>
      <c r="G9" s="575" t="s">
        <v>642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1" t="s">
        <v>30</v>
      </c>
      <c r="B10" s="742"/>
      <c r="C10" s="742"/>
      <c r="D10" s="742"/>
      <c r="E10" s="742"/>
      <c r="F10" s="742"/>
      <c r="G10" s="672" t="s">
        <v>643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1" t="s">
        <v>5</v>
      </c>
      <c r="B11" s="742"/>
      <c r="C11" s="742"/>
      <c r="D11" s="742"/>
      <c r="E11" s="742"/>
      <c r="F11" s="750"/>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3"/>
    </row>
    <row r="13" spans="1:50" ht="21" customHeight="1">
      <c r="A13" s="142"/>
      <c r="B13" s="143"/>
      <c r="C13" s="143"/>
      <c r="D13" s="143"/>
      <c r="E13" s="143"/>
      <c r="F13" s="144"/>
      <c r="G13" s="744" t="s">
        <v>6</v>
      </c>
      <c r="H13" s="745"/>
      <c r="I13" s="638" t="s">
        <v>7</v>
      </c>
      <c r="J13" s="639"/>
      <c r="K13" s="639"/>
      <c r="L13" s="639"/>
      <c r="M13" s="639"/>
      <c r="N13" s="639"/>
      <c r="O13" s="640"/>
      <c r="P13" s="108"/>
      <c r="Q13" s="109"/>
      <c r="R13" s="109"/>
      <c r="S13" s="109"/>
      <c r="T13" s="109"/>
      <c r="U13" s="109"/>
      <c r="V13" s="110"/>
      <c r="W13" s="108"/>
      <c r="X13" s="109"/>
      <c r="Y13" s="109"/>
      <c r="Z13" s="109"/>
      <c r="AA13" s="109"/>
      <c r="AB13" s="109"/>
      <c r="AC13" s="110"/>
      <c r="AD13" s="105">
        <v>648</v>
      </c>
      <c r="AE13" s="106"/>
      <c r="AF13" s="106"/>
      <c r="AG13" s="106"/>
      <c r="AH13" s="106"/>
      <c r="AI13" s="106"/>
      <c r="AJ13" s="394"/>
      <c r="AK13" s="108">
        <v>0</v>
      </c>
      <c r="AL13" s="109"/>
      <c r="AM13" s="109"/>
      <c r="AN13" s="109"/>
      <c r="AO13" s="109"/>
      <c r="AP13" s="109"/>
      <c r="AQ13" s="110"/>
      <c r="AR13" s="105">
        <v>0</v>
      </c>
      <c r="AS13" s="106"/>
      <c r="AT13" s="106"/>
      <c r="AU13" s="106"/>
      <c r="AV13" s="106"/>
      <c r="AW13" s="106"/>
      <c r="AX13" s="394"/>
    </row>
    <row r="14" spans="1:50" ht="21" customHeight="1">
      <c r="A14" s="142"/>
      <c r="B14" s="143"/>
      <c r="C14" s="143"/>
      <c r="D14" s="143"/>
      <c r="E14" s="143"/>
      <c r="F14" s="144"/>
      <c r="G14" s="746"/>
      <c r="H14" s="747"/>
      <c r="I14" s="578" t="s">
        <v>8</v>
      </c>
      <c r="J14" s="632"/>
      <c r="K14" s="632"/>
      <c r="L14" s="632"/>
      <c r="M14" s="632"/>
      <c r="N14" s="632"/>
      <c r="O14" s="63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c r="A15" s="142"/>
      <c r="B15" s="143"/>
      <c r="C15" s="143"/>
      <c r="D15" s="143"/>
      <c r="E15" s="143"/>
      <c r="F15" s="144"/>
      <c r="G15" s="746"/>
      <c r="H15" s="747"/>
      <c r="I15" s="578" t="s">
        <v>51</v>
      </c>
      <c r="J15" s="579"/>
      <c r="K15" s="579"/>
      <c r="L15" s="579"/>
      <c r="M15" s="579"/>
      <c r="N15" s="579"/>
      <c r="O15" s="580"/>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c r="A16" s="142"/>
      <c r="B16" s="143"/>
      <c r="C16" s="143"/>
      <c r="D16" s="143"/>
      <c r="E16" s="143"/>
      <c r="F16" s="144"/>
      <c r="G16" s="746"/>
      <c r="H16" s="747"/>
      <c r="I16" s="578" t="s">
        <v>52</v>
      </c>
      <c r="J16" s="579"/>
      <c r="K16" s="579"/>
      <c r="L16" s="579"/>
      <c r="M16" s="579"/>
      <c r="N16" s="579"/>
      <c r="O16" s="580"/>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6"/>
      <c r="H17" s="747"/>
      <c r="I17" s="578" t="s">
        <v>50</v>
      </c>
      <c r="J17" s="632"/>
      <c r="K17" s="632"/>
      <c r="L17" s="632"/>
      <c r="M17" s="632"/>
      <c r="N17" s="632"/>
      <c r="O17" s="63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648</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0"/>
    </row>
    <row r="19" spans="1:50" ht="24.75" customHeight="1">
      <c r="A19" s="142"/>
      <c r="B19" s="143"/>
      <c r="C19" s="143"/>
      <c r="D19" s="143"/>
      <c r="E19" s="143"/>
      <c r="F19" s="144"/>
      <c r="G19" s="538" t="s">
        <v>9</v>
      </c>
      <c r="H19" s="539"/>
      <c r="I19" s="539"/>
      <c r="J19" s="539"/>
      <c r="K19" s="539"/>
      <c r="L19" s="539"/>
      <c r="M19" s="539"/>
      <c r="N19" s="539"/>
      <c r="O19" s="539"/>
      <c r="P19" s="108"/>
      <c r="Q19" s="109"/>
      <c r="R19" s="109"/>
      <c r="S19" s="109"/>
      <c r="T19" s="109"/>
      <c r="U19" s="109"/>
      <c r="V19" s="110"/>
      <c r="W19" s="108"/>
      <c r="X19" s="109"/>
      <c r="Y19" s="109"/>
      <c r="Z19" s="109"/>
      <c r="AA19" s="109"/>
      <c r="AB19" s="109"/>
      <c r="AC19" s="110"/>
      <c r="AD19" s="108">
        <v>588</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0.90740740740740744</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c r="A21" s="145"/>
      <c r="B21" s="146"/>
      <c r="C21" s="146"/>
      <c r="D21" s="146"/>
      <c r="E21" s="146"/>
      <c r="F21" s="147"/>
      <c r="G21" s="925" t="s">
        <v>478</v>
      </c>
      <c r="H21" s="926"/>
      <c r="I21" s="926"/>
      <c r="J21" s="926"/>
      <c r="K21" s="926"/>
      <c r="L21" s="926"/>
      <c r="M21" s="926"/>
      <c r="N21" s="926"/>
      <c r="O21" s="926"/>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0.90740740740740744</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4.75" customHeight="1">
      <c r="A23" s="201"/>
      <c r="B23" s="202"/>
      <c r="C23" s="202"/>
      <c r="D23" s="202"/>
      <c r="E23" s="202"/>
      <c r="F23" s="203"/>
      <c r="G23" s="186" t="s">
        <v>580</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t="s">
        <v>603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34.5" customHeight="1">
      <c r="A32" s="518"/>
      <c r="B32" s="516"/>
      <c r="C32" s="516"/>
      <c r="D32" s="516"/>
      <c r="E32" s="516"/>
      <c r="F32" s="517"/>
      <c r="G32" s="543" t="s">
        <v>581</v>
      </c>
      <c r="H32" s="544"/>
      <c r="I32" s="544"/>
      <c r="J32" s="544"/>
      <c r="K32" s="544"/>
      <c r="L32" s="544"/>
      <c r="M32" s="544"/>
      <c r="N32" s="544"/>
      <c r="O32" s="545"/>
      <c r="P32" s="161" t="s">
        <v>582</v>
      </c>
      <c r="Q32" s="161"/>
      <c r="R32" s="161"/>
      <c r="S32" s="161"/>
      <c r="T32" s="161"/>
      <c r="U32" s="161"/>
      <c r="V32" s="161"/>
      <c r="W32" s="161"/>
      <c r="X32" s="231"/>
      <c r="Y32" s="338" t="s">
        <v>12</v>
      </c>
      <c r="Z32" s="552"/>
      <c r="AA32" s="553"/>
      <c r="AB32" s="554" t="s">
        <v>604</v>
      </c>
      <c r="AC32" s="554"/>
      <c r="AD32" s="554"/>
      <c r="AE32" s="364"/>
      <c r="AF32" s="365"/>
      <c r="AG32" s="365"/>
      <c r="AH32" s="365"/>
      <c r="AI32" s="364"/>
      <c r="AJ32" s="365"/>
      <c r="AK32" s="365"/>
      <c r="AL32" s="365"/>
      <c r="AM32" s="364">
        <v>280880</v>
      </c>
      <c r="AN32" s="365"/>
      <c r="AO32" s="365"/>
      <c r="AP32" s="365"/>
      <c r="AQ32" s="111"/>
      <c r="AR32" s="112"/>
      <c r="AS32" s="112"/>
      <c r="AT32" s="113"/>
      <c r="AU32" s="365"/>
      <c r="AV32" s="365"/>
      <c r="AW32" s="365"/>
      <c r="AX32" s="367"/>
    </row>
    <row r="33" spans="1:50" ht="36.75" customHeight="1">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604</v>
      </c>
      <c r="AC33" s="525"/>
      <c r="AD33" s="525"/>
      <c r="AE33" s="364"/>
      <c r="AF33" s="365"/>
      <c r="AG33" s="365"/>
      <c r="AH33" s="365"/>
      <c r="AI33" s="364"/>
      <c r="AJ33" s="365"/>
      <c r="AK33" s="365"/>
      <c r="AL33" s="365"/>
      <c r="AM33" s="364">
        <v>280880</v>
      </c>
      <c r="AN33" s="365"/>
      <c r="AO33" s="365"/>
      <c r="AP33" s="365"/>
      <c r="AQ33" s="111"/>
      <c r="AR33" s="112"/>
      <c r="AS33" s="112"/>
      <c r="AT33" s="113"/>
      <c r="AU33" s="365"/>
      <c r="AV33" s="365"/>
      <c r="AW33" s="365"/>
      <c r="AX33" s="367"/>
    </row>
    <row r="34" spans="1:50" ht="39.75" customHeight="1">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v>100</v>
      </c>
      <c r="AN34" s="365"/>
      <c r="AO34" s="365"/>
      <c r="AP34" s="365"/>
      <c r="AQ34" s="111"/>
      <c r="AR34" s="112"/>
      <c r="AS34" s="112"/>
      <c r="AT34" s="113"/>
      <c r="AU34" s="365"/>
      <c r="AV34" s="365"/>
      <c r="AW34" s="365"/>
      <c r="AX34" s="367"/>
    </row>
    <row r="35" spans="1:50" ht="23.25" customHeight="1">
      <c r="A35" s="896" t="s">
        <v>506</v>
      </c>
      <c r="B35" s="897"/>
      <c r="C35" s="897"/>
      <c r="D35" s="897"/>
      <c r="E35" s="897"/>
      <c r="F35" s="898"/>
      <c r="G35" s="902" t="s">
        <v>605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536</v>
      </c>
      <c r="AF65" s="369"/>
      <c r="AG65" s="369"/>
      <c r="AH65" s="370"/>
      <c r="AI65" s="368" t="s">
        <v>533</v>
      </c>
      <c r="AJ65" s="369"/>
      <c r="AK65" s="369"/>
      <c r="AL65" s="370"/>
      <c r="AM65" s="375" t="s">
        <v>528</v>
      </c>
      <c r="AN65" s="375"/>
      <c r="AO65" s="375"/>
      <c r="AP65" s="368"/>
      <c r="AQ65" s="866" t="s">
        <v>354</v>
      </c>
      <c r="AR65" s="862"/>
      <c r="AS65" s="862"/>
      <c r="AT65" s="863"/>
      <c r="AU65" s="972" t="s">
        <v>253</v>
      </c>
      <c r="AV65" s="972"/>
      <c r="AW65" s="972"/>
      <c r="AX65" s="973"/>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4"/>
    </row>
    <row r="67" spans="1:50" ht="23.25" hidden="1" customHeight="1">
      <c r="A67" s="850"/>
      <c r="B67" s="851"/>
      <c r="C67" s="851"/>
      <c r="D67" s="851"/>
      <c r="E67" s="851"/>
      <c r="F67" s="852"/>
      <c r="G67" s="975" t="s">
        <v>356</v>
      </c>
      <c r="H67" s="958"/>
      <c r="I67" s="959"/>
      <c r="J67" s="959"/>
      <c r="K67" s="959"/>
      <c r="L67" s="959"/>
      <c r="M67" s="959"/>
      <c r="N67" s="959"/>
      <c r="O67" s="960"/>
      <c r="P67" s="958"/>
      <c r="Q67" s="959"/>
      <c r="R67" s="959"/>
      <c r="S67" s="959"/>
      <c r="T67" s="959"/>
      <c r="U67" s="959"/>
      <c r="V67" s="960"/>
      <c r="W67" s="964"/>
      <c r="X67" s="965"/>
      <c r="Y67" s="948" t="s">
        <v>12</v>
      </c>
      <c r="Z67" s="948"/>
      <c r="AA67" s="949"/>
      <c r="AB67" s="950" t="s">
        <v>496</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0"/>
      <c r="B68" s="851"/>
      <c r="C68" s="851"/>
      <c r="D68" s="851"/>
      <c r="E68" s="851"/>
      <c r="F68" s="852"/>
      <c r="G68" s="938"/>
      <c r="H68" s="961"/>
      <c r="I68" s="962"/>
      <c r="J68" s="962"/>
      <c r="K68" s="962"/>
      <c r="L68" s="962"/>
      <c r="M68" s="962"/>
      <c r="N68" s="962"/>
      <c r="O68" s="963"/>
      <c r="P68" s="961"/>
      <c r="Q68" s="962"/>
      <c r="R68" s="962"/>
      <c r="S68" s="962"/>
      <c r="T68" s="962"/>
      <c r="U68" s="962"/>
      <c r="V68" s="963"/>
      <c r="W68" s="966"/>
      <c r="X68" s="967"/>
      <c r="Y68" s="184" t="s">
        <v>54</v>
      </c>
      <c r="Z68" s="184"/>
      <c r="AA68" s="185"/>
      <c r="AB68" s="970" t="s">
        <v>496</v>
      </c>
      <c r="AC68" s="970"/>
      <c r="AD68" s="97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0"/>
      <c r="B69" s="851"/>
      <c r="C69" s="851"/>
      <c r="D69" s="851"/>
      <c r="E69" s="851"/>
      <c r="F69" s="852"/>
      <c r="G69" s="976"/>
      <c r="H69" s="961"/>
      <c r="I69" s="962"/>
      <c r="J69" s="962"/>
      <c r="K69" s="962"/>
      <c r="L69" s="962"/>
      <c r="M69" s="962"/>
      <c r="N69" s="962"/>
      <c r="O69" s="963"/>
      <c r="P69" s="961"/>
      <c r="Q69" s="962"/>
      <c r="R69" s="962"/>
      <c r="S69" s="962"/>
      <c r="T69" s="962"/>
      <c r="U69" s="962"/>
      <c r="V69" s="963"/>
      <c r="W69" s="968"/>
      <c r="X69" s="969"/>
      <c r="Y69" s="184" t="s">
        <v>13</v>
      </c>
      <c r="Z69" s="184"/>
      <c r="AA69" s="185"/>
      <c r="AB69" s="971" t="s">
        <v>497</v>
      </c>
      <c r="AC69" s="971"/>
      <c r="AD69" s="971"/>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495</v>
      </c>
      <c r="X70" s="943"/>
      <c r="Y70" s="948" t="s">
        <v>12</v>
      </c>
      <c r="Z70" s="948"/>
      <c r="AA70" s="949"/>
      <c r="AB70" s="950" t="s">
        <v>496</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0" t="s">
        <v>496</v>
      </c>
      <c r="AC71" s="970"/>
      <c r="AD71" s="97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1" t="s">
        <v>497</v>
      </c>
      <c r="AC72" s="971"/>
      <c r="AD72" s="97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6" t="s">
        <v>474</v>
      </c>
      <c r="B73" s="837"/>
      <c r="C73" s="837"/>
      <c r="D73" s="837"/>
      <c r="E73" s="837"/>
      <c r="F73" s="838"/>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39"/>
      <c r="B74" s="840"/>
      <c r="C74" s="840"/>
      <c r="D74" s="840"/>
      <c r="E74" s="840"/>
      <c r="F74" s="841"/>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39"/>
      <c r="B75" s="840"/>
      <c r="C75" s="840"/>
      <c r="D75" s="840"/>
      <c r="E75" s="840"/>
      <c r="F75" s="841"/>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39"/>
      <c r="B76" s="840"/>
      <c r="C76" s="840"/>
      <c r="D76" s="840"/>
      <c r="E76" s="840"/>
      <c r="F76" s="841"/>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39"/>
      <c r="B77" s="840"/>
      <c r="C77" s="840"/>
      <c r="D77" s="840"/>
      <c r="E77" s="840"/>
      <c r="F77" s="841"/>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0" t="s">
        <v>509</v>
      </c>
      <c r="B78" s="911"/>
      <c r="C78" s="911"/>
      <c r="D78" s="911"/>
      <c r="E78" s="908" t="s">
        <v>451</v>
      </c>
      <c r="F78" s="909"/>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c r="A80" s="522" t="s">
        <v>266</v>
      </c>
      <c r="B80" s="845" t="s">
        <v>465</v>
      </c>
      <c r="C80" s="846"/>
      <c r="D80" s="846"/>
      <c r="E80" s="846"/>
      <c r="F80" s="847"/>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1"/>
    </row>
    <row r="81" spans="1:60" ht="22.5" hidden="1" customHeight="1">
      <c r="A81" s="523"/>
      <c r="B81" s="848"/>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3"/>
      <c r="B82" s="84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4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4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3"/>
      <c r="B87" s="555"/>
      <c r="C87" s="555"/>
      <c r="D87" s="555"/>
      <c r="E87" s="555"/>
      <c r="F87" s="556"/>
      <c r="G87" s="230"/>
      <c r="H87" s="161"/>
      <c r="I87" s="161"/>
      <c r="J87" s="161"/>
      <c r="K87" s="161"/>
      <c r="L87" s="161"/>
      <c r="M87" s="161"/>
      <c r="N87" s="161"/>
      <c r="O87" s="231"/>
      <c r="P87" s="161"/>
      <c r="Q87" s="801"/>
      <c r="R87" s="801"/>
      <c r="S87" s="801"/>
      <c r="T87" s="801"/>
      <c r="U87" s="801"/>
      <c r="V87" s="801"/>
      <c r="W87" s="801"/>
      <c r="X87" s="802"/>
      <c r="Y87" s="757" t="s">
        <v>62</v>
      </c>
      <c r="Z87" s="758"/>
      <c r="AA87" s="759"/>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3"/>
      <c r="B88" s="555"/>
      <c r="C88" s="555"/>
      <c r="D88" s="555"/>
      <c r="E88" s="555"/>
      <c r="F88" s="556"/>
      <c r="G88" s="232"/>
      <c r="H88" s="233"/>
      <c r="I88" s="233"/>
      <c r="J88" s="233"/>
      <c r="K88" s="233"/>
      <c r="L88" s="233"/>
      <c r="M88" s="233"/>
      <c r="N88" s="233"/>
      <c r="O88" s="234"/>
      <c r="P88" s="803"/>
      <c r="Q88" s="803"/>
      <c r="R88" s="803"/>
      <c r="S88" s="803"/>
      <c r="T88" s="803"/>
      <c r="U88" s="803"/>
      <c r="V88" s="803"/>
      <c r="W88" s="803"/>
      <c r="X88" s="804"/>
      <c r="Y88" s="731" t="s">
        <v>54</v>
      </c>
      <c r="Z88" s="732"/>
      <c r="AA88" s="733"/>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5"/>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3"/>
      <c r="B90" s="555" t="s">
        <v>264</v>
      </c>
      <c r="C90" s="555"/>
      <c r="D90" s="555"/>
      <c r="E90" s="555"/>
      <c r="F90" s="556"/>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3"/>
      <c r="B92" s="555"/>
      <c r="C92" s="555"/>
      <c r="D92" s="555"/>
      <c r="E92" s="555"/>
      <c r="F92" s="556"/>
      <c r="G92" s="230"/>
      <c r="H92" s="161"/>
      <c r="I92" s="161"/>
      <c r="J92" s="161"/>
      <c r="K92" s="161"/>
      <c r="L92" s="161"/>
      <c r="M92" s="161"/>
      <c r="N92" s="161"/>
      <c r="O92" s="231"/>
      <c r="P92" s="161"/>
      <c r="Q92" s="801"/>
      <c r="R92" s="801"/>
      <c r="S92" s="801"/>
      <c r="T92" s="801"/>
      <c r="U92" s="801"/>
      <c r="V92" s="801"/>
      <c r="W92" s="801"/>
      <c r="X92" s="802"/>
      <c r="Y92" s="757" t="s">
        <v>62</v>
      </c>
      <c r="Z92" s="758"/>
      <c r="AA92" s="759"/>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3"/>
      <c r="B93" s="555"/>
      <c r="C93" s="555"/>
      <c r="D93" s="555"/>
      <c r="E93" s="555"/>
      <c r="F93" s="556"/>
      <c r="G93" s="232"/>
      <c r="H93" s="233"/>
      <c r="I93" s="233"/>
      <c r="J93" s="233"/>
      <c r="K93" s="233"/>
      <c r="L93" s="233"/>
      <c r="M93" s="233"/>
      <c r="N93" s="233"/>
      <c r="O93" s="234"/>
      <c r="P93" s="803"/>
      <c r="Q93" s="803"/>
      <c r="R93" s="803"/>
      <c r="S93" s="803"/>
      <c r="T93" s="803"/>
      <c r="U93" s="803"/>
      <c r="V93" s="803"/>
      <c r="W93" s="803"/>
      <c r="X93" s="804"/>
      <c r="Y93" s="731" t="s">
        <v>54</v>
      </c>
      <c r="Z93" s="732"/>
      <c r="AA93" s="733"/>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5"/>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3"/>
      <c r="B95" s="555" t="s">
        <v>264</v>
      </c>
      <c r="C95" s="555"/>
      <c r="D95" s="555"/>
      <c r="E95" s="555"/>
      <c r="F95" s="556"/>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3"/>
      <c r="B97" s="555"/>
      <c r="C97" s="555"/>
      <c r="D97" s="555"/>
      <c r="E97" s="555"/>
      <c r="F97" s="556"/>
      <c r="G97" s="230"/>
      <c r="H97" s="161"/>
      <c r="I97" s="161"/>
      <c r="J97" s="161"/>
      <c r="K97" s="161"/>
      <c r="L97" s="161"/>
      <c r="M97" s="161"/>
      <c r="N97" s="161"/>
      <c r="O97" s="231"/>
      <c r="P97" s="161"/>
      <c r="Q97" s="801"/>
      <c r="R97" s="801"/>
      <c r="S97" s="801"/>
      <c r="T97" s="801"/>
      <c r="U97" s="801"/>
      <c r="V97" s="801"/>
      <c r="W97" s="801"/>
      <c r="X97" s="802"/>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3"/>
      <c r="B98" s="555"/>
      <c r="C98" s="555"/>
      <c r="D98" s="555"/>
      <c r="E98" s="555"/>
      <c r="F98" s="556"/>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4"/>
      <c r="B99" s="879"/>
      <c r="C99" s="879"/>
      <c r="D99" s="879"/>
      <c r="E99" s="879"/>
      <c r="F99" s="880"/>
      <c r="G99" s="806"/>
      <c r="H99" s="247"/>
      <c r="I99" s="247"/>
      <c r="J99" s="247"/>
      <c r="K99" s="247"/>
      <c r="L99" s="247"/>
      <c r="M99" s="247"/>
      <c r="N99" s="247"/>
      <c r="O99" s="807"/>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33" customHeight="1">
      <c r="A101" s="491"/>
      <c r="B101" s="492"/>
      <c r="C101" s="492"/>
      <c r="D101" s="492"/>
      <c r="E101" s="492"/>
      <c r="F101" s="493"/>
      <c r="G101" s="161" t="s">
        <v>639</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4" t="s">
        <v>606</v>
      </c>
      <c r="AC101" s="554"/>
      <c r="AD101" s="554"/>
      <c r="AE101" s="364"/>
      <c r="AF101" s="365"/>
      <c r="AG101" s="365"/>
      <c r="AH101" s="366"/>
      <c r="AI101" s="364"/>
      <c r="AJ101" s="365"/>
      <c r="AK101" s="365"/>
      <c r="AL101" s="366"/>
      <c r="AM101" s="364">
        <v>173</v>
      </c>
      <c r="AN101" s="365"/>
      <c r="AO101" s="365"/>
      <c r="AP101" s="366"/>
      <c r="AQ101" s="364"/>
      <c r="AR101" s="365"/>
      <c r="AS101" s="365"/>
      <c r="AT101" s="366"/>
      <c r="AU101" s="364"/>
      <c r="AV101" s="365"/>
      <c r="AW101" s="365"/>
      <c r="AX101" s="366"/>
    </row>
    <row r="102" spans="1:60" ht="38.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606</v>
      </c>
      <c r="AC102" s="554"/>
      <c r="AD102" s="554"/>
      <c r="AE102" s="358"/>
      <c r="AF102" s="358"/>
      <c r="AG102" s="358"/>
      <c r="AH102" s="358"/>
      <c r="AI102" s="358"/>
      <c r="AJ102" s="358"/>
      <c r="AK102" s="358"/>
      <c r="AL102" s="358"/>
      <c r="AM102" s="500">
        <v>173</v>
      </c>
      <c r="AN102" s="501"/>
      <c r="AO102" s="501"/>
      <c r="AP102" s="502"/>
      <c r="AQ102" s="500"/>
      <c r="AR102" s="501"/>
      <c r="AS102" s="501"/>
      <c r="AT102" s="502"/>
      <c r="AU102" s="500"/>
      <c r="AV102" s="501"/>
      <c r="AW102" s="501"/>
      <c r="AX102" s="502"/>
    </row>
    <row r="103" spans="1:60" ht="31.5" hidden="1" customHeight="1">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8.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35.25" customHeight="1">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584</v>
      </c>
      <c r="AC116" s="301"/>
      <c r="AD116" s="302"/>
      <c r="AE116" s="358"/>
      <c r="AF116" s="358"/>
      <c r="AG116" s="358"/>
      <c r="AH116" s="358"/>
      <c r="AI116" s="358"/>
      <c r="AJ116" s="358"/>
      <c r="AK116" s="358"/>
      <c r="AL116" s="358"/>
      <c r="AM116" s="358">
        <v>2242</v>
      </c>
      <c r="AN116" s="358"/>
      <c r="AO116" s="358"/>
      <c r="AP116" s="358"/>
      <c r="AQ116" s="364"/>
      <c r="AR116" s="365"/>
      <c r="AS116" s="365"/>
      <c r="AT116" s="365"/>
      <c r="AU116" s="365"/>
      <c r="AV116" s="365"/>
      <c r="AW116" s="365"/>
      <c r="AX116" s="367"/>
    </row>
    <row r="117" spans="1:50" ht="54"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602</v>
      </c>
      <c r="AC117" s="342"/>
      <c r="AD117" s="343"/>
      <c r="AE117" s="306"/>
      <c r="AF117" s="306"/>
      <c r="AG117" s="306"/>
      <c r="AH117" s="306"/>
      <c r="AI117" s="306"/>
      <c r="AJ117" s="306"/>
      <c r="AK117" s="306"/>
      <c r="AL117" s="306"/>
      <c r="AM117" s="306" t="s">
        <v>601</v>
      </c>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89" t="s">
        <v>566</v>
      </c>
      <c r="B130" s="987"/>
      <c r="C130" s="986" t="s">
        <v>358</v>
      </c>
      <c r="D130" s="987"/>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0"/>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c r="A134" s="990"/>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c r="AF134" s="112"/>
      <c r="AG134" s="112"/>
      <c r="AH134" s="112"/>
      <c r="AI134" s="266"/>
      <c r="AJ134" s="112"/>
      <c r="AK134" s="112"/>
      <c r="AL134" s="112"/>
      <c r="AM134" s="266">
        <v>280880</v>
      </c>
      <c r="AN134" s="112"/>
      <c r="AO134" s="112"/>
      <c r="AP134" s="112"/>
      <c r="AQ134" s="266"/>
      <c r="AR134" s="112"/>
      <c r="AS134" s="112"/>
      <c r="AT134" s="112"/>
      <c r="AU134" s="266"/>
      <c r="AV134" s="112"/>
      <c r="AW134" s="112"/>
      <c r="AX134" s="222"/>
    </row>
    <row r="135" spans="1:50" ht="39.75" customHeight="1" thickBot="1">
      <c r="A135" s="99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c r="AF135" s="112"/>
      <c r="AG135" s="112"/>
      <c r="AH135" s="112"/>
      <c r="AI135" s="266"/>
      <c r="AJ135" s="112"/>
      <c r="AK135" s="112"/>
      <c r="AL135" s="112"/>
      <c r="AM135" s="266">
        <v>280880</v>
      </c>
      <c r="AN135" s="112"/>
      <c r="AO135" s="112"/>
      <c r="AP135" s="112"/>
      <c r="AQ135" s="266"/>
      <c r="AR135" s="112"/>
      <c r="AS135" s="112"/>
      <c r="AT135" s="112"/>
      <c r="AU135" s="266"/>
      <c r="AV135" s="112"/>
      <c r="AW135" s="112"/>
      <c r="AX135" s="222"/>
    </row>
    <row r="136" spans="1:50" ht="18.75" hidden="1" customHeight="1">
      <c r="A136" s="99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c r="A153" s="99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0"/>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c r="A213" s="99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0"/>
      <c r="B214" s="252"/>
      <c r="C214" s="251"/>
      <c r="D214" s="252"/>
      <c r="E214" s="251"/>
      <c r="F214" s="314"/>
      <c r="G214" s="230"/>
      <c r="H214" s="161"/>
      <c r="I214" s="161"/>
      <c r="J214" s="161"/>
      <c r="K214" s="161"/>
      <c r="L214" s="161"/>
      <c r="M214" s="161"/>
      <c r="N214" s="161"/>
      <c r="O214" s="161"/>
      <c r="P214" s="231"/>
      <c r="Q214" s="977"/>
      <c r="R214" s="978"/>
      <c r="S214" s="978"/>
      <c r="T214" s="978"/>
      <c r="U214" s="978"/>
      <c r="V214" s="978"/>
      <c r="W214" s="978"/>
      <c r="X214" s="978"/>
      <c r="Y214" s="978"/>
      <c r="Z214" s="978"/>
      <c r="AA214" s="97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0"/>
      <c r="B215" s="252"/>
      <c r="C215" s="251"/>
      <c r="D215" s="252"/>
      <c r="E215" s="251"/>
      <c r="F215" s="314"/>
      <c r="G215" s="232"/>
      <c r="H215" s="233"/>
      <c r="I215" s="233"/>
      <c r="J215" s="233"/>
      <c r="K215" s="233"/>
      <c r="L215" s="233"/>
      <c r="M215" s="233"/>
      <c r="N215" s="233"/>
      <c r="O215" s="233"/>
      <c r="P215" s="234"/>
      <c r="Q215" s="980"/>
      <c r="R215" s="981"/>
      <c r="S215" s="981"/>
      <c r="T215" s="981"/>
      <c r="U215" s="981"/>
      <c r="V215" s="981"/>
      <c r="W215" s="981"/>
      <c r="X215" s="981"/>
      <c r="Y215" s="981"/>
      <c r="Z215" s="981"/>
      <c r="AA215" s="98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0"/>
      <c r="B216" s="252"/>
      <c r="C216" s="251"/>
      <c r="D216" s="252"/>
      <c r="E216" s="251"/>
      <c r="F216" s="314"/>
      <c r="G216" s="232"/>
      <c r="H216" s="233"/>
      <c r="I216" s="233"/>
      <c r="J216" s="233"/>
      <c r="K216" s="233"/>
      <c r="L216" s="233"/>
      <c r="M216" s="233"/>
      <c r="N216" s="233"/>
      <c r="O216" s="233"/>
      <c r="P216" s="234"/>
      <c r="Q216" s="980"/>
      <c r="R216" s="981"/>
      <c r="S216" s="981"/>
      <c r="T216" s="981"/>
      <c r="U216" s="981"/>
      <c r="V216" s="981"/>
      <c r="W216" s="981"/>
      <c r="X216" s="981"/>
      <c r="Y216" s="981"/>
      <c r="Z216" s="981"/>
      <c r="AA216" s="98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0"/>
      <c r="B217" s="252"/>
      <c r="C217" s="251"/>
      <c r="D217" s="252"/>
      <c r="E217" s="251"/>
      <c r="F217" s="314"/>
      <c r="G217" s="232"/>
      <c r="H217" s="233"/>
      <c r="I217" s="233"/>
      <c r="J217" s="233"/>
      <c r="K217" s="233"/>
      <c r="L217" s="233"/>
      <c r="M217" s="233"/>
      <c r="N217" s="233"/>
      <c r="O217" s="233"/>
      <c r="P217" s="234"/>
      <c r="Q217" s="980"/>
      <c r="R217" s="981"/>
      <c r="S217" s="981"/>
      <c r="T217" s="981"/>
      <c r="U217" s="981"/>
      <c r="V217" s="981"/>
      <c r="W217" s="981"/>
      <c r="X217" s="981"/>
      <c r="Y217" s="981"/>
      <c r="Z217" s="981"/>
      <c r="AA217" s="98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0"/>
      <c r="B218" s="252"/>
      <c r="C218" s="251"/>
      <c r="D218" s="252"/>
      <c r="E218" s="251"/>
      <c r="F218" s="314"/>
      <c r="G218" s="235"/>
      <c r="H218" s="164"/>
      <c r="I218" s="164"/>
      <c r="J218" s="164"/>
      <c r="K218" s="164"/>
      <c r="L218" s="164"/>
      <c r="M218" s="164"/>
      <c r="N218" s="164"/>
      <c r="O218" s="164"/>
      <c r="P218" s="236"/>
      <c r="Q218" s="983"/>
      <c r="R218" s="984"/>
      <c r="S218" s="984"/>
      <c r="T218" s="984"/>
      <c r="U218" s="984"/>
      <c r="V218" s="984"/>
      <c r="W218" s="984"/>
      <c r="X218" s="984"/>
      <c r="Y218" s="984"/>
      <c r="Z218" s="984"/>
      <c r="AA218" s="98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0"/>
      <c r="B221" s="252"/>
      <c r="C221" s="251"/>
      <c r="D221" s="252"/>
      <c r="E221" s="251"/>
      <c r="F221" s="314"/>
      <c r="G221" s="230"/>
      <c r="H221" s="161"/>
      <c r="I221" s="161"/>
      <c r="J221" s="161"/>
      <c r="K221" s="161"/>
      <c r="L221" s="161"/>
      <c r="M221" s="161"/>
      <c r="N221" s="161"/>
      <c r="O221" s="161"/>
      <c r="P221" s="231"/>
      <c r="Q221" s="977"/>
      <c r="R221" s="978"/>
      <c r="S221" s="978"/>
      <c r="T221" s="978"/>
      <c r="U221" s="978"/>
      <c r="V221" s="978"/>
      <c r="W221" s="978"/>
      <c r="X221" s="978"/>
      <c r="Y221" s="978"/>
      <c r="Z221" s="978"/>
      <c r="AA221" s="97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0"/>
      <c r="B222" s="252"/>
      <c r="C222" s="251"/>
      <c r="D222" s="252"/>
      <c r="E222" s="251"/>
      <c r="F222" s="314"/>
      <c r="G222" s="232"/>
      <c r="H222" s="233"/>
      <c r="I222" s="233"/>
      <c r="J222" s="233"/>
      <c r="K222" s="233"/>
      <c r="L222" s="233"/>
      <c r="M222" s="233"/>
      <c r="N222" s="233"/>
      <c r="O222" s="233"/>
      <c r="P222" s="234"/>
      <c r="Q222" s="980"/>
      <c r="R222" s="981"/>
      <c r="S222" s="981"/>
      <c r="T222" s="981"/>
      <c r="U222" s="981"/>
      <c r="V222" s="981"/>
      <c r="W222" s="981"/>
      <c r="X222" s="981"/>
      <c r="Y222" s="981"/>
      <c r="Z222" s="981"/>
      <c r="AA222" s="98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0"/>
      <c r="B223" s="252"/>
      <c r="C223" s="251"/>
      <c r="D223" s="252"/>
      <c r="E223" s="251"/>
      <c r="F223" s="314"/>
      <c r="G223" s="232"/>
      <c r="H223" s="233"/>
      <c r="I223" s="233"/>
      <c r="J223" s="233"/>
      <c r="K223" s="233"/>
      <c r="L223" s="233"/>
      <c r="M223" s="233"/>
      <c r="N223" s="233"/>
      <c r="O223" s="233"/>
      <c r="P223" s="234"/>
      <c r="Q223" s="980"/>
      <c r="R223" s="981"/>
      <c r="S223" s="981"/>
      <c r="T223" s="981"/>
      <c r="U223" s="981"/>
      <c r="V223" s="981"/>
      <c r="W223" s="981"/>
      <c r="X223" s="981"/>
      <c r="Y223" s="981"/>
      <c r="Z223" s="981"/>
      <c r="AA223" s="98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0"/>
      <c r="B224" s="252"/>
      <c r="C224" s="251"/>
      <c r="D224" s="252"/>
      <c r="E224" s="251"/>
      <c r="F224" s="314"/>
      <c r="G224" s="232"/>
      <c r="H224" s="233"/>
      <c r="I224" s="233"/>
      <c r="J224" s="233"/>
      <c r="K224" s="233"/>
      <c r="L224" s="233"/>
      <c r="M224" s="233"/>
      <c r="N224" s="233"/>
      <c r="O224" s="233"/>
      <c r="P224" s="234"/>
      <c r="Q224" s="980"/>
      <c r="R224" s="981"/>
      <c r="S224" s="981"/>
      <c r="T224" s="981"/>
      <c r="U224" s="981"/>
      <c r="V224" s="981"/>
      <c r="W224" s="981"/>
      <c r="X224" s="981"/>
      <c r="Y224" s="981"/>
      <c r="Z224" s="981"/>
      <c r="AA224" s="98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0"/>
      <c r="B225" s="252"/>
      <c r="C225" s="251"/>
      <c r="D225" s="252"/>
      <c r="E225" s="251"/>
      <c r="F225" s="314"/>
      <c r="G225" s="235"/>
      <c r="H225" s="164"/>
      <c r="I225" s="164"/>
      <c r="J225" s="164"/>
      <c r="K225" s="164"/>
      <c r="L225" s="164"/>
      <c r="M225" s="164"/>
      <c r="N225" s="164"/>
      <c r="O225" s="164"/>
      <c r="P225" s="236"/>
      <c r="Q225" s="983"/>
      <c r="R225" s="984"/>
      <c r="S225" s="984"/>
      <c r="T225" s="984"/>
      <c r="U225" s="984"/>
      <c r="V225" s="984"/>
      <c r="W225" s="984"/>
      <c r="X225" s="984"/>
      <c r="Y225" s="984"/>
      <c r="Z225" s="984"/>
      <c r="AA225" s="98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0"/>
      <c r="B228" s="252"/>
      <c r="C228" s="251"/>
      <c r="D228" s="252"/>
      <c r="E228" s="251"/>
      <c r="F228" s="314"/>
      <c r="G228" s="230"/>
      <c r="H228" s="161"/>
      <c r="I228" s="161"/>
      <c r="J228" s="161"/>
      <c r="K228" s="161"/>
      <c r="L228" s="161"/>
      <c r="M228" s="161"/>
      <c r="N228" s="161"/>
      <c r="O228" s="161"/>
      <c r="P228" s="231"/>
      <c r="Q228" s="977"/>
      <c r="R228" s="978"/>
      <c r="S228" s="978"/>
      <c r="T228" s="978"/>
      <c r="U228" s="978"/>
      <c r="V228" s="978"/>
      <c r="W228" s="978"/>
      <c r="X228" s="978"/>
      <c r="Y228" s="978"/>
      <c r="Z228" s="978"/>
      <c r="AA228" s="97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0"/>
      <c r="B229" s="252"/>
      <c r="C229" s="251"/>
      <c r="D229" s="252"/>
      <c r="E229" s="251"/>
      <c r="F229" s="314"/>
      <c r="G229" s="232"/>
      <c r="H229" s="233"/>
      <c r="I229" s="233"/>
      <c r="J229" s="233"/>
      <c r="K229" s="233"/>
      <c r="L229" s="233"/>
      <c r="M229" s="233"/>
      <c r="N229" s="233"/>
      <c r="O229" s="233"/>
      <c r="P229" s="234"/>
      <c r="Q229" s="980"/>
      <c r="R229" s="981"/>
      <c r="S229" s="981"/>
      <c r="T229" s="981"/>
      <c r="U229" s="981"/>
      <c r="V229" s="981"/>
      <c r="W229" s="981"/>
      <c r="X229" s="981"/>
      <c r="Y229" s="981"/>
      <c r="Z229" s="981"/>
      <c r="AA229" s="98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0"/>
      <c r="B230" s="252"/>
      <c r="C230" s="251"/>
      <c r="D230" s="252"/>
      <c r="E230" s="251"/>
      <c r="F230" s="314"/>
      <c r="G230" s="232"/>
      <c r="H230" s="233"/>
      <c r="I230" s="233"/>
      <c r="J230" s="233"/>
      <c r="K230" s="233"/>
      <c r="L230" s="233"/>
      <c r="M230" s="233"/>
      <c r="N230" s="233"/>
      <c r="O230" s="233"/>
      <c r="P230" s="234"/>
      <c r="Q230" s="980"/>
      <c r="R230" s="981"/>
      <c r="S230" s="981"/>
      <c r="T230" s="981"/>
      <c r="U230" s="981"/>
      <c r="V230" s="981"/>
      <c r="W230" s="981"/>
      <c r="X230" s="981"/>
      <c r="Y230" s="981"/>
      <c r="Z230" s="981"/>
      <c r="AA230" s="98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0"/>
      <c r="B231" s="252"/>
      <c r="C231" s="251"/>
      <c r="D231" s="252"/>
      <c r="E231" s="251"/>
      <c r="F231" s="314"/>
      <c r="G231" s="232"/>
      <c r="H231" s="233"/>
      <c r="I231" s="233"/>
      <c r="J231" s="233"/>
      <c r="K231" s="233"/>
      <c r="L231" s="233"/>
      <c r="M231" s="233"/>
      <c r="N231" s="233"/>
      <c r="O231" s="233"/>
      <c r="P231" s="234"/>
      <c r="Q231" s="980"/>
      <c r="R231" s="981"/>
      <c r="S231" s="981"/>
      <c r="T231" s="981"/>
      <c r="U231" s="981"/>
      <c r="V231" s="981"/>
      <c r="W231" s="981"/>
      <c r="X231" s="981"/>
      <c r="Y231" s="981"/>
      <c r="Z231" s="981"/>
      <c r="AA231" s="98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0"/>
      <c r="B232" s="252"/>
      <c r="C232" s="251"/>
      <c r="D232" s="252"/>
      <c r="E232" s="251"/>
      <c r="F232" s="314"/>
      <c r="G232" s="235"/>
      <c r="H232" s="164"/>
      <c r="I232" s="164"/>
      <c r="J232" s="164"/>
      <c r="K232" s="164"/>
      <c r="L232" s="164"/>
      <c r="M232" s="164"/>
      <c r="N232" s="164"/>
      <c r="O232" s="164"/>
      <c r="P232" s="236"/>
      <c r="Q232" s="983"/>
      <c r="R232" s="984"/>
      <c r="S232" s="984"/>
      <c r="T232" s="984"/>
      <c r="U232" s="984"/>
      <c r="V232" s="984"/>
      <c r="W232" s="984"/>
      <c r="X232" s="984"/>
      <c r="Y232" s="984"/>
      <c r="Z232" s="984"/>
      <c r="AA232" s="98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0"/>
      <c r="B235" s="252"/>
      <c r="C235" s="251"/>
      <c r="D235" s="252"/>
      <c r="E235" s="251"/>
      <c r="F235" s="314"/>
      <c r="G235" s="230"/>
      <c r="H235" s="161"/>
      <c r="I235" s="161"/>
      <c r="J235" s="161"/>
      <c r="K235" s="161"/>
      <c r="L235" s="161"/>
      <c r="M235" s="161"/>
      <c r="N235" s="161"/>
      <c r="O235" s="161"/>
      <c r="P235" s="231"/>
      <c r="Q235" s="977"/>
      <c r="R235" s="978"/>
      <c r="S235" s="978"/>
      <c r="T235" s="978"/>
      <c r="U235" s="978"/>
      <c r="V235" s="978"/>
      <c r="W235" s="978"/>
      <c r="X235" s="978"/>
      <c r="Y235" s="978"/>
      <c r="Z235" s="978"/>
      <c r="AA235" s="97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0"/>
      <c r="B236" s="252"/>
      <c r="C236" s="251"/>
      <c r="D236" s="252"/>
      <c r="E236" s="251"/>
      <c r="F236" s="314"/>
      <c r="G236" s="232"/>
      <c r="H236" s="233"/>
      <c r="I236" s="233"/>
      <c r="J236" s="233"/>
      <c r="K236" s="233"/>
      <c r="L236" s="233"/>
      <c r="M236" s="233"/>
      <c r="N236" s="233"/>
      <c r="O236" s="233"/>
      <c r="P236" s="234"/>
      <c r="Q236" s="980"/>
      <c r="R236" s="981"/>
      <c r="S236" s="981"/>
      <c r="T236" s="981"/>
      <c r="U236" s="981"/>
      <c r="V236" s="981"/>
      <c r="W236" s="981"/>
      <c r="X236" s="981"/>
      <c r="Y236" s="981"/>
      <c r="Z236" s="981"/>
      <c r="AA236" s="98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0"/>
      <c r="B237" s="252"/>
      <c r="C237" s="251"/>
      <c r="D237" s="252"/>
      <c r="E237" s="251"/>
      <c r="F237" s="314"/>
      <c r="G237" s="232"/>
      <c r="H237" s="233"/>
      <c r="I237" s="233"/>
      <c r="J237" s="233"/>
      <c r="K237" s="233"/>
      <c r="L237" s="233"/>
      <c r="M237" s="233"/>
      <c r="N237" s="233"/>
      <c r="O237" s="233"/>
      <c r="P237" s="234"/>
      <c r="Q237" s="980"/>
      <c r="R237" s="981"/>
      <c r="S237" s="981"/>
      <c r="T237" s="981"/>
      <c r="U237" s="981"/>
      <c r="V237" s="981"/>
      <c r="W237" s="981"/>
      <c r="X237" s="981"/>
      <c r="Y237" s="981"/>
      <c r="Z237" s="981"/>
      <c r="AA237" s="98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0"/>
      <c r="B238" s="252"/>
      <c r="C238" s="251"/>
      <c r="D238" s="252"/>
      <c r="E238" s="251"/>
      <c r="F238" s="314"/>
      <c r="G238" s="232"/>
      <c r="H238" s="233"/>
      <c r="I238" s="233"/>
      <c r="J238" s="233"/>
      <c r="K238" s="233"/>
      <c r="L238" s="233"/>
      <c r="M238" s="233"/>
      <c r="N238" s="233"/>
      <c r="O238" s="233"/>
      <c r="P238" s="234"/>
      <c r="Q238" s="980"/>
      <c r="R238" s="981"/>
      <c r="S238" s="981"/>
      <c r="T238" s="981"/>
      <c r="U238" s="981"/>
      <c r="V238" s="981"/>
      <c r="W238" s="981"/>
      <c r="X238" s="981"/>
      <c r="Y238" s="981"/>
      <c r="Z238" s="981"/>
      <c r="AA238" s="98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0"/>
      <c r="B239" s="252"/>
      <c r="C239" s="251"/>
      <c r="D239" s="252"/>
      <c r="E239" s="251"/>
      <c r="F239" s="314"/>
      <c r="G239" s="235"/>
      <c r="H239" s="164"/>
      <c r="I239" s="164"/>
      <c r="J239" s="164"/>
      <c r="K239" s="164"/>
      <c r="L239" s="164"/>
      <c r="M239" s="164"/>
      <c r="N239" s="164"/>
      <c r="O239" s="164"/>
      <c r="P239" s="236"/>
      <c r="Q239" s="983"/>
      <c r="R239" s="984"/>
      <c r="S239" s="984"/>
      <c r="T239" s="984"/>
      <c r="U239" s="984"/>
      <c r="V239" s="984"/>
      <c r="W239" s="984"/>
      <c r="X239" s="984"/>
      <c r="Y239" s="984"/>
      <c r="Z239" s="984"/>
      <c r="AA239" s="98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0"/>
      <c r="B242" s="252"/>
      <c r="C242" s="251"/>
      <c r="D242" s="252"/>
      <c r="E242" s="251"/>
      <c r="F242" s="314"/>
      <c r="G242" s="230"/>
      <c r="H242" s="161"/>
      <c r="I242" s="161"/>
      <c r="J242" s="161"/>
      <c r="K242" s="161"/>
      <c r="L242" s="161"/>
      <c r="M242" s="161"/>
      <c r="N242" s="161"/>
      <c r="O242" s="161"/>
      <c r="P242" s="231"/>
      <c r="Q242" s="977"/>
      <c r="R242" s="978"/>
      <c r="S242" s="978"/>
      <c r="T242" s="978"/>
      <c r="U242" s="978"/>
      <c r="V242" s="978"/>
      <c r="W242" s="978"/>
      <c r="X242" s="978"/>
      <c r="Y242" s="978"/>
      <c r="Z242" s="978"/>
      <c r="AA242" s="97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0"/>
      <c r="B243" s="252"/>
      <c r="C243" s="251"/>
      <c r="D243" s="252"/>
      <c r="E243" s="251"/>
      <c r="F243" s="314"/>
      <c r="G243" s="232"/>
      <c r="H243" s="233"/>
      <c r="I243" s="233"/>
      <c r="J243" s="233"/>
      <c r="K243" s="233"/>
      <c r="L243" s="233"/>
      <c r="M243" s="233"/>
      <c r="N243" s="233"/>
      <c r="O243" s="233"/>
      <c r="P243" s="234"/>
      <c r="Q243" s="980"/>
      <c r="R243" s="981"/>
      <c r="S243" s="981"/>
      <c r="T243" s="981"/>
      <c r="U243" s="981"/>
      <c r="V243" s="981"/>
      <c r="W243" s="981"/>
      <c r="X243" s="981"/>
      <c r="Y243" s="981"/>
      <c r="Z243" s="981"/>
      <c r="AA243" s="98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0"/>
      <c r="B244" s="252"/>
      <c r="C244" s="251"/>
      <c r="D244" s="252"/>
      <c r="E244" s="251"/>
      <c r="F244" s="314"/>
      <c r="G244" s="232"/>
      <c r="H244" s="233"/>
      <c r="I244" s="233"/>
      <c r="J244" s="233"/>
      <c r="K244" s="233"/>
      <c r="L244" s="233"/>
      <c r="M244" s="233"/>
      <c r="N244" s="233"/>
      <c r="O244" s="233"/>
      <c r="P244" s="234"/>
      <c r="Q244" s="980"/>
      <c r="R244" s="981"/>
      <c r="S244" s="981"/>
      <c r="T244" s="981"/>
      <c r="U244" s="981"/>
      <c r="V244" s="981"/>
      <c r="W244" s="981"/>
      <c r="X244" s="981"/>
      <c r="Y244" s="981"/>
      <c r="Z244" s="981"/>
      <c r="AA244" s="98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0"/>
      <c r="B245" s="252"/>
      <c r="C245" s="251"/>
      <c r="D245" s="252"/>
      <c r="E245" s="251"/>
      <c r="F245" s="314"/>
      <c r="G245" s="232"/>
      <c r="H245" s="233"/>
      <c r="I245" s="233"/>
      <c r="J245" s="233"/>
      <c r="K245" s="233"/>
      <c r="L245" s="233"/>
      <c r="M245" s="233"/>
      <c r="N245" s="233"/>
      <c r="O245" s="233"/>
      <c r="P245" s="234"/>
      <c r="Q245" s="980"/>
      <c r="R245" s="981"/>
      <c r="S245" s="981"/>
      <c r="T245" s="981"/>
      <c r="U245" s="981"/>
      <c r="V245" s="981"/>
      <c r="W245" s="981"/>
      <c r="X245" s="981"/>
      <c r="Y245" s="981"/>
      <c r="Z245" s="981"/>
      <c r="AA245" s="98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0"/>
      <c r="B246" s="252"/>
      <c r="C246" s="251"/>
      <c r="D246" s="252"/>
      <c r="E246" s="315"/>
      <c r="F246" s="316"/>
      <c r="G246" s="235"/>
      <c r="H246" s="164"/>
      <c r="I246" s="164"/>
      <c r="J246" s="164"/>
      <c r="K246" s="164"/>
      <c r="L246" s="164"/>
      <c r="M246" s="164"/>
      <c r="N246" s="164"/>
      <c r="O246" s="164"/>
      <c r="P246" s="236"/>
      <c r="Q246" s="983"/>
      <c r="R246" s="984"/>
      <c r="S246" s="984"/>
      <c r="T246" s="984"/>
      <c r="U246" s="984"/>
      <c r="V246" s="984"/>
      <c r="W246" s="984"/>
      <c r="X246" s="984"/>
      <c r="Y246" s="984"/>
      <c r="Z246" s="984"/>
      <c r="AA246" s="98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c r="A273" s="99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0"/>
      <c r="B274" s="252"/>
      <c r="C274" s="251"/>
      <c r="D274" s="252"/>
      <c r="E274" s="251"/>
      <c r="F274" s="314"/>
      <c r="G274" s="230"/>
      <c r="H274" s="161"/>
      <c r="I274" s="161"/>
      <c r="J274" s="161"/>
      <c r="K274" s="161"/>
      <c r="L274" s="161"/>
      <c r="M274" s="161"/>
      <c r="N274" s="161"/>
      <c r="O274" s="161"/>
      <c r="P274" s="231"/>
      <c r="Q274" s="977"/>
      <c r="R274" s="978"/>
      <c r="S274" s="978"/>
      <c r="T274" s="978"/>
      <c r="U274" s="978"/>
      <c r="V274" s="978"/>
      <c r="W274" s="978"/>
      <c r="X274" s="978"/>
      <c r="Y274" s="978"/>
      <c r="Z274" s="978"/>
      <c r="AA274" s="97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0"/>
      <c r="B275" s="252"/>
      <c r="C275" s="251"/>
      <c r="D275" s="252"/>
      <c r="E275" s="251"/>
      <c r="F275" s="314"/>
      <c r="G275" s="232"/>
      <c r="H275" s="233"/>
      <c r="I275" s="233"/>
      <c r="J275" s="233"/>
      <c r="K275" s="233"/>
      <c r="L275" s="233"/>
      <c r="M275" s="233"/>
      <c r="N275" s="233"/>
      <c r="O275" s="233"/>
      <c r="P275" s="234"/>
      <c r="Q275" s="980"/>
      <c r="R275" s="981"/>
      <c r="S275" s="981"/>
      <c r="T275" s="981"/>
      <c r="U275" s="981"/>
      <c r="V275" s="981"/>
      <c r="W275" s="981"/>
      <c r="X275" s="981"/>
      <c r="Y275" s="981"/>
      <c r="Z275" s="981"/>
      <c r="AA275" s="98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0"/>
      <c r="B276" s="252"/>
      <c r="C276" s="251"/>
      <c r="D276" s="252"/>
      <c r="E276" s="251"/>
      <c r="F276" s="314"/>
      <c r="G276" s="232"/>
      <c r="H276" s="233"/>
      <c r="I276" s="233"/>
      <c r="J276" s="233"/>
      <c r="K276" s="233"/>
      <c r="L276" s="233"/>
      <c r="M276" s="233"/>
      <c r="N276" s="233"/>
      <c r="O276" s="233"/>
      <c r="P276" s="234"/>
      <c r="Q276" s="980"/>
      <c r="R276" s="981"/>
      <c r="S276" s="981"/>
      <c r="T276" s="981"/>
      <c r="U276" s="981"/>
      <c r="V276" s="981"/>
      <c r="W276" s="981"/>
      <c r="X276" s="981"/>
      <c r="Y276" s="981"/>
      <c r="Z276" s="981"/>
      <c r="AA276" s="98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0"/>
      <c r="B277" s="252"/>
      <c r="C277" s="251"/>
      <c r="D277" s="252"/>
      <c r="E277" s="251"/>
      <c r="F277" s="314"/>
      <c r="G277" s="232"/>
      <c r="H277" s="233"/>
      <c r="I277" s="233"/>
      <c r="J277" s="233"/>
      <c r="K277" s="233"/>
      <c r="L277" s="233"/>
      <c r="M277" s="233"/>
      <c r="N277" s="233"/>
      <c r="O277" s="233"/>
      <c r="P277" s="234"/>
      <c r="Q277" s="980"/>
      <c r="R277" s="981"/>
      <c r="S277" s="981"/>
      <c r="T277" s="981"/>
      <c r="U277" s="981"/>
      <c r="V277" s="981"/>
      <c r="W277" s="981"/>
      <c r="X277" s="981"/>
      <c r="Y277" s="981"/>
      <c r="Z277" s="981"/>
      <c r="AA277" s="98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0"/>
      <c r="B278" s="252"/>
      <c r="C278" s="251"/>
      <c r="D278" s="252"/>
      <c r="E278" s="251"/>
      <c r="F278" s="314"/>
      <c r="G278" s="235"/>
      <c r="H278" s="164"/>
      <c r="I278" s="164"/>
      <c r="J278" s="164"/>
      <c r="K278" s="164"/>
      <c r="L278" s="164"/>
      <c r="M278" s="164"/>
      <c r="N278" s="164"/>
      <c r="O278" s="164"/>
      <c r="P278" s="236"/>
      <c r="Q278" s="983"/>
      <c r="R278" s="984"/>
      <c r="S278" s="984"/>
      <c r="T278" s="984"/>
      <c r="U278" s="984"/>
      <c r="V278" s="984"/>
      <c r="W278" s="984"/>
      <c r="X278" s="984"/>
      <c r="Y278" s="984"/>
      <c r="Z278" s="984"/>
      <c r="AA278" s="98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0"/>
      <c r="B281" s="252"/>
      <c r="C281" s="251"/>
      <c r="D281" s="252"/>
      <c r="E281" s="251"/>
      <c r="F281" s="314"/>
      <c r="G281" s="230"/>
      <c r="H281" s="161"/>
      <c r="I281" s="161"/>
      <c r="J281" s="161"/>
      <c r="K281" s="161"/>
      <c r="L281" s="161"/>
      <c r="M281" s="161"/>
      <c r="N281" s="161"/>
      <c r="O281" s="161"/>
      <c r="P281" s="231"/>
      <c r="Q281" s="977"/>
      <c r="R281" s="978"/>
      <c r="S281" s="978"/>
      <c r="T281" s="978"/>
      <c r="U281" s="978"/>
      <c r="V281" s="978"/>
      <c r="W281" s="978"/>
      <c r="X281" s="978"/>
      <c r="Y281" s="978"/>
      <c r="Z281" s="978"/>
      <c r="AA281" s="97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0"/>
      <c r="B282" s="252"/>
      <c r="C282" s="251"/>
      <c r="D282" s="252"/>
      <c r="E282" s="251"/>
      <c r="F282" s="314"/>
      <c r="G282" s="232"/>
      <c r="H282" s="233"/>
      <c r="I282" s="233"/>
      <c r="J282" s="233"/>
      <c r="K282" s="233"/>
      <c r="L282" s="233"/>
      <c r="M282" s="233"/>
      <c r="N282" s="233"/>
      <c r="O282" s="233"/>
      <c r="P282" s="234"/>
      <c r="Q282" s="980"/>
      <c r="R282" s="981"/>
      <c r="S282" s="981"/>
      <c r="T282" s="981"/>
      <c r="U282" s="981"/>
      <c r="V282" s="981"/>
      <c r="W282" s="981"/>
      <c r="X282" s="981"/>
      <c r="Y282" s="981"/>
      <c r="Z282" s="981"/>
      <c r="AA282" s="98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0"/>
      <c r="B283" s="252"/>
      <c r="C283" s="251"/>
      <c r="D283" s="252"/>
      <c r="E283" s="251"/>
      <c r="F283" s="314"/>
      <c r="G283" s="232"/>
      <c r="H283" s="233"/>
      <c r="I283" s="233"/>
      <c r="J283" s="233"/>
      <c r="K283" s="233"/>
      <c r="L283" s="233"/>
      <c r="M283" s="233"/>
      <c r="N283" s="233"/>
      <c r="O283" s="233"/>
      <c r="P283" s="234"/>
      <c r="Q283" s="980"/>
      <c r="R283" s="981"/>
      <c r="S283" s="981"/>
      <c r="T283" s="981"/>
      <c r="U283" s="981"/>
      <c r="V283" s="981"/>
      <c r="W283" s="981"/>
      <c r="X283" s="981"/>
      <c r="Y283" s="981"/>
      <c r="Z283" s="981"/>
      <c r="AA283" s="98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0"/>
      <c r="B284" s="252"/>
      <c r="C284" s="251"/>
      <c r="D284" s="252"/>
      <c r="E284" s="251"/>
      <c r="F284" s="314"/>
      <c r="G284" s="232"/>
      <c r="H284" s="233"/>
      <c r="I284" s="233"/>
      <c r="J284" s="233"/>
      <c r="K284" s="233"/>
      <c r="L284" s="233"/>
      <c r="M284" s="233"/>
      <c r="N284" s="233"/>
      <c r="O284" s="233"/>
      <c r="P284" s="234"/>
      <c r="Q284" s="980"/>
      <c r="R284" s="981"/>
      <c r="S284" s="981"/>
      <c r="T284" s="981"/>
      <c r="U284" s="981"/>
      <c r="V284" s="981"/>
      <c r="W284" s="981"/>
      <c r="X284" s="981"/>
      <c r="Y284" s="981"/>
      <c r="Z284" s="981"/>
      <c r="AA284" s="98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0"/>
      <c r="B285" s="252"/>
      <c r="C285" s="251"/>
      <c r="D285" s="252"/>
      <c r="E285" s="251"/>
      <c r="F285" s="314"/>
      <c r="G285" s="235"/>
      <c r="H285" s="164"/>
      <c r="I285" s="164"/>
      <c r="J285" s="164"/>
      <c r="K285" s="164"/>
      <c r="L285" s="164"/>
      <c r="M285" s="164"/>
      <c r="N285" s="164"/>
      <c r="O285" s="164"/>
      <c r="P285" s="236"/>
      <c r="Q285" s="983"/>
      <c r="R285" s="984"/>
      <c r="S285" s="984"/>
      <c r="T285" s="984"/>
      <c r="U285" s="984"/>
      <c r="V285" s="984"/>
      <c r="W285" s="984"/>
      <c r="X285" s="984"/>
      <c r="Y285" s="984"/>
      <c r="Z285" s="984"/>
      <c r="AA285" s="98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0"/>
      <c r="B288" s="252"/>
      <c r="C288" s="251"/>
      <c r="D288" s="252"/>
      <c r="E288" s="251"/>
      <c r="F288" s="314"/>
      <c r="G288" s="230"/>
      <c r="H288" s="161"/>
      <c r="I288" s="161"/>
      <c r="J288" s="161"/>
      <c r="K288" s="161"/>
      <c r="L288" s="161"/>
      <c r="M288" s="161"/>
      <c r="N288" s="161"/>
      <c r="O288" s="161"/>
      <c r="P288" s="231"/>
      <c r="Q288" s="977"/>
      <c r="R288" s="978"/>
      <c r="S288" s="978"/>
      <c r="T288" s="978"/>
      <c r="U288" s="978"/>
      <c r="V288" s="978"/>
      <c r="W288" s="978"/>
      <c r="X288" s="978"/>
      <c r="Y288" s="978"/>
      <c r="Z288" s="978"/>
      <c r="AA288" s="97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0"/>
      <c r="B289" s="252"/>
      <c r="C289" s="251"/>
      <c r="D289" s="252"/>
      <c r="E289" s="251"/>
      <c r="F289" s="314"/>
      <c r="G289" s="232"/>
      <c r="H289" s="233"/>
      <c r="I289" s="233"/>
      <c r="J289" s="233"/>
      <c r="K289" s="233"/>
      <c r="L289" s="233"/>
      <c r="M289" s="233"/>
      <c r="N289" s="233"/>
      <c r="O289" s="233"/>
      <c r="P289" s="234"/>
      <c r="Q289" s="980"/>
      <c r="R289" s="981"/>
      <c r="S289" s="981"/>
      <c r="T289" s="981"/>
      <c r="U289" s="981"/>
      <c r="V289" s="981"/>
      <c r="W289" s="981"/>
      <c r="X289" s="981"/>
      <c r="Y289" s="981"/>
      <c r="Z289" s="981"/>
      <c r="AA289" s="98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0"/>
      <c r="B290" s="252"/>
      <c r="C290" s="251"/>
      <c r="D290" s="252"/>
      <c r="E290" s="251"/>
      <c r="F290" s="314"/>
      <c r="G290" s="232"/>
      <c r="H290" s="233"/>
      <c r="I290" s="233"/>
      <c r="J290" s="233"/>
      <c r="K290" s="233"/>
      <c r="L290" s="233"/>
      <c r="M290" s="233"/>
      <c r="N290" s="233"/>
      <c r="O290" s="233"/>
      <c r="P290" s="234"/>
      <c r="Q290" s="980"/>
      <c r="R290" s="981"/>
      <c r="S290" s="981"/>
      <c r="T290" s="981"/>
      <c r="U290" s="981"/>
      <c r="V290" s="981"/>
      <c r="W290" s="981"/>
      <c r="X290" s="981"/>
      <c r="Y290" s="981"/>
      <c r="Z290" s="981"/>
      <c r="AA290" s="98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0"/>
      <c r="B291" s="252"/>
      <c r="C291" s="251"/>
      <c r="D291" s="252"/>
      <c r="E291" s="251"/>
      <c r="F291" s="314"/>
      <c r="G291" s="232"/>
      <c r="H291" s="233"/>
      <c r="I291" s="233"/>
      <c r="J291" s="233"/>
      <c r="K291" s="233"/>
      <c r="L291" s="233"/>
      <c r="M291" s="233"/>
      <c r="N291" s="233"/>
      <c r="O291" s="233"/>
      <c r="P291" s="234"/>
      <c r="Q291" s="980"/>
      <c r="R291" s="981"/>
      <c r="S291" s="981"/>
      <c r="T291" s="981"/>
      <c r="U291" s="981"/>
      <c r="V291" s="981"/>
      <c r="W291" s="981"/>
      <c r="X291" s="981"/>
      <c r="Y291" s="981"/>
      <c r="Z291" s="981"/>
      <c r="AA291" s="98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0"/>
      <c r="B292" s="252"/>
      <c r="C292" s="251"/>
      <c r="D292" s="252"/>
      <c r="E292" s="251"/>
      <c r="F292" s="314"/>
      <c r="G292" s="235"/>
      <c r="H292" s="164"/>
      <c r="I292" s="164"/>
      <c r="J292" s="164"/>
      <c r="K292" s="164"/>
      <c r="L292" s="164"/>
      <c r="M292" s="164"/>
      <c r="N292" s="164"/>
      <c r="O292" s="164"/>
      <c r="P292" s="236"/>
      <c r="Q292" s="983"/>
      <c r="R292" s="984"/>
      <c r="S292" s="984"/>
      <c r="T292" s="984"/>
      <c r="U292" s="984"/>
      <c r="V292" s="984"/>
      <c r="W292" s="984"/>
      <c r="X292" s="984"/>
      <c r="Y292" s="984"/>
      <c r="Z292" s="984"/>
      <c r="AA292" s="98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0"/>
      <c r="B295" s="252"/>
      <c r="C295" s="251"/>
      <c r="D295" s="252"/>
      <c r="E295" s="251"/>
      <c r="F295" s="314"/>
      <c r="G295" s="230"/>
      <c r="H295" s="161"/>
      <c r="I295" s="161"/>
      <c r="J295" s="161"/>
      <c r="K295" s="161"/>
      <c r="L295" s="161"/>
      <c r="M295" s="161"/>
      <c r="N295" s="161"/>
      <c r="O295" s="161"/>
      <c r="P295" s="231"/>
      <c r="Q295" s="977"/>
      <c r="R295" s="978"/>
      <c r="S295" s="978"/>
      <c r="T295" s="978"/>
      <c r="U295" s="978"/>
      <c r="V295" s="978"/>
      <c r="W295" s="978"/>
      <c r="X295" s="978"/>
      <c r="Y295" s="978"/>
      <c r="Z295" s="978"/>
      <c r="AA295" s="97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0"/>
      <c r="B296" s="252"/>
      <c r="C296" s="251"/>
      <c r="D296" s="252"/>
      <c r="E296" s="251"/>
      <c r="F296" s="314"/>
      <c r="G296" s="232"/>
      <c r="H296" s="233"/>
      <c r="I296" s="233"/>
      <c r="J296" s="233"/>
      <c r="K296" s="233"/>
      <c r="L296" s="233"/>
      <c r="M296" s="233"/>
      <c r="N296" s="233"/>
      <c r="O296" s="233"/>
      <c r="P296" s="234"/>
      <c r="Q296" s="980"/>
      <c r="R296" s="981"/>
      <c r="S296" s="981"/>
      <c r="T296" s="981"/>
      <c r="U296" s="981"/>
      <c r="V296" s="981"/>
      <c r="W296" s="981"/>
      <c r="X296" s="981"/>
      <c r="Y296" s="981"/>
      <c r="Z296" s="981"/>
      <c r="AA296" s="98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0"/>
      <c r="B297" s="252"/>
      <c r="C297" s="251"/>
      <c r="D297" s="252"/>
      <c r="E297" s="251"/>
      <c r="F297" s="314"/>
      <c r="G297" s="232"/>
      <c r="H297" s="233"/>
      <c r="I297" s="233"/>
      <c r="J297" s="233"/>
      <c r="K297" s="233"/>
      <c r="L297" s="233"/>
      <c r="M297" s="233"/>
      <c r="N297" s="233"/>
      <c r="O297" s="233"/>
      <c r="P297" s="234"/>
      <c r="Q297" s="980"/>
      <c r="R297" s="981"/>
      <c r="S297" s="981"/>
      <c r="T297" s="981"/>
      <c r="U297" s="981"/>
      <c r="V297" s="981"/>
      <c r="W297" s="981"/>
      <c r="X297" s="981"/>
      <c r="Y297" s="981"/>
      <c r="Z297" s="981"/>
      <c r="AA297" s="98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0"/>
      <c r="B298" s="252"/>
      <c r="C298" s="251"/>
      <c r="D298" s="252"/>
      <c r="E298" s="251"/>
      <c r="F298" s="314"/>
      <c r="G298" s="232"/>
      <c r="H298" s="233"/>
      <c r="I298" s="233"/>
      <c r="J298" s="233"/>
      <c r="K298" s="233"/>
      <c r="L298" s="233"/>
      <c r="M298" s="233"/>
      <c r="N298" s="233"/>
      <c r="O298" s="233"/>
      <c r="P298" s="234"/>
      <c r="Q298" s="980"/>
      <c r="R298" s="981"/>
      <c r="S298" s="981"/>
      <c r="T298" s="981"/>
      <c r="U298" s="981"/>
      <c r="V298" s="981"/>
      <c r="W298" s="981"/>
      <c r="X298" s="981"/>
      <c r="Y298" s="981"/>
      <c r="Z298" s="981"/>
      <c r="AA298" s="98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0"/>
      <c r="B299" s="252"/>
      <c r="C299" s="251"/>
      <c r="D299" s="252"/>
      <c r="E299" s="251"/>
      <c r="F299" s="314"/>
      <c r="G299" s="235"/>
      <c r="H299" s="164"/>
      <c r="I299" s="164"/>
      <c r="J299" s="164"/>
      <c r="K299" s="164"/>
      <c r="L299" s="164"/>
      <c r="M299" s="164"/>
      <c r="N299" s="164"/>
      <c r="O299" s="164"/>
      <c r="P299" s="236"/>
      <c r="Q299" s="983"/>
      <c r="R299" s="984"/>
      <c r="S299" s="984"/>
      <c r="T299" s="984"/>
      <c r="U299" s="984"/>
      <c r="V299" s="984"/>
      <c r="W299" s="984"/>
      <c r="X299" s="984"/>
      <c r="Y299" s="984"/>
      <c r="Z299" s="984"/>
      <c r="AA299" s="98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0"/>
      <c r="B302" s="252"/>
      <c r="C302" s="251"/>
      <c r="D302" s="252"/>
      <c r="E302" s="251"/>
      <c r="F302" s="314"/>
      <c r="G302" s="230"/>
      <c r="H302" s="161"/>
      <c r="I302" s="161"/>
      <c r="J302" s="161"/>
      <c r="K302" s="161"/>
      <c r="L302" s="161"/>
      <c r="M302" s="161"/>
      <c r="N302" s="161"/>
      <c r="O302" s="161"/>
      <c r="P302" s="231"/>
      <c r="Q302" s="977"/>
      <c r="R302" s="978"/>
      <c r="S302" s="978"/>
      <c r="T302" s="978"/>
      <c r="U302" s="978"/>
      <c r="V302" s="978"/>
      <c r="W302" s="978"/>
      <c r="X302" s="978"/>
      <c r="Y302" s="978"/>
      <c r="Z302" s="978"/>
      <c r="AA302" s="97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0"/>
      <c r="B303" s="252"/>
      <c r="C303" s="251"/>
      <c r="D303" s="252"/>
      <c r="E303" s="251"/>
      <c r="F303" s="314"/>
      <c r="G303" s="232"/>
      <c r="H303" s="233"/>
      <c r="I303" s="233"/>
      <c r="J303" s="233"/>
      <c r="K303" s="233"/>
      <c r="L303" s="233"/>
      <c r="M303" s="233"/>
      <c r="N303" s="233"/>
      <c r="O303" s="233"/>
      <c r="P303" s="234"/>
      <c r="Q303" s="980"/>
      <c r="R303" s="981"/>
      <c r="S303" s="981"/>
      <c r="T303" s="981"/>
      <c r="U303" s="981"/>
      <c r="V303" s="981"/>
      <c r="W303" s="981"/>
      <c r="X303" s="981"/>
      <c r="Y303" s="981"/>
      <c r="Z303" s="981"/>
      <c r="AA303" s="98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0"/>
      <c r="B304" s="252"/>
      <c r="C304" s="251"/>
      <c r="D304" s="252"/>
      <c r="E304" s="251"/>
      <c r="F304" s="314"/>
      <c r="G304" s="232"/>
      <c r="H304" s="233"/>
      <c r="I304" s="233"/>
      <c r="J304" s="233"/>
      <c r="K304" s="233"/>
      <c r="L304" s="233"/>
      <c r="M304" s="233"/>
      <c r="N304" s="233"/>
      <c r="O304" s="233"/>
      <c r="P304" s="234"/>
      <c r="Q304" s="980"/>
      <c r="R304" s="981"/>
      <c r="S304" s="981"/>
      <c r="T304" s="981"/>
      <c r="U304" s="981"/>
      <c r="V304" s="981"/>
      <c r="W304" s="981"/>
      <c r="X304" s="981"/>
      <c r="Y304" s="981"/>
      <c r="Z304" s="981"/>
      <c r="AA304" s="98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0"/>
      <c r="B305" s="252"/>
      <c r="C305" s="251"/>
      <c r="D305" s="252"/>
      <c r="E305" s="251"/>
      <c r="F305" s="314"/>
      <c r="G305" s="232"/>
      <c r="H305" s="233"/>
      <c r="I305" s="233"/>
      <c r="J305" s="233"/>
      <c r="K305" s="233"/>
      <c r="L305" s="233"/>
      <c r="M305" s="233"/>
      <c r="N305" s="233"/>
      <c r="O305" s="233"/>
      <c r="P305" s="234"/>
      <c r="Q305" s="980"/>
      <c r="R305" s="981"/>
      <c r="S305" s="981"/>
      <c r="T305" s="981"/>
      <c r="U305" s="981"/>
      <c r="V305" s="981"/>
      <c r="W305" s="981"/>
      <c r="X305" s="981"/>
      <c r="Y305" s="981"/>
      <c r="Z305" s="981"/>
      <c r="AA305" s="98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0"/>
      <c r="B306" s="252"/>
      <c r="C306" s="251"/>
      <c r="D306" s="252"/>
      <c r="E306" s="315"/>
      <c r="F306" s="316"/>
      <c r="G306" s="235"/>
      <c r="H306" s="164"/>
      <c r="I306" s="164"/>
      <c r="J306" s="164"/>
      <c r="K306" s="164"/>
      <c r="L306" s="164"/>
      <c r="M306" s="164"/>
      <c r="N306" s="164"/>
      <c r="O306" s="164"/>
      <c r="P306" s="236"/>
      <c r="Q306" s="983"/>
      <c r="R306" s="984"/>
      <c r="S306" s="984"/>
      <c r="T306" s="984"/>
      <c r="U306" s="984"/>
      <c r="V306" s="984"/>
      <c r="W306" s="984"/>
      <c r="X306" s="984"/>
      <c r="Y306" s="984"/>
      <c r="Z306" s="984"/>
      <c r="AA306" s="98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c r="A333" s="99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0"/>
      <c r="B334" s="252"/>
      <c r="C334" s="251"/>
      <c r="D334" s="252"/>
      <c r="E334" s="251"/>
      <c r="F334" s="314"/>
      <c r="G334" s="230"/>
      <c r="H334" s="161"/>
      <c r="I334" s="161"/>
      <c r="J334" s="161"/>
      <c r="K334" s="161"/>
      <c r="L334" s="161"/>
      <c r="M334" s="161"/>
      <c r="N334" s="161"/>
      <c r="O334" s="161"/>
      <c r="P334" s="231"/>
      <c r="Q334" s="977"/>
      <c r="R334" s="978"/>
      <c r="S334" s="978"/>
      <c r="T334" s="978"/>
      <c r="U334" s="978"/>
      <c r="V334" s="978"/>
      <c r="W334" s="978"/>
      <c r="X334" s="978"/>
      <c r="Y334" s="978"/>
      <c r="Z334" s="978"/>
      <c r="AA334" s="97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0"/>
      <c r="B335" s="252"/>
      <c r="C335" s="251"/>
      <c r="D335" s="252"/>
      <c r="E335" s="251"/>
      <c r="F335" s="314"/>
      <c r="G335" s="232"/>
      <c r="H335" s="233"/>
      <c r="I335" s="233"/>
      <c r="J335" s="233"/>
      <c r="K335" s="233"/>
      <c r="L335" s="233"/>
      <c r="M335" s="233"/>
      <c r="N335" s="233"/>
      <c r="O335" s="233"/>
      <c r="P335" s="234"/>
      <c r="Q335" s="980"/>
      <c r="R335" s="981"/>
      <c r="S335" s="981"/>
      <c r="T335" s="981"/>
      <c r="U335" s="981"/>
      <c r="V335" s="981"/>
      <c r="W335" s="981"/>
      <c r="X335" s="981"/>
      <c r="Y335" s="981"/>
      <c r="Z335" s="981"/>
      <c r="AA335" s="98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0"/>
      <c r="B336" s="252"/>
      <c r="C336" s="251"/>
      <c r="D336" s="252"/>
      <c r="E336" s="251"/>
      <c r="F336" s="314"/>
      <c r="G336" s="232"/>
      <c r="H336" s="233"/>
      <c r="I336" s="233"/>
      <c r="J336" s="233"/>
      <c r="K336" s="233"/>
      <c r="L336" s="233"/>
      <c r="M336" s="233"/>
      <c r="N336" s="233"/>
      <c r="O336" s="233"/>
      <c r="P336" s="234"/>
      <c r="Q336" s="980"/>
      <c r="R336" s="981"/>
      <c r="S336" s="981"/>
      <c r="T336" s="981"/>
      <c r="U336" s="981"/>
      <c r="V336" s="981"/>
      <c r="W336" s="981"/>
      <c r="X336" s="981"/>
      <c r="Y336" s="981"/>
      <c r="Z336" s="981"/>
      <c r="AA336" s="98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0"/>
      <c r="B337" s="252"/>
      <c r="C337" s="251"/>
      <c r="D337" s="252"/>
      <c r="E337" s="251"/>
      <c r="F337" s="314"/>
      <c r="G337" s="232"/>
      <c r="H337" s="233"/>
      <c r="I337" s="233"/>
      <c r="J337" s="233"/>
      <c r="K337" s="233"/>
      <c r="L337" s="233"/>
      <c r="M337" s="233"/>
      <c r="N337" s="233"/>
      <c r="O337" s="233"/>
      <c r="P337" s="234"/>
      <c r="Q337" s="980"/>
      <c r="R337" s="981"/>
      <c r="S337" s="981"/>
      <c r="T337" s="981"/>
      <c r="U337" s="981"/>
      <c r="V337" s="981"/>
      <c r="W337" s="981"/>
      <c r="X337" s="981"/>
      <c r="Y337" s="981"/>
      <c r="Z337" s="981"/>
      <c r="AA337" s="98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0"/>
      <c r="B338" s="252"/>
      <c r="C338" s="251"/>
      <c r="D338" s="252"/>
      <c r="E338" s="251"/>
      <c r="F338" s="314"/>
      <c r="G338" s="235"/>
      <c r="H338" s="164"/>
      <c r="I338" s="164"/>
      <c r="J338" s="164"/>
      <c r="K338" s="164"/>
      <c r="L338" s="164"/>
      <c r="M338" s="164"/>
      <c r="N338" s="164"/>
      <c r="O338" s="164"/>
      <c r="P338" s="236"/>
      <c r="Q338" s="983"/>
      <c r="R338" s="984"/>
      <c r="S338" s="984"/>
      <c r="T338" s="984"/>
      <c r="U338" s="984"/>
      <c r="V338" s="984"/>
      <c r="W338" s="984"/>
      <c r="X338" s="984"/>
      <c r="Y338" s="984"/>
      <c r="Z338" s="984"/>
      <c r="AA338" s="98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0"/>
      <c r="B341" s="252"/>
      <c r="C341" s="251"/>
      <c r="D341" s="252"/>
      <c r="E341" s="251"/>
      <c r="F341" s="314"/>
      <c r="G341" s="230"/>
      <c r="H341" s="161"/>
      <c r="I341" s="161"/>
      <c r="J341" s="161"/>
      <c r="K341" s="161"/>
      <c r="L341" s="161"/>
      <c r="M341" s="161"/>
      <c r="N341" s="161"/>
      <c r="O341" s="161"/>
      <c r="P341" s="231"/>
      <c r="Q341" s="977"/>
      <c r="R341" s="978"/>
      <c r="S341" s="978"/>
      <c r="T341" s="978"/>
      <c r="U341" s="978"/>
      <c r="V341" s="978"/>
      <c r="W341" s="978"/>
      <c r="X341" s="978"/>
      <c r="Y341" s="978"/>
      <c r="Z341" s="978"/>
      <c r="AA341" s="97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0"/>
      <c r="B342" s="252"/>
      <c r="C342" s="251"/>
      <c r="D342" s="252"/>
      <c r="E342" s="251"/>
      <c r="F342" s="314"/>
      <c r="G342" s="232"/>
      <c r="H342" s="233"/>
      <c r="I342" s="233"/>
      <c r="J342" s="233"/>
      <c r="K342" s="233"/>
      <c r="L342" s="233"/>
      <c r="M342" s="233"/>
      <c r="N342" s="233"/>
      <c r="O342" s="233"/>
      <c r="P342" s="234"/>
      <c r="Q342" s="980"/>
      <c r="R342" s="981"/>
      <c r="S342" s="981"/>
      <c r="T342" s="981"/>
      <c r="U342" s="981"/>
      <c r="V342" s="981"/>
      <c r="W342" s="981"/>
      <c r="X342" s="981"/>
      <c r="Y342" s="981"/>
      <c r="Z342" s="981"/>
      <c r="AA342" s="98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0"/>
      <c r="B343" s="252"/>
      <c r="C343" s="251"/>
      <c r="D343" s="252"/>
      <c r="E343" s="251"/>
      <c r="F343" s="314"/>
      <c r="G343" s="232"/>
      <c r="H343" s="233"/>
      <c r="I343" s="233"/>
      <c r="J343" s="233"/>
      <c r="K343" s="233"/>
      <c r="L343" s="233"/>
      <c r="M343" s="233"/>
      <c r="N343" s="233"/>
      <c r="O343" s="233"/>
      <c r="P343" s="234"/>
      <c r="Q343" s="980"/>
      <c r="R343" s="981"/>
      <c r="S343" s="981"/>
      <c r="T343" s="981"/>
      <c r="U343" s="981"/>
      <c r="V343" s="981"/>
      <c r="W343" s="981"/>
      <c r="X343" s="981"/>
      <c r="Y343" s="981"/>
      <c r="Z343" s="981"/>
      <c r="AA343" s="98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0"/>
      <c r="B344" s="252"/>
      <c r="C344" s="251"/>
      <c r="D344" s="252"/>
      <c r="E344" s="251"/>
      <c r="F344" s="314"/>
      <c r="G344" s="232"/>
      <c r="H344" s="233"/>
      <c r="I344" s="233"/>
      <c r="J344" s="233"/>
      <c r="K344" s="233"/>
      <c r="L344" s="233"/>
      <c r="M344" s="233"/>
      <c r="N344" s="233"/>
      <c r="O344" s="233"/>
      <c r="P344" s="234"/>
      <c r="Q344" s="980"/>
      <c r="R344" s="981"/>
      <c r="S344" s="981"/>
      <c r="T344" s="981"/>
      <c r="U344" s="981"/>
      <c r="V344" s="981"/>
      <c r="W344" s="981"/>
      <c r="X344" s="981"/>
      <c r="Y344" s="981"/>
      <c r="Z344" s="981"/>
      <c r="AA344" s="98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0"/>
      <c r="B345" s="252"/>
      <c r="C345" s="251"/>
      <c r="D345" s="252"/>
      <c r="E345" s="251"/>
      <c r="F345" s="314"/>
      <c r="G345" s="235"/>
      <c r="H345" s="164"/>
      <c r="I345" s="164"/>
      <c r="J345" s="164"/>
      <c r="K345" s="164"/>
      <c r="L345" s="164"/>
      <c r="M345" s="164"/>
      <c r="N345" s="164"/>
      <c r="O345" s="164"/>
      <c r="P345" s="236"/>
      <c r="Q345" s="983"/>
      <c r="R345" s="984"/>
      <c r="S345" s="984"/>
      <c r="T345" s="984"/>
      <c r="U345" s="984"/>
      <c r="V345" s="984"/>
      <c r="W345" s="984"/>
      <c r="X345" s="984"/>
      <c r="Y345" s="984"/>
      <c r="Z345" s="984"/>
      <c r="AA345" s="98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0"/>
      <c r="B348" s="252"/>
      <c r="C348" s="251"/>
      <c r="D348" s="252"/>
      <c r="E348" s="251"/>
      <c r="F348" s="314"/>
      <c r="G348" s="230"/>
      <c r="H348" s="161"/>
      <c r="I348" s="161"/>
      <c r="J348" s="161"/>
      <c r="K348" s="161"/>
      <c r="L348" s="161"/>
      <c r="M348" s="161"/>
      <c r="N348" s="161"/>
      <c r="O348" s="161"/>
      <c r="P348" s="231"/>
      <c r="Q348" s="977"/>
      <c r="R348" s="978"/>
      <c r="S348" s="978"/>
      <c r="T348" s="978"/>
      <c r="U348" s="978"/>
      <c r="V348" s="978"/>
      <c r="W348" s="978"/>
      <c r="X348" s="978"/>
      <c r="Y348" s="978"/>
      <c r="Z348" s="978"/>
      <c r="AA348" s="97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0"/>
      <c r="B349" s="252"/>
      <c r="C349" s="251"/>
      <c r="D349" s="252"/>
      <c r="E349" s="251"/>
      <c r="F349" s="314"/>
      <c r="G349" s="232"/>
      <c r="H349" s="233"/>
      <c r="I349" s="233"/>
      <c r="J349" s="233"/>
      <c r="K349" s="233"/>
      <c r="L349" s="233"/>
      <c r="M349" s="233"/>
      <c r="N349" s="233"/>
      <c r="O349" s="233"/>
      <c r="P349" s="234"/>
      <c r="Q349" s="980"/>
      <c r="R349" s="981"/>
      <c r="S349" s="981"/>
      <c r="T349" s="981"/>
      <c r="U349" s="981"/>
      <c r="V349" s="981"/>
      <c r="W349" s="981"/>
      <c r="X349" s="981"/>
      <c r="Y349" s="981"/>
      <c r="Z349" s="981"/>
      <c r="AA349" s="98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0"/>
      <c r="B350" s="252"/>
      <c r="C350" s="251"/>
      <c r="D350" s="252"/>
      <c r="E350" s="251"/>
      <c r="F350" s="314"/>
      <c r="G350" s="232"/>
      <c r="H350" s="233"/>
      <c r="I350" s="233"/>
      <c r="J350" s="233"/>
      <c r="K350" s="233"/>
      <c r="L350" s="233"/>
      <c r="M350" s="233"/>
      <c r="N350" s="233"/>
      <c r="O350" s="233"/>
      <c r="P350" s="234"/>
      <c r="Q350" s="980"/>
      <c r="R350" s="981"/>
      <c r="S350" s="981"/>
      <c r="T350" s="981"/>
      <c r="U350" s="981"/>
      <c r="V350" s="981"/>
      <c r="W350" s="981"/>
      <c r="X350" s="981"/>
      <c r="Y350" s="981"/>
      <c r="Z350" s="981"/>
      <c r="AA350" s="98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0"/>
      <c r="B351" s="252"/>
      <c r="C351" s="251"/>
      <c r="D351" s="252"/>
      <c r="E351" s="251"/>
      <c r="F351" s="314"/>
      <c r="G351" s="232"/>
      <c r="H351" s="233"/>
      <c r="I351" s="233"/>
      <c r="J351" s="233"/>
      <c r="K351" s="233"/>
      <c r="L351" s="233"/>
      <c r="M351" s="233"/>
      <c r="N351" s="233"/>
      <c r="O351" s="233"/>
      <c r="P351" s="234"/>
      <c r="Q351" s="980"/>
      <c r="R351" s="981"/>
      <c r="S351" s="981"/>
      <c r="T351" s="981"/>
      <c r="U351" s="981"/>
      <c r="V351" s="981"/>
      <c r="W351" s="981"/>
      <c r="X351" s="981"/>
      <c r="Y351" s="981"/>
      <c r="Z351" s="981"/>
      <c r="AA351" s="98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0"/>
      <c r="B352" s="252"/>
      <c r="C352" s="251"/>
      <c r="D352" s="252"/>
      <c r="E352" s="251"/>
      <c r="F352" s="314"/>
      <c r="G352" s="235"/>
      <c r="H352" s="164"/>
      <c r="I352" s="164"/>
      <c r="J352" s="164"/>
      <c r="K352" s="164"/>
      <c r="L352" s="164"/>
      <c r="M352" s="164"/>
      <c r="N352" s="164"/>
      <c r="O352" s="164"/>
      <c r="P352" s="236"/>
      <c r="Q352" s="983"/>
      <c r="R352" s="984"/>
      <c r="S352" s="984"/>
      <c r="T352" s="984"/>
      <c r="U352" s="984"/>
      <c r="V352" s="984"/>
      <c r="W352" s="984"/>
      <c r="X352" s="984"/>
      <c r="Y352" s="984"/>
      <c r="Z352" s="984"/>
      <c r="AA352" s="98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0"/>
      <c r="B355" s="252"/>
      <c r="C355" s="251"/>
      <c r="D355" s="252"/>
      <c r="E355" s="251"/>
      <c r="F355" s="314"/>
      <c r="G355" s="230"/>
      <c r="H355" s="161"/>
      <c r="I355" s="161"/>
      <c r="J355" s="161"/>
      <c r="K355" s="161"/>
      <c r="L355" s="161"/>
      <c r="M355" s="161"/>
      <c r="N355" s="161"/>
      <c r="O355" s="161"/>
      <c r="P355" s="231"/>
      <c r="Q355" s="977"/>
      <c r="R355" s="978"/>
      <c r="S355" s="978"/>
      <c r="T355" s="978"/>
      <c r="U355" s="978"/>
      <c r="V355" s="978"/>
      <c r="W355" s="978"/>
      <c r="X355" s="978"/>
      <c r="Y355" s="978"/>
      <c r="Z355" s="978"/>
      <c r="AA355" s="97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0"/>
      <c r="B356" s="252"/>
      <c r="C356" s="251"/>
      <c r="D356" s="252"/>
      <c r="E356" s="251"/>
      <c r="F356" s="314"/>
      <c r="G356" s="232"/>
      <c r="H356" s="233"/>
      <c r="I356" s="233"/>
      <c r="J356" s="233"/>
      <c r="K356" s="233"/>
      <c r="L356" s="233"/>
      <c r="M356" s="233"/>
      <c r="N356" s="233"/>
      <c r="O356" s="233"/>
      <c r="P356" s="234"/>
      <c r="Q356" s="980"/>
      <c r="R356" s="981"/>
      <c r="S356" s="981"/>
      <c r="T356" s="981"/>
      <c r="U356" s="981"/>
      <c r="V356" s="981"/>
      <c r="W356" s="981"/>
      <c r="X356" s="981"/>
      <c r="Y356" s="981"/>
      <c r="Z356" s="981"/>
      <c r="AA356" s="98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0"/>
      <c r="B357" s="252"/>
      <c r="C357" s="251"/>
      <c r="D357" s="252"/>
      <c r="E357" s="251"/>
      <c r="F357" s="314"/>
      <c r="G357" s="232"/>
      <c r="H357" s="233"/>
      <c r="I357" s="233"/>
      <c r="J357" s="233"/>
      <c r="K357" s="233"/>
      <c r="L357" s="233"/>
      <c r="M357" s="233"/>
      <c r="N357" s="233"/>
      <c r="O357" s="233"/>
      <c r="P357" s="234"/>
      <c r="Q357" s="980"/>
      <c r="R357" s="981"/>
      <c r="S357" s="981"/>
      <c r="T357" s="981"/>
      <c r="U357" s="981"/>
      <c r="V357" s="981"/>
      <c r="W357" s="981"/>
      <c r="X357" s="981"/>
      <c r="Y357" s="981"/>
      <c r="Z357" s="981"/>
      <c r="AA357" s="98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0"/>
      <c r="B358" s="252"/>
      <c r="C358" s="251"/>
      <c r="D358" s="252"/>
      <c r="E358" s="251"/>
      <c r="F358" s="314"/>
      <c r="G358" s="232"/>
      <c r="H358" s="233"/>
      <c r="I358" s="233"/>
      <c r="J358" s="233"/>
      <c r="K358" s="233"/>
      <c r="L358" s="233"/>
      <c r="M358" s="233"/>
      <c r="N358" s="233"/>
      <c r="O358" s="233"/>
      <c r="P358" s="234"/>
      <c r="Q358" s="980"/>
      <c r="R358" s="981"/>
      <c r="S358" s="981"/>
      <c r="T358" s="981"/>
      <c r="U358" s="981"/>
      <c r="V358" s="981"/>
      <c r="W358" s="981"/>
      <c r="X358" s="981"/>
      <c r="Y358" s="981"/>
      <c r="Z358" s="981"/>
      <c r="AA358" s="98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0"/>
      <c r="B359" s="252"/>
      <c r="C359" s="251"/>
      <c r="D359" s="252"/>
      <c r="E359" s="251"/>
      <c r="F359" s="314"/>
      <c r="G359" s="235"/>
      <c r="H359" s="164"/>
      <c r="I359" s="164"/>
      <c r="J359" s="164"/>
      <c r="K359" s="164"/>
      <c r="L359" s="164"/>
      <c r="M359" s="164"/>
      <c r="N359" s="164"/>
      <c r="O359" s="164"/>
      <c r="P359" s="236"/>
      <c r="Q359" s="983"/>
      <c r="R359" s="984"/>
      <c r="S359" s="984"/>
      <c r="T359" s="984"/>
      <c r="U359" s="984"/>
      <c r="V359" s="984"/>
      <c r="W359" s="984"/>
      <c r="X359" s="984"/>
      <c r="Y359" s="984"/>
      <c r="Z359" s="984"/>
      <c r="AA359" s="98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0"/>
      <c r="B362" s="252"/>
      <c r="C362" s="251"/>
      <c r="D362" s="252"/>
      <c r="E362" s="251"/>
      <c r="F362" s="314"/>
      <c r="G362" s="230"/>
      <c r="H362" s="161"/>
      <c r="I362" s="161"/>
      <c r="J362" s="161"/>
      <c r="K362" s="161"/>
      <c r="L362" s="161"/>
      <c r="M362" s="161"/>
      <c r="N362" s="161"/>
      <c r="O362" s="161"/>
      <c r="P362" s="231"/>
      <c r="Q362" s="977"/>
      <c r="R362" s="978"/>
      <c r="S362" s="978"/>
      <c r="T362" s="978"/>
      <c r="U362" s="978"/>
      <c r="V362" s="978"/>
      <c r="W362" s="978"/>
      <c r="X362" s="978"/>
      <c r="Y362" s="978"/>
      <c r="Z362" s="978"/>
      <c r="AA362" s="97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0"/>
      <c r="B363" s="252"/>
      <c r="C363" s="251"/>
      <c r="D363" s="252"/>
      <c r="E363" s="251"/>
      <c r="F363" s="314"/>
      <c r="G363" s="232"/>
      <c r="H363" s="233"/>
      <c r="I363" s="233"/>
      <c r="J363" s="233"/>
      <c r="K363" s="233"/>
      <c r="L363" s="233"/>
      <c r="M363" s="233"/>
      <c r="N363" s="233"/>
      <c r="O363" s="233"/>
      <c r="P363" s="234"/>
      <c r="Q363" s="980"/>
      <c r="R363" s="981"/>
      <c r="S363" s="981"/>
      <c r="T363" s="981"/>
      <c r="U363" s="981"/>
      <c r="V363" s="981"/>
      <c r="W363" s="981"/>
      <c r="X363" s="981"/>
      <c r="Y363" s="981"/>
      <c r="Z363" s="981"/>
      <c r="AA363" s="98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0"/>
      <c r="B364" s="252"/>
      <c r="C364" s="251"/>
      <c r="D364" s="252"/>
      <c r="E364" s="251"/>
      <c r="F364" s="314"/>
      <c r="G364" s="232"/>
      <c r="H364" s="233"/>
      <c r="I364" s="233"/>
      <c r="J364" s="233"/>
      <c r="K364" s="233"/>
      <c r="L364" s="233"/>
      <c r="M364" s="233"/>
      <c r="N364" s="233"/>
      <c r="O364" s="233"/>
      <c r="P364" s="234"/>
      <c r="Q364" s="980"/>
      <c r="R364" s="981"/>
      <c r="S364" s="981"/>
      <c r="T364" s="981"/>
      <c r="U364" s="981"/>
      <c r="V364" s="981"/>
      <c r="W364" s="981"/>
      <c r="X364" s="981"/>
      <c r="Y364" s="981"/>
      <c r="Z364" s="981"/>
      <c r="AA364" s="98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0"/>
      <c r="B365" s="252"/>
      <c r="C365" s="251"/>
      <c r="D365" s="252"/>
      <c r="E365" s="251"/>
      <c r="F365" s="314"/>
      <c r="G365" s="232"/>
      <c r="H365" s="233"/>
      <c r="I365" s="233"/>
      <c r="J365" s="233"/>
      <c r="K365" s="233"/>
      <c r="L365" s="233"/>
      <c r="M365" s="233"/>
      <c r="N365" s="233"/>
      <c r="O365" s="233"/>
      <c r="P365" s="234"/>
      <c r="Q365" s="980"/>
      <c r="R365" s="981"/>
      <c r="S365" s="981"/>
      <c r="T365" s="981"/>
      <c r="U365" s="981"/>
      <c r="V365" s="981"/>
      <c r="W365" s="981"/>
      <c r="X365" s="981"/>
      <c r="Y365" s="981"/>
      <c r="Z365" s="981"/>
      <c r="AA365" s="98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0"/>
      <c r="B366" s="252"/>
      <c r="C366" s="251"/>
      <c r="D366" s="252"/>
      <c r="E366" s="315"/>
      <c r="F366" s="316"/>
      <c r="G366" s="235"/>
      <c r="H366" s="164"/>
      <c r="I366" s="164"/>
      <c r="J366" s="164"/>
      <c r="K366" s="164"/>
      <c r="L366" s="164"/>
      <c r="M366" s="164"/>
      <c r="N366" s="164"/>
      <c r="O366" s="164"/>
      <c r="P366" s="236"/>
      <c r="Q366" s="983"/>
      <c r="R366" s="984"/>
      <c r="S366" s="984"/>
      <c r="T366" s="984"/>
      <c r="U366" s="984"/>
      <c r="V366" s="984"/>
      <c r="W366" s="984"/>
      <c r="X366" s="984"/>
      <c r="Y366" s="984"/>
      <c r="Z366" s="984"/>
      <c r="AA366" s="98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c r="A393" s="99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0"/>
      <c r="B394" s="252"/>
      <c r="C394" s="251"/>
      <c r="D394" s="252"/>
      <c r="E394" s="251"/>
      <c r="F394" s="314"/>
      <c r="G394" s="230"/>
      <c r="H394" s="161"/>
      <c r="I394" s="161"/>
      <c r="J394" s="161"/>
      <c r="K394" s="161"/>
      <c r="L394" s="161"/>
      <c r="M394" s="161"/>
      <c r="N394" s="161"/>
      <c r="O394" s="161"/>
      <c r="P394" s="231"/>
      <c r="Q394" s="977"/>
      <c r="R394" s="978"/>
      <c r="S394" s="978"/>
      <c r="T394" s="978"/>
      <c r="U394" s="978"/>
      <c r="V394" s="978"/>
      <c r="W394" s="978"/>
      <c r="X394" s="978"/>
      <c r="Y394" s="978"/>
      <c r="Z394" s="978"/>
      <c r="AA394" s="97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0"/>
      <c r="B395" s="252"/>
      <c r="C395" s="251"/>
      <c r="D395" s="252"/>
      <c r="E395" s="251"/>
      <c r="F395" s="314"/>
      <c r="G395" s="232"/>
      <c r="H395" s="233"/>
      <c r="I395" s="233"/>
      <c r="J395" s="233"/>
      <c r="K395" s="233"/>
      <c r="L395" s="233"/>
      <c r="M395" s="233"/>
      <c r="N395" s="233"/>
      <c r="O395" s="233"/>
      <c r="P395" s="234"/>
      <c r="Q395" s="980"/>
      <c r="R395" s="981"/>
      <c r="S395" s="981"/>
      <c r="T395" s="981"/>
      <c r="U395" s="981"/>
      <c r="V395" s="981"/>
      <c r="W395" s="981"/>
      <c r="X395" s="981"/>
      <c r="Y395" s="981"/>
      <c r="Z395" s="981"/>
      <c r="AA395" s="98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0"/>
      <c r="B396" s="252"/>
      <c r="C396" s="251"/>
      <c r="D396" s="252"/>
      <c r="E396" s="251"/>
      <c r="F396" s="314"/>
      <c r="G396" s="232"/>
      <c r="H396" s="233"/>
      <c r="I396" s="233"/>
      <c r="J396" s="233"/>
      <c r="K396" s="233"/>
      <c r="L396" s="233"/>
      <c r="M396" s="233"/>
      <c r="N396" s="233"/>
      <c r="O396" s="233"/>
      <c r="P396" s="234"/>
      <c r="Q396" s="980"/>
      <c r="R396" s="981"/>
      <c r="S396" s="981"/>
      <c r="T396" s="981"/>
      <c r="U396" s="981"/>
      <c r="V396" s="981"/>
      <c r="W396" s="981"/>
      <c r="X396" s="981"/>
      <c r="Y396" s="981"/>
      <c r="Z396" s="981"/>
      <c r="AA396" s="98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0"/>
      <c r="B397" s="252"/>
      <c r="C397" s="251"/>
      <c r="D397" s="252"/>
      <c r="E397" s="251"/>
      <c r="F397" s="314"/>
      <c r="G397" s="232"/>
      <c r="H397" s="233"/>
      <c r="I397" s="233"/>
      <c r="J397" s="233"/>
      <c r="K397" s="233"/>
      <c r="L397" s="233"/>
      <c r="M397" s="233"/>
      <c r="N397" s="233"/>
      <c r="O397" s="233"/>
      <c r="P397" s="234"/>
      <c r="Q397" s="980"/>
      <c r="R397" s="981"/>
      <c r="S397" s="981"/>
      <c r="T397" s="981"/>
      <c r="U397" s="981"/>
      <c r="V397" s="981"/>
      <c r="W397" s="981"/>
      <c r="X397" s="981"/>
      <c r="Y397" s="981"/>
      <c r="Z397" s="981"/>
      <c r="AA397" s="98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0"/>
      <c r="B398" s="252"/>
      <c r="C398" s="251"/>
      <c r="D398" s="252"/>
      <c r="E398" s="251"/>
      <c r="F398" s="314"/>
      <c r="G398" s="235"/>
      <c r="H398" s="164"/>
      <c r="I398" s="164"/>
      <c r="J398" s="164"/>
      <c r="K398" s="164"/>
      <c r="L398" s="164"/>
      <c r="M398" s="164"/>
      <c r="N398" s="164"/>
      <c r="O398" s="164"/>
      <c r="P398" s="236"/>
      <c r="Q398" s="983"/>
      <c r="R398" s="984"/>
      <c r="S398" s="984"/>
      <c r="T398" s="984"/>
      <c r="U398" s="984"/>
      <c r="V398" s="984"/>
      <c r="W398" s="984"/>
      <c r="X398" s="984"/>
      <c r="Y398" s="984"/>
      <c r="Z398" s="984"/>
      <c r="AA398" s="98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0"/>
      <c r="B401" s="252"/>
      <c r="C401" s="251"/>
      <c r="D401" s="252"/>
      <c r="E401" s="251"/>
      <c r="F401" s="314"/>
      <c r="G401" s="230"/>
      <c r="H401" s="161"/>
      <c r="I401" s="161"/>
      <c r="J401" s="161"/>
      <c r="K401" s="161"/>
      <c r="L401" s="161"/>
      <c r="M401" s="161"/>
      <c r="N401" s="161"/>
      <c r="O401" s="161"/>
      <c r="P401" s="231"/>
      <c r="Q401" s="977"/>
      <c r="R401" s="978"/>
      <c r="S401" s="978"/>
      <c r="T401" s="978"/>
      <c r="U401" s="978"/>
      <c r="V401" s="978"/>
      <c r="W401" s="978"/>
      <c r="X401" s="978"/>
      <c r="Y401" s="978"/>
      <c r="Z401" s="978"/>
      <c r="AA401" s="97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0"/>
      <c r="B402" s="252"/>
      <c r="C402" s="251"/>
      <c r="D402" s="252"/>
      <c r="E402" s="251"/>
      <c r="F402" s="314"/>
      <c r="G402" s="232"/>
      <c r="H402" s="233"/>
      <c r="I402" s="233"/>
      <c r="J402" s="233"/>
      <c r="K402" s="233"/>
      <c r="L402" s="233"/>
      <c r="M402" s="233"/>
      <c r="N402" s="233"/>
      <c r="O402" s="233"/>
      <c r="P402" s="234"/>
      <c r="Q402" s="980"/>
      <c r="R402" s="981"/>
      <c r="S402" s="981"/>
      <c r="T402" s="981"/>
      <c r="U402" s="981"/>
      <c r="V402" s="981"/>
      <c r="W402" s="981"/>
      <c r="X402" s="981"/>
      <c r="Y402" s="981"/>
      <c r="Z402" s="981"/>
      <c r="AA402" s="98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0"/>
      <c r="B403" s="252"/>
      <c r="C403" s="251"/>
      <c r="D403" s="252"/>
      <c r="E403" s="251"/>
      <c r="F403" s="314"/>
      <c r="G403" s="232"/>
      <c r="H403" s="233"/>
      <c r="I403" s="233"/>
      <c r="J403" s="233"/>
      <c r="K403" s="233"/>
      <c r="L403" s="233"/>
      <c r="M403" s="233"/>
      <c r="N403" s="233"/>
      <c r="O403" s="233"/>
      <c r="P403" s="234"/>
      <c r="Q403" s="980"/>
      <c r="R403" s="981"/>
      <c r="S403" s="981"/>
      <c r="T403" s="981"/>
      <c r="U403" s="981"/>
      <c r="V403" s="981"/>
      <c r="W403" s="981"/>
      <c r="X403" s="981"/>
      <c r="Y403" s="981"/>
      <c r="Z403" s="981"/>
      <c r="AA403" s="98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0"/>
      <c r="B404" s="252"/>
      <c r="C404" s="251"/>
      <c r="D404" s="252"/>
      <c r="E404" s="251"/>
      <c r="F404" s="314"/>
      <c r="G404" s="232"/>
      <c r="H404" s="233"/>
      <c r="I404" s="233"/>
      <c r="J404" s="233"/>
      <c r="K404" s="233"/>
      <c r="L404" s="233"/>
      <c r="M404" s="233"/>
      <c r="N404" s="233"/>
      <c r="O404" s="233"/>
      <c r="P404" s="234"/>
      <c r="Q404" s="980"/>
      <c r="R404" s="981"/>
      <c r="S404" s="981"/>
      <c r="T404" s="981"/>
      <c r="U404" s="981"/>
      <c r="V404" s="981"/>
      <c r="W404" s="981"/>
      <c r="X404" s="981"/>
      <c r="Y404" s="981"/>
      <c r="Z404" s="981"/>
      <c r="AA404" s="98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0"/>
      <c r="B405" s="252"/>
      <c r="C405" s="251"/>
      <c r="D405" s="252"/>
      <c r="E405" s="251"/>
      <c r="F405" s="314"/>
      <c r="G405" s="235"/>
      <c r="H405" s="164"/>
      <c r="I405" s="164"/>
      <c r="J405" s="164"/>
      <c r="K405" s="164"/>
      <c r="L405" s="164"/>
      <c r="M405" s="164"/>
      <c r="N405" s="164"/>
      <c r="O405" s="164"/>
      <c r="P405" s="236"/>
      <c r="Q405" s="983"/>
      <c r="R405" s="984"/>
      <c r="S405" s="984"/>
      <c r="T405" s="984"/>
      <c r="U405" s="984"/>
      <c r="V405" s="984"/>
      <c r="W405" s="984"/>
      <c r="X405" s="984"/>
      <c r="Y405" s="984"/>
      <c r="Z405" s="984"/>
      <c r="AA405" s="98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0"/>
      <c r="B408" s="252"/>
      <c r="C408" s="251"/>
      <c r="D408" s="252"/>
      <c r="E408" s="251"/>
      <c r="F408" s="314"/>
      <c r="G408" s="230"/>
      <c r="H408" s="161"/>
      <c r="I408" s="161"/>
      <c r="J408" s="161"/>
      <c r="K408" s="161"/>
      <c r="L408" s="161"/>
      <c r="M408" s="161"/>
      <c r="N408" s="161"/>
      <c r="O408" s="161"/>
      <c r="P408" s="231"/>
      <c r="Q408" s="977"/>
      <c r="R408" s="978"/>
      <c r="S408" s="978"/>
      <c r="T408" s="978"/>
      <c r="U408" s="978"/>
      <c r="V408" s="978"/>
      <c r="W408" s="978"/>
      <c r="X408" s="978"/>
      <c r="Y408" s="978"/>
      <c r="Z408" s="978"/>
      <c r="AA408" s="97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0"/>
      <c r="B409" s="252"/>
      <c r="C409" s="251"/>
      <c r="D409" s="252"/>
      <c r="E409" s="251"/>
      <c r="F409" s="314"/>
      <c r="G409" s="232"/>
      <c r="H409" s="233"/>
      <c r="I409" s="233"/>
      <c r="J409" s="233"/>
      <c r="K409" s="233"/>
      <c r="L409" s="233"/>
      <c r="M409" s="233"/>
      <c r="N409" s="233"/>
      <c r="O409" s="233"/>
      <c r="P409" s="234"/>
      <c r="Q409" s="980"/>
      <c r="R409" s="981"/>
      <c r="S409" s="981"/>
      <c r="T409" s="981"/>
      <c r="U409" s="981"/>
      <c r="V409" s="981"/>
      <c r="W409" s="981"/>
      <c r="X409" s="981"/>
      <c r="Y409" s="981"/>
      <c r="Z409" s="981"/>
      <c r="AA409" s="98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0"/>
      <c r="B410" s="252"/>
      <c r="C410" s="251"/>
      <c r="D410" s="252"/>
      <c r="E410" s="251"/>
      <c r="F410" s="314"/>
      <c r="G410" s="232"/>
      <c r="H410" s="233"/>
      <c r="I410" s="233"/>
      <c r="J410" s="233"/>
      <c r="K410" s="233"/>
      <c r="L410" s="233"/>
      <c r="M410" s="233"/>
      <c r="N410" s="233"/>
      <c r="O410" s="233"/>
      <c r="P410" s="234"/>
      <c r="Q410" s="980"/>
      <c r="R410" s="981"/>
      <c r="S410" s="981"/>
      <c r="T410" s="981"/>
      <c r="U410" s="981"/>
      <c r="V410" s="981"/>
      <c r="W410" s="981"/>
      <c r="X410" s="981"/>
      <c r="Y410" s="981"/>
      <c r="Z410" s="981"/>
      <c r="AA410" s="98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0"/>
      <c r="B411" s="252"/>
      <c r="C411" s="251"/>
      <c r="D411" s="252"/>
      <c r="E411" s="251"/>
      <c r="F411" s="314"/>
      <c r="G411" s="232"/>
      <c r="H411" s="233"/>
      <c r="I411" s="233"/>
      <c r="J411" s="233"/>
      <c r="K411" s="233"/>
      <c r="L411" s="233"/>
      <c r="M411" s="233"/>
      <c r="N411" s="233"/>
      <c r="O411" s="233"/>
      <c r="P411" s="234"/>
      <c r="Q411" s="980"/>
      <c r="R411" s="981"/>
      <c r="S411" s="981"/>
      <c r="T411" s="981"/>
      <c r="U411" s="981"/>
      <c r="V411" s="981"/>
      <c r="W411" s="981"/>
      <c r="X411" s="981"/>
      <c r="Y411" s="981"/>
      <c r="Z411" s="981"/>
      <c r="AA411" s="98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0"/>
      <c r="B412" s="252"/>
      <c r="C412" s="251"/>
      <c r="D412" s="252"/>
      <c r="E412" s="251"/>
      <c r="F412" s="314"/>
      <c r="G412" s="235"/>
      <c r="H412" s="164"/>
      <c r="I412" s="164"/>
      <c r="J412" s="164"/>
      <c r="K412" s="164"/>
      <c r="L412" s="164"/>
      <c r="M412" s="164"/>
      <c r="N412" s="164"/>
      <c r="O412" s="164"/>
      <c r="P412" s="236"/>
      <c r="Q412" s="983"/>
      <c r="R412" s="984"/>
      <c r="S412" s="984"/>
      <c r="T412" s="984"/>
      <c r="U412" s="984"/>
      <c r="V412" s="984"/>
      <c r="W412" s="984"/>
      <c r="X412" s="984"/>
      <c r="Y412" s="984"/>
      <c r="Z412" s="984"/>
      <c r="AA412" s="98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0"/>
      <c r="B415" s="252"/>
      <c r="C415" s="251"/>
      <c r="D415" s="252"/>
      <c r="E415" s="251"/>
      <c r="F415" s="314"/>
      <c r="G415" s="230"/>
      <c r="H415" s="161"/>
      <c r="I415" s="161"/>
      <c r="J415" s="161"/>
      <c r="K415" s="161"/>
      <c r="L415" s="161"/>
      <c r="M415" s="161"/>
      <c r="N415" s="161"/>
      <c r="O415" s="161"/>
      <c r="P415" s="231"/>
      <c r="Q415" s="977"/>
      <c r="R415" s="978"/>
      <c r="S415" s="978"/>
      <c r="T415" s="978"/>
      <c r="U415" s="978"/>
      <c r="V415" s="978"/>
      <c r="W415" s="978"/>
      <c r="X415" s="978"/>
      <c r="Y415" s="978"/>
      <c r="Z415" s="978"/>
      <c r="AA415" s="97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0"/>
      <c r="B416" s="252"/>
      <c r="C416" s="251"/>
      <c r="D416" s="252"/>
      <c r="E416" s="251"/>
      <c r="F416" s="314"/>
      <c r="G416" s="232"/>
      <c r="H416" s="233"/>
      <c r="I416" s="233"/>
      <c r="J416" s="233"/>
      <c r="K416" s="233"/>
      <c r="L416" s="233"/>
      <c r="M416" s="233"/>
      <c r="N416" s="233"/>
      <c r="O416" s="233"/>
      <c r="P416" s="234"/>
      <c r="Q416" s="980"/>
      <c r="R416" s="981"/>
      <c r="S416" s="981"/>
      <c r="T416" s="981"/>
      <c r="U416" s="981"/>
      <c r="V416" s="981"/>
      <c r="W416" s="981"/>
      <c r="X416" s="981"/>
      <c r="Y416" s="981"/>
      <c r="Z416" s="981"/>
      <c r="AA416" s="98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0"/>
      <c r="B417" s="252"/>
      <c r="C417" s="251"/>
      <c r="D417" s="252"/>
      <c r="E417" s="251"/>
      <c r="F417" s="314"/>
      <c r="G417" s="232"/>
      <c r="H417" s="233"/>
      <c r="I417" s="233"/>
      <c r="J417" s="233"/>
      <c r="K417" s="233"/>
      <c r="L417" s="233"/>
      <c r="M417" s="233"/>
      <c r="N417" s="233"/>
      <c r="O417" s="233"/>
      <c r="P417" s="234"/>
      <c r="Q417" s="980"/>
      <c r="R417" s="981"/>
      <c r="S417" s="981"/>
      <c r="T417" s="981"/>
      <c r="U417" s="981"/>
      <c r="V417" s="981"/>
      <c r="W417" s="981"/>
      <c r="X417" s="981"/>
      <c r="Y417" s="981"/>
      <c r="Z417" s="981"/>
      <c r="AA417" s="98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0"/>
      <c r="B418" s="252"/>
      <c r="C418" s="251"/>
      <c r="D418" s="252"/>
      <c r="E418" s="251"/>
      <c r="F418" s="314"/>
      <c r="G418" s="232"/>
      <c r="H418" s="233"/>
      <c r="I418" s="233"/>
      <c r="J418" s="233"/>
      <c r="K418" s="233"/>
      <c r="L418" s="233"/>
      <c r="M418" s="233"/>
      <c r="N418" s="233"/>
      <c r="O418" s="233"/>
      <c r="P418" s="234"/>
      <c r="Q418" s="980"/>
      <c r="R418" s="981"/>
      <c r="S418" s="981"/>
      <c r="T418" s="981"/>
      <c r="U418" s="981"/>
      <c r="V418" s="981"/>
      <c r="W418" s="981"/>
      <c r="X418" s="981"/>
      <c r="Y418" s="981"/>
      <c r="Z418" s="981"/>
      <c r="AA418" s="98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0"/>
      <c r="B419" s="252"/>
      <c r="C419" s="251"/>
      <c r="D419" s="252"/>
      <c r="E419" s="251"/>
      <c r="F419" s="314"/>
      <c r="G419" s="235"/>
      <c r="H419" s="164"/>
      <c r="I419" s="164"/>
      <c r="J419" s="164"/>
      <c r="K419" s="164"/>
      <c r="L419" s="164"/>
      <c r="M419" s="164"/>
      <c r="N419" s="164"/>
      <c r="O419" s="164"/>
      <c r="P419" s="236"/>
      <c r="Q419" s="983"/>
      <c r="R419" s="984"/>
      <c r="S419" s="984"/>
      <c r="T419" s="984"/>
      <c r="U419" s="984"/>
      <c r="V419" s="984"/>
      <c r="W419" s="984"/>
      <c r="X419" s="984"/>
      <c r="Y419" s="984"/>
      <c r="Z419" s="984"/>
      <c r="AA419" s="98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0"/>
      <c r="B422" s="252"/>
      <c r="C422" s="251"/>
      <c r="D422" s="252"/>
      <c r="E422" s="251"/>
      <c r="F422" s="314"/>
      <c r="G422" s="230"/>
      <c r="H422" s="161"/>
      <c r="I422" s="161"/>
      <c r="J422" s="161"/>
      <c r="K422" s="161"/>
      <c r="L422" s="161"/>
      <c r="M422" s="161"/>
      <c r="N422" s="161"/>
      <c r="O422" s="161"/>
      <c r="P422" s="231"/>
      <c r="Q422" s="977"/>
      <c r="R422" s="978"/>
      <c r="S422" s="978"/>
      <c r="T422" s="978"/>
      <c r="U422" s="978"/>
      <c r="V422" s="978"/>
      <c r="W422" s="978"/>
      <c r="X422" s="978"/>
      <c r="Y422" s="978"/>
      <c r="Z422" s="978"/>
      <c r="AA422" s="97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0"/>
      <c r="B423" s="252"/>
      <c r="C423" s="251"/>
      <c r="D423" s="252"/>
      <c r="E423" s="251"/>
      <c r="F423" s="314"/>
      <c r="G423" s="232"/>
      <c r="H423" s="233"/>
      <c r="I423" s="233"/>
      <c r="J423" s="233"/>
      <c r="K423" s="233"/>
      <c r="L423" s="233"/>
      <c r="M423" s="233"/>
      <c r="N423" s="233"/>
      <c r="O423" s="233"/>
      <c r="P423" s="234"/>
      <c r="Q423" s="980"/>
      <c r="R423" s="981"/>
      <c r="S423" s="981"/>
      <c r="T423" s="981"/>
      <c r="U423" s="981"/>
      <c r="V423" s="981"/>
      <c r="W423" s="981"/>
      <c r="X423" s="981"/>
      <c r="Y423" s="981"/>
      <c r="Z423" s="981"/>
      <c r="AA423" s="98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0"/>
      <c r="B424" s="252"/>
      <c r="C424" s="251"/>
      <c r="D424" s="252"/>
      <c r="E424" s="251"/>
      <c r="F424" s="314"/>
      <c r="G424" s="232"/>
      <c r="H424" s="233"/>
      <c r="I424" s="233"/>
      <c r="J424" s="233"/>
      <c r="K424" s="233"/>
      <c r="L424" s="233"/>
      <c r="M424" s="233"/>
      <c r="N424" s="233"/>
      <c r="O424" s="233"/>
      <c r="P424" s="234"/>
      <c r="Q424" s="980"/>
      <c r="R424" s="981"/>
      <c r="S424" s="981"/>
      <c r="T424" s="981"/>
      <c r="U424" s="981"/>
      <c r="V424" s="981"/>
      <c r="W424" s="981"/>
      <c r="X424" s="981"/>
      <c r="Y424" s="981"/>
      <c r="Z424" s="981"/>
      <c r="AA424" s="98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0"/>
      <c r="B425" s="252"/>
      <c r="C425" s="251"/>
      <c r="D425" s="252"/>
      <c r="E425" s="251"/>
      <c r="F425" s="314"/>
      <c r="G425" s="232"/>
      <c r="H425" s="233"/>
      <c r="I425" s="233"/>
      <c r="J425" s="233"/>
      <c r="K425" s="233"/>
      <c r="L425" s="233"/>
      <c r="M425" s="233"/>
      <c r="N425" s="233"/>
      <c r="O425" s="233"/>
      <c r="P425" s="234"/>
      <c r="Q425" s="980"/>
      <c r="R425" s="981"/>
      <c r="S425" s="981"/>
      <c r="T425" s="981"/>
      <c r="U425" s="981"/>
      <c r="V425" s="981"/>
      <c r="W425" s="981"/>
      <c r="X425" s="981"/>
      <c r="Y425" s="981"/>
      <c r="Z425" s="981"/>
      <c r="AA425" s="98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0"/>
      <c r="B426" s="252"/>
      <c r="C426" s="251"/>
      <c r="D426" s="252"/>
      <c r="E426" s="315"/>
      <c r="F426" s="316"/>
      <c r="G426" s="235"/>
      <c r="H426" s="164"/>
      <c r="I426" s="164"/>
      <c r="J426" s="164"/>
      <c r="K426" s="164"/>
      <c r="L426" s="164"/>
      <c r="M426" s="164"/>
      <c r="N426" s="164"/>
      <c r="O426" s="164"/>
      <c r="P426" s="236"/>
      <c r="Q426" s="983"/>
      <c r="R426" s="984"/>
      <c r="S426" s="984"/>
      <c r="T426" s="984"/>
      <c r="U426" s="984"/>
      <c r="V426" s="984"/>
      <c r="W426" s="984"/>
      <c r="X426" s="984"/>
      <c r="Y426" s="984"/>
      <c r="Z426" s="984"/>
      <c r="AA426" s="98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0"/>
      <c r="B429" s="252"/>
      <c r="C429" s="315"/>
      <c r="D429" s="98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0"/>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2.5" customHeight="1">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4" t="s">
        <v>577</v>
      </c>
      <c r="AE702" s="895"/>
      <c r="AF702" s="895"/>
      <c r="AG702" s="884" t="s">
        <v>607</v>
      </c>
      <c r="AH702" s="885"/>
      <c r="AI702" s="885"/>
      <c r="AJ702" s="885"/>
      <c r="AK702" s="885"/>
      <c r="AL702" s="885"/>
      <c r="AM702" s="885"/>
      <c r="AN702" s="885"/>
      <c r="AO702" s="885"/>
      <c r="AP702" s="885"/>
      <c r="AQ702" s="885"/>
      <c r="AR702" s="885"/>
      <c r="AS702" s="885"/>
      <c r="AT702" s="885"/>
      <c r="AU702" s="885"/>
      <c r="AV702" s="885"/>
      <c r="AW702" s="885"/>
      <c r="AX702" s="886"/>
    </row>
    <row r="703" spans="1:50" ht="78.75"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577</v>
      </c>
      <c r="AE703" s="155"/>
      <c r="AF703" s="155"/>
      <c r="AG703" s="529" t="s">
        <v>635</v>
      </c>
      <c r="AH703" s="530"/>
      <c r="AI703" s="530"/>
      <c r="AJ703" s="530"/>
      <c r="AK703" s="530"/>
      <c r="AL703" s="530"/>
      <c r="AM703" s="530"/>
      <c r="AN703" s="530"/>
      <c r="AO703" s="530"/>
      <c r="AP703" s="530"/>
      <c r="AQ703" s="530"/>
      <c r="AR703" s="530"/>
      <c r="AS703" s="530"/>
      <c r="AT703" s="530"/>
      <c r="AU703" s="530"/>
      <c r="AV703" s="530"/>
      <c r="AW703" s="530"/>
      <c r="AX703" s="531"/>
    </row>
    <row r="704" spans="1:50" ht="101.25" customHeight="1">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577</v>
      </c>
      <c r="AE704" s="589"/>
      <c r="AF704" s="589"/>
      <c r="AG704" s="163" t="s">
        <v>636</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c r="A705" s="624" t="s">
        <v>39</v>
      </c>
      <c r="B705" s="771"/>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4" t="s">
        <v>577</v>
      </c>
      <c r="AE705" s="735"/>
      <c r="AF705" s="735"/>
      <c r="AG705" s="160" t="s">
        <v>588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8"/>
      <c r="B706" s="772"/>
      <c r="C706" s="617"/>
      <c r="D706" s="618"/>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8"/>
      <c r="B707" s="772"/>
      <c r="C707" s="619"/>
      <c r="D707" s="620"/>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590</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7" t="s">
        <v>591</v>
      </c>
      <c r="AE708" s="668"/>
      <c r="AF708" s="668"/>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591</v>
      </c>
      <c r="AE709" s="155"/>
      <c r="AF709" s="155"/>
      <c r="AG709" s="529"/>
      <c r="AH709" s="530"/>
      <c r="AI709" s="530"/>
      <c r="AJ709" s="530"/>
      <c r="AK709" s="530"/>
      <c r="AL709" s="530"/>
      <c r="AM709" s="530"/>
      <c r="AN709" s="530"/>
      <c r="AO709" s="530"/>
      <c r="AP709" s="530"/>
      <c r="AQ709" s="530"/>
      <c r="AR709" s="530"/>
      <c r="AS709" s="530"/>
      <c r="AT709" s="530"/>
      <c r="AU709" s="530"/>
      <c r="AV709" s="530"/>
      <c r="AW709" s="530"/>
      <c r="AX709" s="531"/>
    </row>
    <row r="710" spans="1:50" ht="43.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577</v>
      </c>
      <c r="AE710" s="155"/>
      <c r="AF710" s="155"/>
      <c r="AG710" s="529" t="s">
        <v>592</v>
      </c>
      <c r="AH710" s="530"/>
      <c r="AI710" s="530"/>
      <c r="AJ710" s="530"/>
      <c r="AK710" s="530"/>
      <c r="AL710" s="530"/>
      <c r="AM710" s="530"/>
      <c r="AN710" s="530"/>
      <c r="AO710" s="530"/>
      <c r="AP710" s="530"/>
      <c r="AQ710" s="530"/>
      <c r="AR710" s="530"/>
      <c r="AS710" s="530"/>
      <c r="AT710" s="530"/>
      <c r="AU710" s="530"/>
      <c r="AV710" s="530"/>
      <c r="AW710" s="530"/>
      <c r="AX710" s="531"/>
    </row>
    <row r="711" spans="1:50" ht="40.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577</v>
      </c>
      <c r="AE711" s="155"/>
      <c r="AF711" s="155"/>
      <c r="AG711" s="529" t="s">
        <v>593</v>
      </c>
      <c r="AH711" s="530"/>
      <c r="AI711" s="530"/>
      <c r="AJ711" s="530"/>
      <c r="AK711" s="530"/>
      <c r="AL711" s="530"/>
      <c r="AM711" s="530"/>
      <c r="AN711" s="530"/>
      <c r="AO711" s="530"/>
      <c r="AP711" s="530"/>
      <c r="AQ711" s="530"/>
      <c r="AR711" s="530"/>
      <c r="AS711" s="530"/>
      <c r="AT711" s="530"/>
      <c r="AU711" s="530"/>
      <c r="AV711" s="530"/>
      <c r="AW711" s="530"/>
      <c r="AX711" s="531"/>
    </row>
    <row r="712" spans="1:50" ht="33" customHeight="1">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591</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529"/>
      <c r="AH713" s="992"/>
      <c r="AI713" s="992"/>
      <c r="AJ713" s="992"/>
      <c r="AK713" s="992"/>
      <c r="AL713" s="992"/>
      <c r="AM713" s="992"/>
      <c r="AN713" s="992"/>
      <c r="AO713" s="992"/>
      <c r="AP713" s="992"/>
      <c r="AQ713" s="992"/>
      <c r="AR713" s="992"/>
      <c r="AS713" s="992"/>
      <c r="AT713" s="992"/>
      <c r="AU713" s="992"/>
      <c r="AV713" s="992"/>
      <c r="AW713" s="992"/>
      <c r="AX713" s="993"/>
    </row>
    <row r="714" spans="1:50" ht="53.25" customHeight="1">
      <c r="A714" s="660"/>
      <c r="B714" s="661"/>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4" t="s">
        <v>577</v>
      </c>
      <c r="AE714" s="595"/>
      <c r="AF714" s="596"/>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591</v>
      </c>
      <c r="AE715" s="668"/>
      <c r="AF715" s="779"/>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58"/>
      <c r="B716" s="659"/>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577</v>
      </c>
      <c r="AE716" s="761"/>
      <c r="AF716" s="761"/>
      <c r="AG716" s="529" t="s">
        <v>595</v>
      </c>
      <c r="AH716" s="530"/>
      <c r="AI716" s="530"/>
      <c r="AJ716" s="530"/>
      <c r="AK716" s="530"/>
      <c r="AL716" s="530"/>
      <c r="AM716" s="530"/>
      <c r="AN716" s="530"/>
      <c r="AO716" s="530"/>
      <c r="AP716" s="530"/>
      <c r="AQ716" s="530"/>
      <c r="AR716" s="530"/>
      <c r="AS716" s="530"/>
      <c r="AT716" s="530"/>
      <c r="AU716" s="530"/>
      <c r="AV716" s="530"/>
      <c r="AW716" s="530"/>
      <c r="AX716" s="531"/>
    </row>
    <row r="717" spans="1:50" ht="57" customHeight="1">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577</v>
      </c>
      <c r="AE717" s="155"/>
      <c r="AF717" s="155"/>
      <c r="AG717" s="529" t="s">
        <v>637</v>
      </c>
      <c r="AH717" s="530"/>
      <c r="AI717" s="530"/>
      <c r="AJ717" s="530"/>
      <c r="AK717" s="530"/>
      <c r="AL717" s="530"/>
      <c r="AM717" s="530"/>
      <c r="AN717" s="530"/>
      <c r="AO717" s="530"/>
      <c r="AP717" s="530"/>
      <c r="AQ717" s="530"/>
      <c r="AR717" s="530"/>
      <c r="AS717" s="530"/>
      <c r="AT717" s="530"/>
      <c r="AU717" s="530"/>
      <c r="AV717" s="530"/>
      <c r="AW717" s="530"/>
      <c r="AX717" s="531"/>
    </row>
    <row r="718" spans="1:50" ht="27"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591</v>
      </c>
      <c r="AE718" s="155"/>
      <c r="AF718" s="155"/>
      <c r="AG718" s="163"/>
      <c r="AH718" s="726"/>
      <c r="AI718" s="726"/>
      <c r="AJ718" s="726"/>
      <c r="AK718" s="726"/>
      <c r="AL718" s="726"/>
      <c r="AM718" s="726"/>
      <c r="AN718" s="726"/>
      <c r="AO718" s="726"/>
      <c r="AP718" s="726"/>
      <c r="AQ718" s="726"/>
      <c r="AR718" s="726"/>
      <c r="AS718" s="726"/>
      <c r="AT718" s="726"/>
      <c r="AU718" s="726"/>
      <c r="AV718" s="726"/>
      <c r="AW718" s="726"/>
      <c r="AX718" s="727"/>
    </row>
    <row r="719" spans="1:50" ht="56.25" customHeight="1">
      <c r="A719" s="651" t="s">
        <v>58</v>
      </c>
      <c r="B719" s="652"/>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9"/>
      <c r="AD719" s="667"/>
      <c r="AE719" s="668"/>
      <c r="AF719" s="668"/>
      <c r="AG719" s="160" t="s">
        <v>638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3"/>
      <c r="B720" s="654"/>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42" customHeight="1">
      <c r="A721" s="653"/>
      <c r="B721" s="654"/>
      <c r="C721" s="916" t="s">
        <v>570</v>
      </c>
      <c r="D721" s="917"/>
      <c r="E721" s="917"/>
      <c r="F721" s="918"/>
      <c r="G721" s="936"/>
      <c r="H721" s="937"/>
      <c r="I721" s="83" t="str">
        <f>IF(OR(G721="　", G721=""), "", "-")</f>
        <v/>
      </c>
      <c r="J721" s="915"/>
      <c r="K721" s="915"/>
      <c r="L721" s="83" t="str">
        <f>IF(M721="","","-")</f>
        <v/>
      </c>
      <c r="M721" s="84"/>
      <c r="N721" s="912" t="s">
        <v>596</v>
      </c>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42" customHeight="1">
      <c r="A722" s="653"/>
      <c r="B722" s="654"/>
      <c r="C722" s="916" t="s">
        <v>570</v>
      </c>
      <c r="D722" s="917"/>
      <c r="E722" s="917"/>
      <c r="F722" s="918"/>
      <c r="G722" s="936"/>
      <c r="H722" s="937"/>
      <c r="I722" s="83" t="str">
        <f t="shared" ref="I722:I725" si="4">IF(OR(G722="　", G722=""), "", "-")</f>
        <v/>
      </c>
      <c r="J722" s="915"/>
      <c r="K722" s="915"/>
      <c r="L722" s="83" t="str">
        <f t="shared" ref="L722:L725" si="5">IF(M722="","","-")</f>
        <v/>
      </c>
      <c r="M722" s="84"/>
      <c r="N722" s="912" t="s">
        <v>597</v>
      </c>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42" customHeight="1">
      <c r="A723" s="653"/>
      <c r="B723" s="654"/>
      <c r="C723" s="916" t="s">
        <v>570</v>
      </c>
      <c r="D723" s="917"/>
      <c r="E723" s="917"/>
      <c r="F723" s="918"/>
      <c r="G723" s="936"/>
      <c r="H723" s="937"/>
      <c r="I723" s="83" t="str">
        <f t="shared" si="4"/>
        <v/>
      </c>
      <c r="J723" s="915"/>
      <c r="K723" s="915"/>
      <c r="L723" s="83" t="str">
        <f t="shared" si="5"/>
        <v/>
      </c>
      <c r="M723" s="84"/>
      <c r="N723" s="912" t="s">
        <v>598</v>
      </c>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39" customHeight="1">
      <c r="A724" s="653"/>
      <c r="B724" s="654"/>
      <c r="C724" s="916" t="s">
        <v>570</v>
      </c>
      <c r="D724" s="917"/>
      <c r="E724" s="917"/>
      <c r="F724" s="918"/>
      <c r="G724" s="936"/>
      <c r="H724" s="937"/>
      <c r="I724" s="83" t="str">
        <f t="shared" si="4"/>
        <v/>
      </c>
      <c r="J724" s="915"/>
      <c r="K724" s="915"/>
      <c r="L724" s="83" t="str">
        <f t="shared" si="5"/>
        <v/>
      </c>
      <c r="M724" s="84"/>
      <c r="N724" s="912" t="s">
        <v>599</v>
      </c>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47.25" customHeight="1">
      <c r="A725" s="655"/>
      <c r="B725" s="656"/>
      <c r="C725" s="919" t="s">
        <v>570</v>
      </c>
      <c r="D725" s="920"/>
      <c r="E725" s="920"/>
      <c r="F725" s="921"/>
      <c r="G725" s="955"/>
      <c r="H725" s="956"/>
      <c r="I725" s="85" t="str">
        <f t="shared" si="4"/>
        <v/>
      </c>
      <c r="J725" s="957"/>
      <c r="K725" s="957"/>
      <c r="L725" s="85" t="str">
        <f t="shared" si="5"/>
        <v/>
      </c>
      <c r="M725" s="86"/>
      <c r="N725" s="912" t="s">
        <v>600</v>
      </c>
      <c r="O725" s="913"/>
      <c r="P725" s="913"/>
      <c r="Q725" s="913"/>
      <c r="R725" s="913"/>
      <c r="S725" s="913"/>
      <c r="T725" s="913"/>
      <c r="U725" s="913"/>
      <c r="V725" s="913"/>
      <c r="W725" s="913"/>
      <c r="X725" s="913"/>
      <c r="Y725" s="913"/>
      <c r="Z725" s="913"/>
      <c r="AA725" s="913"/>
      <c r="AB725" s="913"/>
      <c r="AC725" s="913"/>
      <c r="AD725" s="913"/>
      <c r="AE725" s="913"/>
      <c r="AF725" s="91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4" t="s">
        <v>48</v>
      </c>
      <c r="B726" s="625"/>
      <c r="C726" s="443" t="s">
        <v>53</v>
      </c>
      <c r="D726" s="584"/>
      <c r="E726" s="584"/>
      <c r="F726" s="585"/>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6"/>
      <c r="B727" s="627"/>
      <c r="C727" s="695" t="s">
        <v>57</v>
      </c>
      <c r="D727" s="696"/>
      <c r="E727" s="696"/>
      <c r="F727" s="697"/>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551</v>
      </c>
      <c r="J739" s="117"/>
      <c r="K739" s="93" t="str">
        <f>IF(OR(I739="　", I739=""), "", "-")</f>
        <v>-</v>
      </c>
      <c r="L739" s="118">
        <v>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7.75" customHeight="1" thickBo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512</v>
      </c>
      <c r="B779" s="763"/>
      <c r="C779" s="763"/>
      <c r="D779" s="763"/>
      <c r="E779" s="763"/>
      <c r="F779" s="764"/>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9"/>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9"/>
      <c r="B781" s="765"/>
      <c r="C781" s="765"/>
      <c r="D781" s="765"/>
      <c r="E781" s="765"/>
      <c r="F781" s="766"/>
      <c r="G781" s="449" t="s">
        <v>608</v>
      </c>
      <c r="H781" s="450"/>
      <c r="I781" s="450"/>
      <c r="J781" s="450"/>
      <c r="K781" s="451"/>
      <c r="L781" s="452" t="s">
        <v>609</v>
      </c>
      <c r="M781" s="453"/>
      <c r="N781" s="453"/>
      <c r="O781" s="453"/>
      <c r="P781" s="453"/>
      <c r="Q781" s="453"/>
      <c r="R781" s="453"/>
      <c r="S781" s="453"/>
      <c r="T781" s="453"/>
      <c r="U781" s="453"/>
      <c r="V781" s="453"/>
      <c r="W781" s="453"/>
      <c r="X781" s="454"/>
      <c r="Y781" s="455">
        <v>426</v>
      </c>
      <c r="Z781" s="456"/>
      <c r="AA781" s="456"/>
      <c r="AB781" s="560"/>
      <c r="AC781" s="449" t="s">
        <v>610</v>
      </c>
      <c r="AD781" s="450"/>
      <c r="AE781" s="450"/>
      <c r="AF781" s="450"/>
      <c r="AG781" s="451"/>
      <c r="AH781" s="452" t="s">
        <v>611</v>
      </c>
      <c r="AI781" s="453"/>
      <c r="AJ781" s="453"/>
      <c r="AK781" s="453"/>
      <c r="AL781" s="453"/>
      <c r="AM781" s="453"/>
      <c r="AN781" s="453"/>
      <c r="AO781" s="453"/>
      <c r="AP781" s="453"/>
      <c r="AQ781" s="453"/>
      <c r="AR781" s="453"/>
      <c r="AS781" s="453"/>
      <c r="AT781" s="454"/>
      <c r="AU781" s="455">
        <v>135</v>
      </c>
      <c r="AV781" s="456"/>
      <c r="AW781" s="456"/>
      <c r="AX781" s="457"/>
    </row>
    <row r="782" spans="1:50" ht="24.75" hidden="1" customHeight="1">
      <c r="A782" s="559"/>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9"/>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9"/>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9"/>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9"/>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9"/>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9"/>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9"/>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9"/>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9"/>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426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135</v>
      </c>
      <c r="AV791" s="415"/>
      <c r="AW791" s="415"/>
      <c r="AX791" s="417"/>
    </row>
    <row r="792" spans="1:50" ht="24.75" customHeight="1">
      <c r="A792" s="559"/>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9"/>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43.5" customHeight="1">
      <c r="A794" s="559"/>
      <c r="B794" s="765"/>
      <c r="C794" s="765"/>
      <c r="D794" s="765"/>
      <c r="E794" s="765"/>
      <c r="F794" s="766"/>
      <c r="G794" s="449" t="s">
        <v>612</v>
      </c>
      <c r="H794" s="450"/>
      <c r="I794" s="450"/>
      <c r="J794" s="450"/>
      <c r="K794" s="451"/>
      <c r="L794" s="452" t="s">
        <v>613</v>
      </c>
      <c r="M794" s="453"/>
      <c r="N794" s="453"/>
      <c r="O794" s="453"/>
      <c r="P794" s="453"/>
      <c r="Q794" s="453"/>
      <c r="R794" s="453"/>
      <c r="S794" s="453"/>
      <c r="T794" s="453"/>
      <c r="U794" s="453"/>
      <c r="V794" s="453"/>
      <c r="W794" s="453"/>
      <c r="X794" s="454"/>
      <c r="Y794" s="455">
        <v>3.6</v>
      </c>
      <c r="Z794" s="456"/>
      <c r="AA794" s="456"/>
      <c r="AB794" s="560"/>
      <c r="AC794" s="449" t="s">
        <v>612</v>
      </c>
      <c r="AD794" s="450"/>
      <c r="AE794" s="450"/>
      <c r="AF794" s="450"/>
      <c r="AG794" s="451"/>
      <c r="AH794" s="452" t="s">
        <v>614</v>
      </c>
      <c r="AI794" s="453"/>
      <c r="AJ794" s="453"/>
      <c r="AK794" s="453"/>
      <c r="AL794" s="453"/>
      <c r="AM794" s="453"/>
      <c r="AN794" s="453"/>
      <c r="AO794" s="453"/>
      <c r="AP794" s="453"/>
      <c r="AQ794" s="453"/>
      <c r="AR794" s="453"/>
      <c r="AS794" s="453"/>
      <c r="AT794" s="454"/>
      <c r="AU794" s="455">
        <v>18.5</v>
      </c>
      <c r="AV794" s="456"/>
      <c r="AW794" s="456"/>
      <c r="AX794" s="457"/>
    </row>
    <row r="795" spans="1:50" ht="24.75" hidden="1" customHeight="1">
      <c r="A795" s="559"/>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9"/>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9"/>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9"/>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9"/>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9"/>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9"/>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9"/>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9"/>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59"/>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3.6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18.5</v>
      </c>
      <c r="AV804" s="415"/>
      <c r="AW804" s="415"/>
      <c r="AX804" s="417"/>
    </row>
    <row r="805" spans="1:50" ht="24.75" customHeight="1">
      <c r="A805" s="559"/>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9"/>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39.75" customHeight="1">
      <c r="A807" s="559"/>
      <c r="B807" s="765"/>
      <c r="C807" s="765"/>
      <c r="D807" s="765"/>
      <c r="E807" s="765"/>
      <c r="F807" s="766"/>
      <c r="G807" s="449" t="s">
        <v>615</v>
      </c>
      <c r="H807" s="450"/>
      <c r="I807" s="450"/>
      <c r="J807" s="450"/>
      <c r="K807" s="451"/>
      <c r="L807" s="452" t="s">
        <v>616</v>
      </c>
      <c r="M807" s="453"/>
      <c r="N807" s="453"/>
      <c r="O807" s="453"/>
      <c r="P807" s="453"/>
      <c r="Q807" s="453"/>
      <c r="R807" s="453"/>
      <c r="S807" s="453"/>
      <c r="T807" s="453"/>
      <c r="U807" s="453"/>
      <c r="V807" s="453"/>
      <c r="W807" s="453"/>
      <c r="X807" s="454"/>
      <c r="Y807" s="455">
        <v>4.2</v>
      </c>
      <c r="Z807" s="456"/>
      <c r="AA807" s="456"/>
      <c r="AB807" s="560"/>
      <c r="AC807" s="449" t="s">
        <v>617</v>
      </c>
      <c r="AD807" s="450"/>
      <c r="AE807" s="450"/>
      <c r="AF807" s="450"/>
      <c r="AG807" s="451"/>
      <c r="AH807" s="452" t="s">
        <v>618</v>
      </c>
      <c r="AI807" s="453"/>
      <c r="AJ807" s="453"/>
      <c r="AK807" s="453"/>
      <c r="AL807" s="453"/>
      <c r="AM807" s="453"/>
      <c r="AN807" s="453"/>
      <c r="AO807" s="453"/>
      <c r="AP807" s="453"/>
      <c r="AQ807" s="453"/>
      <c r="AR807" s="453"/>
      <c r="AS807" s="453"/>
      <c r="AT807" s="454"/>
      <c r="AU807" s="455">
        <v>0.6</v>
      </c>
      <c r="AV807" s="456"/>
      <c r="AW807" s="456"/>
      <c r="AX807" s="457"/>
    </row>
    <row r="808" spans="1:50" ht="24.75" hidden="1" customHeight="1">
      <c r="A808" s="559"/>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9"/>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9"/>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9"/>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9"/>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9"/>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9"/>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9"/>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9"/>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c r="A817" s="559"/>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4.2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0.6</v>
      </c>
      <c r="AV817" s="415"/>
      <c r="AW817" s="415"/>
      <c r="AX817" s="417"/>
    </row>
    <row r="818" spans="1:50" ht="24.75" hidden="1" customHeight="1">
      <c r="A818" s="559"/>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9"/>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9"/>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9"/>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9"/>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9"/>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9"/>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9"/>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9"/>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9"/>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9"/>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9"/>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9"/>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1" t="s">
        <v>468</v>
      </c>
      <c r="AM831" s="952"/>
      <c r="AN831" s="952"/>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0.5" customHeight="1">
      <c r="A837" s="404">
        <v>1</v>
      </c>
      <c r="B837" s="404">
        <v>1</v>
      </c>
      <c r="C837" s="424" t="s">
        <v>619</v>
      </c>
      <c r="D837" s="418"/>
      <c r="E837" s="418"/>
      <c r="F837" s="418"/>
      <c r="G837" s="418"/>
      <c r="H837" s="418"/>
      <c r="I837" s="418"/>
      <c r="J837" s="419">
        <v>5011501002900</v>
      </c>
      <c r="K837" s="420"/>
      <c r="L837" s="420"/>
      <c r="M837" s="420"/>
      <c r="N837" s="420"/>
      <c r="O837" s="420"/>
      <c r="P837" s="425" t="s">
        <v>620</v>
      </c>
      <c r="Q837" s="317"/>
      <c r="R837" s="317"/>
      <c r="S837" s="317"/>
      <c r="T837" s="317"/>
      <c r="U837" s="317"/>
      <c r="V837" s="317"/>
      <c r="W837" s="317"/>
      <c r="X837" s="317"/>
      <c r="Y837" s="318">
        <v>426</v>
      </c>
      <c r="Z837" s="319"/>
      <c r="AA837" s="319"/>
      <c r="AB837" s="320"/>
      <c r="AC837" s="328" t="s">
        <v>502</v>
      </c>
      <c r="AD837" s="423"/>
      <c r="AE837" s="423"/>
      <c r="AF837" s="423"/>
      <c r="AG837" s="423"/>
      <c r="AH837" s="421" t="s">
        <v>621</v>
      </c>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43.5" customHeight="1">
      <c r="A870" s="404">
        <v>1</v>
      </c>
      <c r="B870" s="404">
        <v>1</v>
      </c>
      <c r="C870" s="424" t="s">
        <v>640</v>
      </c>
      <c r="D870" s="418"/>
      <c r="E870" s="418"/>
      <c r="F870" s="418"/>
      <c r="G870" s="418"/>
      <c r="H870" s="418"/>
      <c r="I870" s="418"/>
      <c r="J870" s="419">
        <v>3011001103259</v>
      </c>
      <c r="K870" s="420"/>
      <c r="L870" s="420"/>
      <c r="M870" s="420"/>
      <c r="N870" s="420"/>
      <c r="O870" s="420"/>
      <c r="P870" s="425" t="s">
        <v>622</v>
      </c>
      <c r="Q870" s="317"/>
      <c r="R870" s="317"/>
      <c r="S870" s="317"/>
      <c r="T870" s="317"/>
      <c r="U870" s="317"/>
      <c r="V870" s="317"/>
      <c r="W870" s="317"/>
      <c r="X870" s="317"/>
      <c r="Y870" s="318">
        <v>135</v>
      </c>
      <c r="Z870" s="319"/>
      <c r="AA870" s="319"/>
      <c r="AB870" s="320"/>
      <c r="AC870" s="328" t="s">
        <v>502</v>
      </c>
      <c r="AD870" s="423"/>
      <c r="AE870" s="423"/>
      <c r="AF870" s="423"/>
      <c r="AG870" s="423"/>
      <c r="AH870" s="421" t="s">
        <v>621</v>
      </c>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42.75" customHeight="1">
      <c r="A903" s="404">
        <v>1</v>
      </c>
      <c r="B903" s="404">
        <v>1</v>
      </c>
      <c r="C903" s="424" t="s">
        <v>623</v>
      </c>
      <c r="D903" s="418"/>
      <c r="E903" s="418"/>
      <c r="F903" s="418"/>
      <c r="G903" s="418"/>
      <c r="H903" s="418"/>
      <c r="I903" s="418"/>
      <c r="J903" s="419">
        <v>4010401022860</v>
      </c>
      <c r="K903" s="420"/>
      <c r="L903" s="420"/>
      <c r="M903" s="420"/>
      <c r="N903" s="420"/>
      <c r="O903" s="420"/>
      <c r="P903" s="425" t="s">
        <v>624</v>
      </c>
      <c r="Q903" s="317"/>
      <c r="R903" s="317"/>
      <c r="S903" s="317"/>
      <c r="T903" s="317"/>
      <c r="U903" s="317"/>
      <c r="V903" s="317"/>
      <c r="W903" s="317"/>
      <c r="X903" s="317"/>
      <c r="Y903" s="318">
        <v>3.6</v>
      </c>
      <c r="Z903" s="319"/>
      <c r="AA903" s="319"/>
      <c r="AB903" s="320"/>
      <c r="AC903" s="328" t="s">
        <v>498</v>
      </c>
      <c r="AD903" s="423"/>
      <c r="AE903" s="423"/>
      <c r="AF903" s="423"/>
      <c r="AG903" s="423"/>
      <c r="AH903" s="421">
        <v>1</v>
      </c>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42.75" customHeight="1">
      <c r="A936" s="404">
        <v>1</v>
      </c>
      <c r="B936" s="404">
        <v>1</v>
      </c>
      <c r="C936" s="424" t="s">
        <v>625</v>
      </c>
      <c r="D936" s="418"/>
      <c r="E936" s="418"/>
      <c r="F936" s="418"/>
      <c r="G936" s="418"/>
      <c r="H936" s="418"/>
      <c r="I936" s="418"/>
      <c r="J936" s="419">
        <v>9010701006154</v>
      </c>
      <c r="K936" s="420"/>
      <c r="L936" s="420"/>
      <c r="M936" s="420"/>
      <c r="N936" s="420"/>
      <c r="O936" s="420"/>
      <c r="P936" s="425" t="s">
        <v>626</v>
      </c>
      <c r="Q936" s="317"/>
      <c r="R936" s="317"/>
      <c r="S936" s="317"/>
      <c r="T936" s="317"/>
      <c r="U936" s="317"/>
      <c r="V936" s="317"/>
      <c r="W936" s="317"/>
      <c r="X936" s="317"/>
      <c r="Y936" s="318">
        <v>14.4</v>
      </c>
      <c r="Z936" s="319"/>
      <c r="AA936" s="319"/>
      <c r="AB936" s="320"/>
      <c r="AC936" s="328" t="s">
        <v>498</v>
      </c>
      <c r="AD936" s="423"/>
      <c r="AE936" s="423"/>
      <c r="AF936" s="423"/>
      <c r="AG936" s="423"/>
      <c r="AH936" s="421">
        <v>1</v>
      </c>
      <c r="AI936" s="422"/>
      <c r="AJ936" s="422"/>
      <c r="AK936" s="422"/>
      <c r="AL936" s="325"/>
      <c r="AM936" s="326"/>
      <c r="AN936" s="326"/>
      <c r="AO936" s="327"/>
      <c r="AP936" s="321"/>
      <c r="AQ936" s="321"/>
      <c r="AR936" s="321"/>
      <c r="AS936" s="321"/>
      <c r="AT936" s="321"/>
      <c r="AU936" s="321"/>
      <c r="AV936" s="321"/>
      <c r="AW936" s="321"/>
      <c r="AX936" s="321"/>
    </row>
    <row r="937" spans="1:50" ht="43.5" customHeight="1">
      <c r="A937" s="404">
        <v>2</v>
      </c>
      <c r="B937" s="404">
        <v>1</v>
      </c>
      <c r="C937" s="424" t="s">
        <v>627</v>
      </c>
      <c r="D937" s="418"/>
      <c r="E937" s="418"/>
      <c r="F937" s="418"/>
      <c r="G937" s="418"/>
      <c r="H937" s="418"/>
      <c r="I937" s="418"/>
      <c r="J937" s="419">
        <v>5010401006994</v>
      </c>
      <c r="K937" s="420"/>
      <c r="L937" s="420"/>
      <c r="M937" s="420"/>
      <c r="N937" s="420"/>
      <c r="O937" s="420"/>
      <c r="P937" s="425" t="s">
        <v>626</v>
      </c>
      <c r="Q937" s="317"/>
      <c r="R937" s="317"/>
      <c r="S937" s="317"/>
      <c r="T937" s="317"/>
      <c r="U937" s="317"/>
      <c r="V937" s="317"/>
      <c r="W937" s="317"/>
      <c r="X937" s="317"/>
      <c r="Y937" s="318">
        <v>4.0999999999999996</v>
      </c>
      <c r="Z937" s="319"/>
      <c r="AA937" s="319"/>
      <c r="AB937" s="320"/>
      <c r="AC937" s="328" t="s">
        <v>498</v>
      </c>
      <c r="AD937" s="328"/>
      <c r="AE937" s="328"/>
      <c r="AF937" s="328"/>
      <c r="AG937" s="328"/>
      <c r="AH937" s="421">
        <v>4</v>
      </c>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46.5" customHeight="1">
      <c r="A969" s="404">
        <v>1</v>
      </c>
      <c r="B969" s="404">
        <v>1</v>
      </c>
      <c r="C969" s="424" t="s">
        <v>628</v>
      </c>
      <c r="D969" s="418"/>
      <c r="E969" s="418"/>
      <c r="F969" s="418"/>
      <c r="G969" s="418"/>
      <c r="H969" s="418"/>
      <c r="I969" s="418"/>
      <c r="J969" s="419">
        <v>9010701006154</v>
      </c>
      <c r="K969" s="420"/>
      <c r="L969" s="420"/>
      <c r="M969" s="420"/>
      <c r="N969" s="420"/>
      <c r="O969" s="420"/>
      <c r="P969" s="425" t="s">
        <v>629</v>
      </c>
      <c r="Q969" s="317"/>
      <c r="R969" s="317"/>
      <c r="S969" s="317"/>
      <c r="T969" s="317"/>
      <c r="U969" s="317"/>
      <c r="V969" s="317"/>
      <c r="W969" s="317"/>
      <c r="X969" s="317"/>
      <c r="Y969" s="318">
        <v>1.5</v>
      </c>
      <c r="Z969" s="319"/>
      <c r="AA969" s="319"/>
      <c r="AB969" s="320"/>
      <c r="AC969" s="328" t="s">
        <v>498</v>
      </c>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41.25" customHeight="1">
      <c r="A970" s="404">
        <v>2</v>
      </c>
      <c r="B970" s="404">
        <v>1</v>
      </c>
      <c r="C970" s="424" t="s">
        <v>630</v>
      </c>
      <c r="D970" s="418"/>
      <c r="E970" s="418"/>
      <c r="F970" s="418"/>
      <c r="G970" s="418"/>
      <c r="H970" s="418"/>
      <c r="I970" s="418"/>
      <c r="J970" s="419"/>
      <c r="K970" s="420"/>
      <c r="L970" s="420"/>
      <c r="M970" s="420"/>
      <c r="N970" s="420"/>
      <c r="O970" s="420"/>
      <c r="P970" s="425" t="s">
        <v>631</v>
      </c>
      <c r="Q970" s="317"/>
      <c r="R970" s="317"/>
      <c r="S970" s="317"/>
      <c r="T970" s="317"/>
      <c r="U970" s="317"/>
      <c r="V970" s="317"/>
      <c r="W970" s="317"/>
      <c r="X970" s="317"/>
      <c r="Y970" s="318">
        <v>2.8</v>
      </c>
      <c r="Z970" s="319"/>
      <c r="AA970" s="319"/>
      <c r="AB970" s="320"/>
      <c r="AC970" s="328" t="s">
        <v>505</v>
      </c>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8.25" customHeight="1">
      <c r="A1002" s="404">
        <v>1</v>
      </c>
      <c r="B1002" s="404">
        <v>1</v>
      </c>
      <c r="C1002" s="424" t="s">
        <v>634</v>
      </c>
      <c r="D1002" s="418"/>
      <c r="E1002" s="418"/>
      <c r="F1002" s="418"/>
      <c r="G1002" s="418"/>
      <c r="H1002" s="418"/>
      <c r="I1002" s="418"/>
      <c r="J1002" s="419">
        <v>5020001071323</v>
      </c>
      <c r="K1002" s="420"/>
      <c r="L1002" s="420"/>
      <c r="M1002" s="420"/>
      <c r="N1002" s="420"/>
      <c r="O1002" s="420"/>
      <c r="P1002" s="425" t="s">
        <v>632</v>
      </c>
      <c r="Q1002" s="317"/>
      <c r="R1002" s="317"/>
      <c r="S1002" s="317"/>
      <c r="T1002" s="317"/>
      <c r="U1002" s="317"/>
      <c r="V1002" s="317"/>
      <c r="W1002" s="317"/>
      <c r="X1002" s="317"/>
      <c r="Y1002" s="318">
        <v>0.3</v>
      </c>
      <c r="Z1002" s="319"/>
      <c r="AA1002" s="319"/>
      <c r="AB1002" s="320"/>
      <c r="AC1002" s="328" t="s">
        <v>504</v>
      </c>
      <c r="AD1002" s="328"/>
      <c r="AE1002" s="328"/>
      <c r="AF1002" s="328"/>
      <c r="AG1002" s="328"/>
      <c r="AH1002" s="421"/>
      <c r="AI1002" s="422"/>
      <c r="AJ1002" s="422"/>
      <c r="AK1002" s="422"/>
      <c r="AL1002" s="325"/>
      <c r="AM1002" s="326"/>
      <c r="AN1002" s="326"/>
      <c r="AO1002" s="327"/>
      <c r="AP1002" s="321" t="s">
        <v>633</v>
      </c>
      <c r="AQ1002" s="321"/>
      <c r="AR1002" s="321"/>
      <c r="AS1002" s="321"/>
      <c r="AT1002" s="321"/>
      <c r="AU1002" s="321"/>
      <c r="AV1002" s="321"/>
      <c r="AW1002" s="321"/>
      <c r="AX1002" s="321"/>
    </row>
    <row r="1003" spans="1:50" ht="48" customHeight="1">
      <c r="A1003" s="404">
        <v>2</v>
      </c>
      <c r="B1003" s="404">
        <v>1</v>
      </c>
      <c r="C1003" s="424" t="s">
        <v>641</v>
      </c>
      <c r="D1003" s="418"/>
      <c r="E1003" s="418"/>
      <c r="F1003" s="418"/>
      <c r="G1003" s="418"/>
      <c r="H1003" s="418"/>
      <c r="I1003" s="418"/>
      <c r="J1003" s="419">
        <v>8010401023277</v>
      </c>
      <c r="K1003" s="420"/>
      <c r="L1003" s="420"/>
      <c r="M1003" s="420"/>
      <c r="N1003" s="420"/>
      <c r="O1003" s="420"/>
      <c r="P1003" s="425" t="s">
        <v>632</v>
      </c>
      <c r="Q1003" s="317"/>
      <c r="R1003" s="317"/>
      <c r="S1003" s="317"/>
      <c r="T1003" s="317"/>
      <c r="U1003" s="317"/>
      <c r="V1003" s="317"/>
      <c r="W1003" s="317"/>
      <c r="X1003" s="317"/>
      <c r="Y1003" s="318">
        <v>0.2</v>
      </c>
      <c r="Z1003" s="319"/>
      <c r="AA1003" s="319"/>
      <c r="AB1003" s="320"/>
      <c r="AC1003" s="328" t="s">
        <v>504</v>
      </c>
      <c r="AD1003" s="423"/>
      <c r="AE1003" s="423"/>
      <c r="AF1003" s="423"/>
      <c r="AG1003" s="423"/>
      <c r="AH1003" s="421"/>
      <c r="AI1003" s="422"/>
      <c r="AJ1003" s="422"/>
      <c r="AK1003" s="422"/>
      <c r="AL1003" s="325"/>
      <c r="AM1003" s="326"/>
      <c r="AN1003" s="326"/>
      <c r="AO1003" s="327"/>
      <c r="AP1003" s="321" t="s">
        <v>633</v>
      </c>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423"/>
      <c r="AE1004" s="423"/>
      <c r="AF1004" s="423"/>
      <c r="AG1004" s="423"/>
      <c r="AH1004" s="421"/>
      <c r="AI1004" s="422"/>
      <c r="AJ1004" s="422"/>
      <c r="AK1004" s="422"/>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3" t="s">
        <v>468</v>
      </c>
      <c r="AM1098" s="954"/>
      <c r="AN1098" s="95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hidden="1" customHeight="1">
      <c r="A1102" s="404">
        <v>1</v>
      </c>
      <c r="B1102" s="404">
        <v>1</v>
      </c>
      <c r="C1102" s="892"/>
      <c r="D1102" s="892"/>
      <c r="E1102" s="891"/>
      <c r="F1102" s="891"/>
      <c r="G1102" s="891"/>
      <c r="H1102" s="891"/>
      <c r="I1102" s="89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82">
    <cfRule type="expression" dxfId="2805" priority="13899">
      <formula>IF(RIGHT(TEXT(Y782,"0.#"),1)=".",FALSE,TRUE)</formula>
    </cfRule>
    <cfRule type="expression" dxfId="2804" priority="13900">
      <formula>IF(RIGHT(TEXT(Y782,"0.#"),1)=".",TRUE,FALSE)</formula>
    </cfRule>
  </conditionalFormatting>
  <conditionalFormatting sqref="Y791">
    <cfRule type="expression" dxfId="2803" priority="13895">
      <formula>IF(RIGHT(TEXT(Y791,"0.#"),1)=".",FALSE,TRUE)</formula>
    </cfRule>
    <cfRule type="expression" dxfId="2802" priority="13896">
      <formula>IF(RIGHT(TEXT(Y791,"0.#"),1)=".",TRUE,FALSE)</formula>
    </cfRule>
  </conditionalFormatting>
  <conditionalFormatting sqref="Y822:Y829 Y820 Y809:Y816 Y807 Y796:Y803 Y794">
    <cfRule type="expression" dxfId="2801" priority="13677">
      <formula>IF(RIGHT(TEXT(Y794,"0.#"),1)=".",FALSE,TRUE)</formula>
    </cfRule>
    <cfRule type="expression" dxfId="2800" priority="13678">
      <formula>IF(RIGHT(TEXT(Y794,"0.#"),1)=".",TRUE,FALSE)</formula>
    </cfRule>
  </conditionalFormatting>
  <conditionalFormatting sqref="P16:AQ17 P15:AX15 P13:AC13 AK13:AX13">
    <cfRule type="expression" dxfId="2799" priority="13725">
      <formula>IF(RIGHT(TEXT(P13,"0.#"),1)=".",FALSE,TRUE)</formula>
    </cfRule>
    <cfRule type="expression" dxfId="2798" priority="13726">
      <formula>IF(RIGHT(TEXT(P13,"0.#"),1)=".",TRUE,FALSE)</formula>
    </cfRule>
  </conditionalFormatting>
  <conditionalFormatting sqref="P19:AJ19">
    <cfRule type="expression" dxfId="2797" priority="13723">
      <formula>IF(RIGHT(TEXT(P19,"0.#"),1)=".",FALSE,TRUE)</formula>
    </cfRule>
    <cfRule type="expression" dxfId="2796" priority="13724">
      <formula>IF(RIGHT(TEXT(P19,"0.#"),1)=".",TRUE,FALSE)</formula>
    </cfRule>
  </conditionalFormatting>
  <conditionalFormatting sqref="AE101 AQ101">
    <cfRule type="expression" dxfId="2795" priority="13715">
      <formula>IF(RIGHT(TEXT(AE101,"0.#"),1)=".",FALSE,TRUE)</formula>
    </cfRule>
    <cfRule type="expression" dxfId="2794" priority="13716">
      <formula>IF(RIGHT(TEXT(AE101,"0.#"),1)=".",TRUE,FALSE)</formula>
    </cfRule>
  </conditionalFormatting>
  <conditionalFormatting sqref="Y783:Y790 Y781">
    <cfRule type="expression" dxfId="2793" priority="13701">
      <formula>IF(RIGHT(TEXT(Y781,"0.#"),1)=".",FALSE,TRUE)</formula>
    </cfRule>
    <cfRule type="expression" dxfId="2792" priority="13702">
      <formula>IF(RIGHT(TEXT(Y781,"0.#"),1)=".",TRUE,FALSE)</formula>
    </cfRule>
  </conditionalFormatting>
  <conditionalFormatting sqref="AU782">
    <cfRule type="expression" dxfId="2791" priority="13699">
      <formula>IF(RIGHT(TEXT(AU782,"0.#"),1)=".",FALSE,TRUE)</formula>
    </cfRule>
    <cfRule type="expression" dxfId="2790" priority="13700">
      <formula>IF(RIGHT(TEXT(AU782,"0.#"),1)=".",TRUE,FALSE)</formula>
    </cfRule>
  </conditionalFormatting>
  <conditionalFormatting sqref="AU791">
    <cfRule type="expression" dxfId="2789" priority="13697">
      <formula>IF(RIGHT(TEXT(AU791,"0.#"),1)=".",FALSE,TRUE)</formula>
    </cfRule>
    <cfRule type="expression" dxfId="2788" priority="13698">
      <formula>IF(RIGHT(TEXT(AU791,"0.#"),1)=".",TRUE,FALSE)</formula>
    </cfRule>
  </conditionalFormatting>
  <conditionalFormatting sqref="AU783:AU790 AU781">
    <cfRule type="expression" dxfId="2787" priority="13695">
      <formula>IF(RIGHT(TEXT(AU781,"0.#"),1)=".",FALSE,TRUE)</formula>
    </cfRule>
    <cfRule type="expression" dxfId="2786" priority="13696">
      <formula>IF(RIGHT(TEXT(AU781,"0.#"),1)=".",TRUE,FALSE)</formula>
    </cfRule>
  </conditionalFormatting>
  <conditionalFormatting sqref="Y821 Y808 Y795">
    <cfRule type="expression" dxfId="2785" priority="13681">
      <formula>IF(RIGHT(TEXT(Y795,"0.#"),1)=".",FALSE,TRUE)</formula>
    </cfRule>
    <cfRule type="expression" dxfId="2784" priority="13682">
      <formula>IF(RIGHT(TEXT(Y795,"0.#"),1)=".",TRUE,FALSE)</formula>
    </cfRule>
  </conditionalFormatting>
  <conditionalFormatting sqref="Y830 Y817 Y804">
    <cfRule type="expression" dxfId="2783" priority="13679">
      <formula>IF(RIGHT(TEXT(Y804,"0.#"),1)=".",FALSE,TRUE)</formula>
    </cfRule>
    <cfRule type="expression" dxfId="2782" priority="13680">
      <formula>IF(RIGHT(TEXT(Y804,"0.#"),1)=".",TRUE,FALSE)</formula>
    </cfRule>
  </conditionalFormatting>
  <conditionalFormatting sqref="AU821 AU808 AU795">
    <cfRule type="expression" dxfId="2781" priority="13675">
      <formula>IF(RIGHT(TEXT(AU795,"0.#"),1)=".",FALSE,TRUE)</formula>
    </cfRule>
    <cfRule type="expression" dxfId="2780" priority="13676">
      <formula>IF(RIGHT(TEXT(AU795,"0.#"),1)=".",TRUE,FALSE)</formula>
    </cfRule>
  </conditionalFormatting>
  <conditionalFormatting sqref="AU830 AU817 AU804">
    <cfRule type="expression" dxfId="2779" priority="13673">
      <formula>IF(RIGHT(TEXT(AU804,"0.#"),1)=".",FALSE,TRUE)</formula>
    </cfRule>
    <cfRule type="expression" dxfId="2778" priority="13674">
      <formula>IF(RIGHT(TEXT(AU804,"0.#"),1)=".",TRUE,FALSE)</formula>
    </cfRule>
  </conditionalFormatting>
  <conditionalFormatting sqref="AU822:AU829 AU820 AU809:AU816 AU807 AU796:AU803 AU794">
    <cfRule type="expression" dxfId="2777" priority="13671">
      <formula>IF(RIGHT(TEXT(AU794,"0.#"),1)=".",FALSE,TRUE)</formula>
    </cfRule>
    <cfRule type="expression" dxfId="2776" priority="13672">
      <formula>IF(RIGHT(TEXT(AU794,"0.#"),1)=".",TRUE,FALSE)</formula>
    </cfRule>
  </conditionalFormatting>
  <conditionalFormatting sqref="AM87">
    <cfRule type="expression" dxfId="2775" priority="13325">
      <formula>IF(RIGHT(TEXT(AM87,"0.#"),1)=".",FALSE,TRUE)</formula>
    </cfRule>
    <cfRule type="expression" dxfId="2774" priority="13326">
      <formula>IF(RIGHT(TEXT(AM87,"0.#"),1)=".",TRUE,FALSE)</formula>
    </cfRule>
  </conditionalFormatting>
  <conditionalFormatting sqref="AE55">
    <cfRule type="expression" dxfId="2773" priority="13393">
      <formula>IF(RIGHT(TEXT(AE55,"0.#"),1)=".",FALSE,TRUE)</formula>
    </cfRule>
    <cfRule type="expression" dxfId="2772" priority="13394">
      <formula>IF(RIGHT(TEXT(AE55,"0.#"),1)=".",TRUE,FALSE)</formula>
    </cfRule>
  </conditionalFormatting>
  <conditionalFormatting sqref="AI55">
    <cfRule type="expression" dxfId="2771" priority="13391">
      <formula>IF(RIGHT(TEXT(AI55,"0.#"),1)=".",FALSE,TRUE)</formula>
    </cfRule>
    <cfRule type="expression" dxfId="2770" priority="13392">
      <formula>IF(RIGHT(TEXT(AI55,"0.#"),1)=".",TRUE,FALSE)</formula>
    </cfRule>
  </conditionalFormatting>
  <conditionalFormatting sqref="AM34">
    <cfRule type="expression" dxfId="2769" priority="13471">
      <formula>IF(RIGHT(TEXT(AM34,"0.#"),1)=".",FALSE,TRUE)</formula>
    </cfRule>
    <cfRule type="expression" dxfId="2768" priority="13472">
      <formula>IF(RIGHT(TEXT(AM34,"0.#"),1)=".",TRUE,FALSE)</formula>
    </cfRule>
  </conditionalFormatting>
  <conditionalFormatting sqref="AE33">
    <cfRule type="expression" dxfId="2767" priority="13485">
      <formula>IF(RIGHT(TEXT(AE33,"0.#"),1)=".",FALSE,TRUE)</formula>
    </cfRule>
    <cfRule type="expression" dxfId="2766" priority="13486">
      <formula>IF(RIGHT(TEXT(AE33,"0.#"),1)=".",TRUE,FALSE)</formula>
    </cfRule>
  </conditionalFormatting>
  <conditionalFormatting sqref="AE34">
    <cfRule type="expression" dxfId="2765" priority="13483">
      <formula>IF(RIGHT(TEXT(AE34,"0.#"),1)=".",FALSE,TRUE)</formula>
    </cfRule>
    <cfRule type="expression" dxfId="2764" priority="13484">
      <formula>IF(RIGHT(TEXT(AE34,"0.#"),1)=".",TRUE,FALSE)</formula>
    </cfRule>
  </conditionalFormatting>
  <conditionalFormatting sqref="AI34">
    <cfRule type="expression" dxfId="2763" priority="13481">
      <formula>IF(RIGHT(TEXT(AI34,"0.#"),1)=".",FALSE,TRUE)</formula>
    </cfRule>
    <cfRule type="expression" dxfId="2762" priority="13482">
      <formula>IF(RIGHT(TEXT(AI34,"0.#"),1)=".",TRUE,FALSE)</formula>
    </cfRule>
  </conditionalFormatting>
  <conditionalFormatting sqref="AI33">
    <cfRule type="expression" dxfId="2761" priority="13479">
      <formula>IF(RIGHT(TEXT(AI33,"0.#"),1)=".",FALSE,TRUE)</formula>
    </cfRule>
    <cfRule type="expression" dxfId="2760" priority="13480">
      <formula>IF(RIGHT(TEXT(AI33,"0.#"),1)=".",TRUE,FALSE)</formula>
    </cfRule>
  </conditionalFormatting>
  <conditionalFormatting sqref="AI32">
    <cfRule type="expression" dxfId="2759" priority="13477">
      <formula>IF(RIGHT(TEXT(AI32,"0.#"),1)=".",FALSE,TRUE)</formula>
    </cfRule>
    <cfRule type="expression" dxfId="2758" priority="13478">
      <formula>IF(RIGHT(TEXT(AI32,"0.#"),1)=".",TRUE,FALSE)</formula>
    </cfRule>
  </conditionalFormatting>
  <conditionalFormatting sqref="AM32">
    <cfRule type="expression" dxfId="2757" priority="13475">
      <formula>IF(RIGHT(TEXT(AM32,"0.#"),1)=".",FALSE,TRUE)</formula>
    </cfRule>
    <cfRule type="expression" dxfId="2756" priority="13476">
      <formula>IF(RIGHT(TEXT(AM32,"0.#"),1)=".",TRUE,FALSE)</formula>
    </cfRule>
  </conditionalFormatting>
  <conditionalFormatting sqref="AM33">
    <cfRule type="expression" dxfId="2755" priority="13473">
      <formula>IF(RIGHT(TEXT(AM33,"0.#"),1)=".",FALSE,TRUE)</formula>
    </cfRule>
    <cfRule type="expression" dxfId="2754" priority="13474">
      <formula>IF(RIGHT(TEXT(AM33,"0.#"),1)=".",TRUE,FALSE)</formula>
    </cfRule>
  </conditionalFormatting>
  <conditionalFormatting sqref="AQ32:AQ34">
    <cfRule type="expression" dxfId="2753" priority="13465">
      <formula>IF(RIGHT(TEXT(AQ32,"0.#"),1)=".",FALSE,TRUE)</formula>
    </cfRule>
    <cfRule type="expression" dxfId="2752" priority="13466">
      <formula>IF(RIGHT(TEXT(AQ32,"0.#"),1)=".",TRUE,FALSE)</formula>
    </cfRule>
  </conditionalFormatting>
  <conditionalFormatting sqref="AU32:AU34">
    <cfRule type="expression" dxfId="2751" priority="13463">
      <formula>IF(RIGHT(TEXT(AU32,"0.#"),1)=".",FALSE,TRUE)</formula>
    </cfRule>
    <cfRule type="expression" dxfId="2750" priority="13464">
      <formula>IF(RIGHT(TEXT(AU32,"0.#"),1)=".",TRUE,FALSE)</formula>
    </cfRule>
  </conditionalFormatting>
  <conditionalFormatting sqref="AE53">
    <cfRule type="expression" dxfId="2749" priority="13397">
      <formula>IF(RIGHT(TEXT(AE53,"0.#"),1)=".",FALSE,TRUE)</formula>
    </cfRule>
    <cfRule type="expression" dxfId="2748" priority="13398">
      <formula>IF(RIGHT(TEXT(AE53,"0.#"),1)=".",TRUE,FALSE)</formula>
    </cfRule>
  </conditionalFormatting>
  <conditionalFormatting sqref="AE54">
    <cfRule type="expression" dxfId="2747" priority="13395">
      <formula>IF(RIGHT(TEXT(AE54,"0.#"),1)=".",FALSE,TRUE)</formula>
    </cfRule>
    <cfRule type="expression" dxfId="2746" priority="13396">
      <formula>IF(RIGHT(TEXT(AE54,"0.#"),1)=".",TRUE,FALSE)</formula>
    </cfRule>
  </conditionalFormatting>
  <conditionalFormatting sqref="AI54">
    <cfRule type="expression" dxfId="2745" priority="13389">
      <formula>IF(RIGHT(TEXT(AI54,"0.#"),1)=".",FALSE,TRUE)</formula>
    </cfRule>
    <cfRule type="expression" dxfId="2744" priority="13390">
      <formula>IF(RIGHT(TEXT(AI54,"0.#"),1)=".",TRUE,FALSE)</formula>
    </cfRule>
  </conditionalFormatting>
  <conditionalFormatting sqref="AI53">
    <cfRule type="expression" dxfId="2743" priority="13387">
      <formula>IF(RIGHT(TEXT(AI53,"0.#"),1)=".",FALSE,TRUE)</formula>
    </cfRule>
    <cfRule type="expression" dxfId="2742" priority="13388">
      <formula>IF(RIGHT(TEXT(AI53,"0.#"),1)=".",TRUE,FALSE)</formula>
    </cfRule>
  </conditionalFormatting>
  <conditionalFormatting sqref="AM53">
    <cfRule type="expression" dxfId="2741" priority="13385">
      <formula>IF(RIGHT(TEXT(AM53,"0.#"),1)=".",FALSE,TRUE)</formula>
    </cfRule>
    <cfRule type="expression" dxfId="2740" priority="13386">
      <formula>IF(RIGHT(TEXT(AM53,"0.#"),1)=".",TRUE,FALSE)</formula>
    </cfRule>
  </conditionalFormatting>
  <conditionalFormatting sqref="AM54">
    <cfRule type="expression" dxfId="2739" priority="13383">
      <formula>IF(RIGHT(TEXT(AM54,"0.#"),1)=".",FALSE,TRUE)</formula>
    </cfRule>
    <cfRule type="expression" dxfId="2738" priority="13384">
      <formula>IF(RIGHT(TEXT(AM54,"0.#"),1)=".",TRUE,FALSE)</formula>
    </cfRule>
  </conditionalFormatting>
  <conditionalFormatting sqref="AM55">
    <cfRule type="expression" dxfId="2737" priority="13381">
      <formula>IF(RIGHT(TEXT(AM55,"0.#"),1)=".",FALSE,TRUE)</formula>
    </cfRule>
    <cfRule type="expression" dxfId="2736" priority="13382">
      <formula>IF(RIGHT(TEXT(AM55,"0.#"),1)=".",TRUE,FALSE)</formula>
    </cfRule>
  </conditionalFormatting>
  <conditionalFormatting sqref="AE60">
    <cfRule type="expression" dxfId="2735" priority="13367">
      <formula>IF(RIGHT(TEXT(AE60,"0.#"),1)=".",FALSE,TRUE)</formula>
    </cfRule>
    <cfRule type="expression" dxfId="2734" priority="13368">
      <formula>IF(RIGHT(TEXT(AE60,"0.#"),1)=".",TRUE,FALSE)</formula>
    </cfRule>
  </conditionalFormatting>
  <conditionalFormatting sqref="AE61">
    <cfRule type="expression" dxfId="2733" priority="13365">
      <formula>IF(RIGHT(TEXT(AE61,"0.#"),1)=".",FALSE,TRUE)</formula>
    </cfRule>
    <cfRule type="expression" dxfId="2732" priority="13366">
      <formula>IF(RIGHT(TEXT(AE61,"0.#"),1)=".",TRUE,FALSE)</formula>
    </cfRule>
  </conditionalFormatting>
  <conditionalFormatting sqref="AE62">
    <cfRule type="expression" dxfId="2731" priority="13363">
      <formula>IF(RIGHT(TEXT(AE62,"0.#"),1)=".",FALSE,TRUE)</formula>
    </cfRule>
    <cfRule type="expression" dxfId="2730" priority="13364">
      <formula>IF(RIGHT(TEXT(AE62,"0.#"),1)=".",TRUE,FALSE)</formula>
    </cfRule>
  </conditionalFormatting>
  <conditionalFormatting sqref="AI62">
    <cfRule type="expression" dxfId="2729" priority="13361">
      <formula>IF(RIGHT(TEXT(AI62,"0.#"),1)=".",FALSE,TRUE)</formula>
    </cfRule>
    <cfRule type="expression" dxfId="2728" priority="13362">
      <formula>IF(RIGHT(TEXT(AI62,"0.#"),1)=".",TRUE,FALSE)</formula>
    </cfRule>
  </conditionalFormatting>
  <conditionalFormatting sqref="AI61">
    <cfRule type="expression" dxfId="2727" priority="13359">
      <formula>IF(RIGHT(TEXT(AI61,"0.#"),1)=".",FALSE,TRUE)</formula>
    </cfRule>
    <cfRule type="expression" dxfId="2726" priority="13360">
      <formula>IF(RIGHT(TEXT(AI61,"0.#"),1)=".",TRUE,FALSE)</formula>
    </cfRule>
  </conditionalFormatting>
  <conditionalFormatting sqref="AI60">
    <cfRule type="expression" dxfId="2725" priority="13357">
      <formula>IF(RIGHT(TEXT(AI60,"0.#"),1)=".",FALSE,TRUE)</formula>
    </cfRule>
    <cfRule type="expression" dxfId="2724" priority="13358">
      <formula>IF(RIGHT(TEXT(AI60,"0.#"),1)=".",TRUE,FALSE)</formula>
    </cfRule>
  </conditionalFormatting>
  <conditionalFormatting sqref="AM60">
    <cfRule type="expression" dxfId="2723" priority="13355">
      <formula>IF(RIGHT(TEXT(AM60,"0.#"),1)=".",FALSE,TRUE)</formula>
    </cfRule>
    <cfRule type="expression" dxfId="2722" priority="13356">
      <formula>IF(RIGHT(TEXT(AM60,"0.#"),1)=".",TRUE,FALSE)</formula>
    </cfRule>
  </conditionalFormatting>
  <conditionalFormatting sqref="AM61">
    <cfRule type="expression" dxfId="2721" priority="13353">
      <formula>IF(RIGHT(TEXT(AM61,"0.#"),1)=".",FALSE,TRUE)</formula>
    </cfRule>
    <cfRule type="expression" dxfId="2720" priority="13354">
      <formula>IF(RIGHT(TEXT(AM61,"0.#"),1)=".",TRUE,FALSE)</formula>
    </cfRule>
  </conditionalFormatting>
  <conditionalFormatting sqref="AM62">
    <cfRule type="expression" dxfId="2719" priority="13351">
      <formula>IF(RIGHT(TEXT(AM62,"0.#"),1)=".",FALSE,TRUE)</formula>
    </cfRule>
    <cfRule type="expression" dxfId="2718" priority="13352">
      <formula>IF(RIGHT(TEXT(AM62,"0.#"),1)=".",TRUE,FALSE)</formula>
    </cfRule>
  </conditionalFormatting>
  <conditionalFormatting sqref="AE87">
    <cfRule type="expression" dxfId="2717" priority="13337">
      <formula>IF(RIGHT(TEXT(AE87,"0.#"),1)=".",FALSE,TRUE)</formula>
    </cfRule>
    <cfRule type="expression" dxfId="2716" priority="13338">
      <formula>IF(RIGHT(TEXT(AE87,"0.#"),1)=".",TRUE,FALSE)</formula>
    </cfRule>
  </conditionalFormatting>
  <conditionalFormatting sqref="AE88">
    <cfRule type="expression" dxfId="2715" priority="13335">
      <formula>IF(RIGHT(TEXT(AE88,"0.#"),1)=".",FALSE,TRUE)</formula>
    </cfRule>
    <cfRule type="expression" dxfId="2714" priority="13336">
      <formula>IF(RIGHT(TEXT(AE88,"0.#"),1)=".",TRUE,FALSE)</formula>
    </cfRule>
  </conditionalFormatting>
  <conditionalFormatting sqref="AE89">
    <cfRule type="expression" dxfId="2713" priority="13333">
      <formula>IF(RIGHT(TEXT(AE89,"0.#"),1)=".",FALSE,TRUE)</formula>
    </cfRule>
    <cfRule type="expression" dxfId="2712" priority="13334">
      <formula>IF(RIGHT(TEXT(AE89,"0.#"),1)=".",TRUE,FALSE)</formula>
    </cfRule>
  </conditionalFormatting>
  <conditionalFormatting sqref="AI89">
    <cfRule type="expression" dxfId="2711" priority="13331">
      <formula>IF(RIGHT(TEXT(AI89,"0.#"),1)=".",FALSE,TRUE)</formula>
    </cfRule>
    <cfRule type="expression" dxfId="2710" priority="13332">
      <formula>IF(RIGHT(TEXT(AI89,"0.#"),1)=".",TRUE,FALSE)</formula>
    </cfRule>
  </conditionalFormatting>
  <conditionalFormatting sqref="AI88">
    <cfRule type="expression" dxfId="2709" priority="13329">
      <formula>IF(RIGHT(TEXT(AI88,"0.#"),1)=".",FALSE,TRUE)</formula>
    </cfRule>
    <cfRule type="expression" dxfId="2708" priority="13330">
      <formula>IF(RIGHT(TEXT(AI88,"0.#"),1)=".",TRUE,FALSE)</formula>
    </cfRule>
  </conditionalFormatting>
  <conditionalFormatting sqref="AI87">
    <cfRule type="expression" dxfId="2707" priority="13327">
      <formula>IF(RIGHT(TEXT(AI87,"0.#"),1)=".",FALSE,TRUE)</formula>
    </cfRule>
    <cfRule type="expression" dxfId="2706" priority="13328">
      <formula>IF(RIGHT(TEXT(AI87,"0.#"),1)=".",TRUE,FALSE)</formula>
    </cfRule>
  </conditionalFormatting>
  <conditionalFormatting sqref="AM88">
    <cfRule type="expression" dxfId="2705" priority="13323">
      <formula>IF(RIGHT(TEXT(AM88,"0.#"),1)=".",FALSE,TRUE)</formula>
    </cfRule>
    <cfRule type="expression" dxfId="2704" priority="13324">
      <formula>IF(RIGHT(TEXT(AM88,"0.#"),1)=".",TRUE,FALSE)</formula>
    </cfRule>
  </conditionalFormatting>
  <conditionalFormatting sqref="AM89">
    <cfRule type="expression" dxfId="2703" priority="13321">
      <formula>IF(RIGHT(TEXT(AM89,"0.#"),1)=".",FALSE,TRUE)</formula>
    </cfRule>
    <cfRule type="expression" dxfId="2702" priority="13322">
      <formula>IF(RIGHT(TEXT(AM89,"0.#"),1)=".",TRUE,FALSE)</formula>
    </cfRule>
  </conditionalFormatting>
  <conditionalFormatting sqref="AE92">
    <cfRule type="expression" dxfId="2701" priority="13307">
      <formula>IF(RIGHT(TEXT(AE92,"0.#"),1)=".",FALSE,TRUE)</formula>
    </cfRule>
    <cfRule type="expression" dxfId="2700" priority="13308">
      <formula>IF(RIGHT(TEXT(AE92,"0.#"),1)=".",TRUE,FALSE)</formula>
    </cfRule>
  </conditionalFormatting>
  <conditionalFormatting sqref="AE93">
    <cfRule type="expression" dxfId="2699" priority="13305">
      <formula>IF(RIGHT(TEXT(AE93,"0.#"),1)=".",FALSE,TRUE)</formula>
    </cfRule>
    <cfRule type="expression" dxfId="2698" priority="13306">
      <formula>IF(RIGHT(TEXT(AE93,"0.#"),1)=".",TRUE,FALSE)</formula>
    </cfRule>
  </conditionalFormatting>
  <conditionalFormatting sqref="AE94">
    <cfRule type="expression" dxfId="2697" priority="13303">
      <formula>IF(RIGHT(TEXT(AE94,"0.#"),1)=".",FALSE,TRUE)</formula>
    </cfRule>
    <cfRule type="expression" dxfId="2696" priority="13304">
      <formula>IF(RIGHT(TEXT(AE94,"0.#"),1)=".",TRUE,FALSE)</formula>
    </cfRule>
  </conditionalFormatting>
  <conditionalFormatting sqref="AI94">
    <cfRule type="expression" dxfId="2695" priority="13301">
      <formula>IF(RIGHT(TEXT(AI94,"0.#"),1)=".",FALSE,TRUE)</formula>
    </cfRule>
    <cfRule type="expression" dxfId="2694" priority="13302">
      <formula>IF(RIGHT(TEXT(AI94,"0.#"),1)=".",TRUE,FALSE)</formula>
    </cfRule>
  </conditionalFormatting>
  <conditionalFormatting sqref="AI93">
    <cfRule type="expression" dxfId="2693" priority="13299">
      <formula>IF(RIGHT(TEXT(AI93,"0.#"),1)=".",FALSE,TRUE)</formula>
    </cfRule>
    <cfRule type="expression" dxfId="2692" priority="13300">
      <formula>IF(RIGHT(TEXT(AI93,"0.#"),1)=".",TRUE,FALSE)</formula>
    </cfRule>
  </conditionalFormatting>
  <conditionalFormatting sqref="AI92">
    <cfRule type="expression" dxfId="2691" priority="13297">
      <formula>IF(RIGHT(TEXT(AI92,"0.#"),1)=".",FALSE,TRUE)</formula>
    </cfRule>
    <cfRule type="expression" dxfId="2690" priority="13298">
      <formula>IF(RIGHT(TEXT(AI92,"0.#"),1)=".",TRUE,FALSE)</formula>
    </cfRule>
  </conditionalFormatting>
  <conditionalFormatting sqref="AM92">
    <cfRule type="expression" dxfId="2689" priority="13295">
      <formula>IF(RIGHT(TEXT(AM92,"0.#"),1)=".",FALSE,TRUE)</formula>
    </cfRule>
    <cfRule type="expression" dxfId="2688" priority="13296">
      <formula>IF(RIGHT(TEXT(AM92,"0.#"),1)=".",TRUE,FALSE)</formula>
    </cfRule>
  </conditionalFormatting>
  <conditionalFormatting sqref="AM93">
    <cfRule type="expression" dxfId="2687" priority="13293">
      <formula>IF(RIGHT(TEXT(AM93,"0.#"),1)=".",FALSE,TRUE)</formula>
    </cfRule>
    <cfRule type="expression" dxfId="2686" priority="13294">
      <formula>IF(RIGHT(TEXT(AM93,"0.#"),1)=".",TRUE,FALSE)</formula>
    </cfRule>
  </conditionalFormatting>
  <conditionalFormatting sqref="AM94">
    <cfRule type="expression" dxfId="2685" priority="13291">
      <formula>IF(RIGHT(TEXT(AM94,"0.#"),1)=".",FALSE,TRUE)</formula>
    </cfRule>
    <cfRule type="expression" dxfId="2684" priority="13292">
      <formula>IF(RIGHT(TEXT(AM94,"0.#"),1)=".",TRUE,FALSE)</formula>
    </cfRule>
  </conditionalFormatting>
  <conditionalFormatting sqref="AE97">
    <cfRule type="expression" dxfId="2683" priority="13277">
      <formula>IF(RIGHT(TEXT(AE97,"0.#"),1)=".",FALSE,TRUE)</formula>
    </cfRule>
    <cfRule type="expression" dxfId="2682" priority="13278">
      <formula>IF(RIGHT(TEXT(AE97,"0.#"),1)=".",TRUE,FALSE)</formula>
    </cfRule>
  </conditionalFormatting>
  <conditionalFormatting sqref="AE98">
    <cfRule type="expression" dxfId="2681" priority="13275">
      <formula>IF(RIGHT(TEXT(AE98,"0.#"),1)=".",FALSE,TRUE)</formula>
    </cfRule>
    <cfRule type="expression" dxfId="2680" priority="13276">
      <formula>IF(RIGHT(TEXT(AE98,"0.#"),1)=".",TRUE,FALSE)</formula>
    </cfRule>
  </conditionalFormatting>
  <conditionalFormatting sqref="AE99">
    <cfRule type="expression" dxfId="2679" priority="13273">
      <formula>IF(RIGHT(TEXT(AE99,"0.#"),1)=".",FALSE,TRUE)</formula>
    </cfRule>
    <cfRule type="expression" dxfId="2678" priority="13274">
      <formula>IF(RIGHT(TEXT(AE99,"0.#"),1)=".",TRUE,FALSE)</formula>
    </cfRule>
  </conditionalFormatting>
  <conditionalFormatting sqref="AI99">
    <cfRule type="expression" dxfId="2677" priority="13271">
      <formula>IF(RIGHT(TEXT(AI99,"0.#"),1)=".",FALSE,TRUE)</formula>
    </cfRule>
    <cfRule type="expression" dxfId="2676" priority="13272">
      <formula>IF(RIGHT(TEXT(AI99,"0.#"),1)=".",TRUE,FALSE)</formula>
    </cfRule>
  </conditionalFormatting>
  <conditionalFormatting sqref="AI98">
    <cfRule type="expression" dxfId="2675" priority="13269">
      <formula>IF(RIGHT(TEXT(AI98,"0.#"),1)=".",FALSE,TRUE)</formula>
    </cfRule>
    <cfRule type="expression" dxfId="2674" priority="13270">
      <formula>IF(RIGHT(TEXT(AI98,"0.#"),1)=".",TRUE,FALSE)</formula>
    </cfRule>
  </conditionalFormatting>
  <conditionalFormatting sqref="AI97">
    <cfRule type="expression" dxfId="2673" priority="13267">
      <formula>IF(RIGHT(TEXT(AI97,"0.#"),1)=".",FALSE,TRUE)</formula>
    </cfRule>
    <cfRule type="expression" dxfId="2672" priority="13268">
      <formula>IF(RIGHT(TEXT(AI97,"0.#"),1)=".",TRUE,FALSE)</formula>
    </cfRule>
  </conditionalFormatting>
  <conditionalFormatting sqref="AM97">
    <cfRule type="expression" dxfId="2671" priority="13265">
      <formula>IF(RIGHT(TEXT(AM97,"0.#"),1)=".",FALSE,TRUE)</formula>
    </cfRule>
    <cfRule type="expression" dxfId="2670" priority="13266">
      <formula>IF(RIGHT(TEXT(AM97,"0.#"),1)=".",TRUE,FALSE)</formula>
    </cfRule>
  </conditionalFormatting>
  <conditionalFormatting sqref="AM98">
    <cfRule type="expression" dxfId="2669" priority="13263">
      <formula>IF(RIGHT(TEXT(AM98,"0.#"),1)=".",FALSE,TRUE)</formula>
    </cfRule>
    <cfRule type="expression" dxfId="2668" priority="13264">
      <formula>IF(RIGHT(TEXT(AM98,"0.#"),1)=".",TRUE,FALSE)</formula>
    </cfRule>
  </conditionalFormatting>
  <conditionalFormatting sqref="AM99">
    <cfRule type="expression" dxfId="2667" priority="13261">
      <formula>IF(RIGHT(TEXT(AM99,"0.#"),1)=".",FALSE,TRUE)</formula>
    </cfRule>
    <cfRule type="expression" dxfId="2666" priority="13262">
      <formula>IF(RIGHT(TEXT(AM99,"0.#"),1)=".",TRUE,FALSE)</formula>
    </cfRule>
  </conditionalFormatting>
  <conditionalFormatting sqref="AI101">
    <cfRule type="expression" dxfId="2665" priority="13247">
      <formula>IF(RIGHT(TEXT(AI101,"0.#"),1)=".",FALSE,TRUE)</formula>
    </cfRule>
    <cfRule type="expression" dxfId="2664" priority="13248">
      <formula>IF(RIGHT(TEXT(AI101,"0.#"),1)=".",TRUE,FALSE)</formula>
    </cfRule>
  </conditionalFormatting>
  <conditionalFormatting sqref="AM101">
    <cfRule type="expression" dxfId="2663" priority="13245">
      <formula>IF(RIGHT(TEXT(AM101,"0.#"),1)=".",FALSE,TRUE)</formula>
    </cfRule>
    <cfRule type="expression" dxfId="2662" priority="13246">
      <formula>IF(RIGHT(TEXT(AM101,"0.#"),1)=".",TRUE,FALSE)</formula>
    </cfRule>
  </conditionalFormatting>
  <conditionalFormatting sqref="AE102">
    <cfRule type="expression" dxfId="2661" priority="13243">
      <formula>IF(RIGHT(TEXT(AE102,"0.#"),1)=".",FALSE,TRUE)</formula>
    </cfRule>
    <cfRule type="expression" dxfId="2660" priority="13244">
      <formula>IF(RIGHT(TEXT(AE102,"0.#"),1)=".",TRUE,FALSE)</formula>
    </cfRule>
  </conditionalFormatting>
  <conditionalFormatting sqref="AI102">
    <cfRule type="expression" dxfId="2659" priority="13241">
      <formula>IF(RIGHT(TEXT(AI102,"0.#"),1)=".",FALSE,TRUE)</formula>
    </cfRule>
    <cfRule type="expression" dxfId="2658" priority="13242">
      <formula>IF(RIGHT(TEXT(AI102,"0.#"),1)=".",TRUE,FALSE)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39:AO866">
    <cfRule type="expression" dxfId="2515" priority="6649">
      <formula>IF(AND(AL839&gt;=0, RIGHT(TEXT(AL839,"0.#"),1)&lt;&gt;"."),TRUE,FALSE)</formula>
    </cfRule>
    <cfRule type="expression" dxfId="2514" priority="6650">
      <formula>IF(AND(AL839&gt;=0, RIGHT(TEXT(AL839,"0.#"),1)="."),TRUE,FALSE)</formula>
    </cfRule>
    <cfRule type="expression" dxfId="2513" priority="6651">
      <formula>IF(AND(AL839&lt;0, RIGHT(TEXT(AL839,"0.#"),1)&lt;&gt;"."),TRUE,FALSE)</formula>
    </cfRule>
    <cfRule type="expression" dxfId="2512" priority="6652">
      <formula>IF(AND(AL839&lt;0, RIGHT(TEXT(AL839,"0.#"),1)="."),TRUE,FALSE)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39:Y866">
    <cfRule type="expression" dxfId="2441" priority="2977">
      <formula>IF(RIGHT(TEXT(Y839,"0.#"),1)=".",FALSE,TRUE)</formula>
    </cfRule>
    <cfRule type="expression" dxfId="2440" priority="2978">
      <formula>IF(RIGHT(TEXT(Y839,"0.#"),1)=".",TRUE,FALSE)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2:AO1131">
    <cfRule type="expression" dxfId="2411" priority="2883">
      <formula>IF(AND(AL1102&gt;=0, RIGHT(TEXT(AL1102,"0.#"),1)&lt;&gt;"."),TRUE,FALSE)</formula>
    </cfRule>
    <cfRule type="expression" dxfId="2410" priority="2884">
      <formula>IF(AND(AL1102&gt;=0, RIGHT(TEXT(AL1102,"0.#"),1)="."),TRUE,FALSE)</formula>
    </cfRule>
    <cfRule type="expression" dxfId="2409" priority="2885">
      <formula>IF(AND(AL1102&lt;0, RIGHT(TEXT(AL1102,"0.#"),1)&lt;&gt;"."),TRUE,FALSE)</formula>
    </cfRule>
    <cfRule type="expression" dxfId="2408" priority="2886">
      <formula>IF(AND(AL1102&lt;0, RIGHT(TEXT(AL1102,"0.#"),1)="."),TRUE,FALSE)</formula>
    </cfRule>
  </conditionalFormatting>
  <conditionalFormatting sqref="Y1102:Y1131">
    <cfRule type="expression" dxfId="2407" priority="2881">
      <formula>IF(RIGHT(TEXT(Y1102,"0.#"),1)=".",FALSE,TRUE)</formula>
    </cfRule>
    <cfRule type="expression" dxfId="2406" priority="2882">
      <formula>IF(RIGHT(TEXT(Y1102,"0.#"),1)=".",TRUE,FALSE)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7:AO838">
    <cfRule type="expression" dxfId="2397" priority="2835">
      <formula>IF(AND(AL837&gt;=0, RIGHT(TEXT(AL837,"0.#"),1)&lt;&gt;"."),TRUE,FALSE)</formula>
    </cfRule>
    <cfRule type="expression" dxfId="2396" priority="2836">
      <formula>IF(AND(AL837&gt;=0, RIGHT(TEXT(AL837,"0.#"),1)="."),TRUE,FALSE)</formula>
    </cfRule>
    <cfRule type="expression" dxfId="2395" priority="2837">
      <formula>IF(AND(AL837&lt;0, RIGHT(TEXT(AL837,"0.#"),1)&lt;&gt;"."),TRUE,FALSE)</formula>
    </cfRule>
    <cfRule type="expression" dxfId="2394" priority="2838">
      <formula>IF(AND(AL837&lt;0, RIGHT(TEXT(AL837,"0.#"),1)="."),TRUE,FALSE)</formula>
    </cfRule>
  </conditionalFormatting>
  <conditionalFormatting sqref="Y837:Y838">
    <cfRule type="expression" dxfId="2393" priority="2833">
      <formula>IF(RIGHT(TEXT(Y837,"0.#"),1)=".",FALSE,TRUE)</formula>
    </cfRule>
    <cfRule type="expression" dxfId="2392" priority="2834">
      <formula>IF(RIGHT(TEXT(Y837,"0.#"),1)=".",TRUE,FALSE)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38:AE139 AI138:AI139 AM138:AM139 AQ138:AQ139 AU138:AU139">
    <cfRule type="expression" dxfId="2181" priority="1969">
      <formula>IF(RIGHT(TEXT(AE138,"0.#"),1)=".",FALSE,TRUE)</formula>
    </cfRule>
    <cfRule type="expression" dxfId="2180" priority="1970">
      <formula>IF(RIGHT(TEXT(AE138,"0.#"),1)=".",TRUE,FALSE)</formula>
    </cfRule>
  </conditionalFormatting>
  <conditionalFormatting sqref="AE142:AE143 AI142:AI143 AM142:AM143 AQ142:AQ143 AU142:AU143">
    <cfRule type="expression" dxfId="2179" priority="1967">
      <formula>IF(RIGHT(TEXT(AE142,"0.#"),1)=".",FALSE,TRUE)</formula>
    </cfRule>
    <cfRule type="expression" dxfId="2178" priority="1968">
      <formula>IF(RIGHT(TEXT(AE142,"0.#"),1)=".",TRUE,FALSE)</formula>
    </cfRule>
  </conditionalFormatting>
  <conditionalFormatting sqref="AE198:AE199 AI198:AI199 AM198:AM199 AQ198:AQ199 AU198:AU199">
    <cfRule type="expression" dxfId="2177" priority="1959">
      <formula>IF(RIGHT(TEXT(AE198,"0.#"),1)=".",FALSE,TRUE)</formula>
    </cfRule>
    <cfRule type="expression" dxfId="2176" priority="1960">
      <formula>IF(RIGHT(TEXT(AE198,"0.#"),1)=".",TRUE,FALSE)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194:AE195 AI194:AI195 AM194:AM195 AQ194:AQ195 AU194:AU195">
    <cfRule type="expression" dxfId="2173" priority="1961">
      <formula>IF(RIGHT(TEXT(AE194,"0.#"),1)=".",FALSE,TRUE)</formula>
    </cfRule>
    <cfRule type="expression" dxfId="2172" priority="1962">
      <formula>IF(RIGHT(TEXT(AE194,"0.#"),1)=".",TRUE,FALSE)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72:Y899">
    <cfRule type="expression" dxfId="2075" priority="2093">
      <formula>IF(RIGHT(TEXT(Y872,"0.#"),1)=".",FALSE,TRUE)</formula>
    </cfRule>
    <cfRule type="expression" dxfId="2074" priority="2094">
      <formula>IF(RIGHT(TEXT(Y872,"0.#"),1)=".",TRUE,FALSE)</formula>
    </cfRule>
  </conditionalFormatting>
  <conditionalFormatting sqref="Y870:Y871">
    <cfRule type="expression" dxfId="2073" priority="2087">
      <formula>IF(RIGHT(TEXT(Y870,"0.#"),1)=".",FALSE,TRUE)</formula>
    </cfRule>
    <cfRule type="expression" dxfId="2072" priority="2088">
      <formula>IF(RIGHT(TEXT(Y870,"0.#"),1)=".",TRUE,FALSE)</formula>
    </cfRule>
  </conditionalFormatting>
  <conditionalFormatting sqref="Y905:Y932">
    <cfRule type="expression" dxfId="2071" priority="2081">
      <formula>IF(RIGHT(TEXT(Y905,"0.#"),1)=".",FALSE,TRUE)</formula>
    </cfRule>
    <cfRule type="expression" dxfId="2070" priority="2082">
      <formula>IF(RIGHT(TEXT(Y905,"0.#"),1)=".",TRUE,FALSE)</formula>
    </cfRule>
  </conditionalFormatting>
  <conditionalFormatting sqref="Y903:Y904">
    <cfRule type="expression" dxfId="2069" priority="2075">
      <formula>IF(RIGHT(TEXT(Y903,"0.#"),1)=".",FALSE,TRUE)</formula>
    </cfRule>
    <cfRule type="expression" dxfId="2068" priority="2076">
      <formula>IF(RIGHT(TEXT(Y903,"0.#"),1)=".",TRUE,FALSE)</formula>
    </cfRule>
  </conditionalFormatting>
  <conditionalFormatting sqref="Y938:Y965">
    <cfRule type="expression" dxfId="2067" priority="2069">
      <formula>IF(RIGHT(TEXT(Y938,"0.#"),1)=".",FALSE,TRUE)</formula>
    </cfRule>
    <cfRule type="expression" dxfId="2066" priority="2070">
      <formula>IF(RIGHT(TEXT(Y938,"0.#"),1)=".",TRUE,FALSE)</formula>
    </cfRule>
  </conditionalFormatting>
  <conditionalFormatting sqref="Y936:Y937">
    <cfRule type="expression" dxfId="2065" priority="2063">
      <formula>IF(RIGHT(TEXT(Y936,"0.#"),1)=".",FALSE,TRUE)</formula>
    </cfRule>
    <cfRule type="expression" dxfId="2064" priority="2064">
      <formula>IF(RIGHT(TEXT(Y936,"0.#"),1)=".",TRUE,FALSE)</formula>
    </cfRule>
  </conditionalFormatting>
  <conditionalFormatting sqref="Y971:Y998">
    <cfRule type="expression" dxfId="2063" priority="2057">
      <formula>IF(RIGHT(TEXT(Y971,"0.#"),1)=".",FALSE,TRUE)</formula>
    </cfRule>
    <cfRule type="expression" dxfId="2062" priority="2058">
      <formula>IF(RIGHT(TEXT(Y971,"0.#"),1)=".",TRUE,FALSE)</formula>
    </cfRule>
  </conditionalFormatting>
  <conditionalFormatting sqref="Y969:Y970">
    <cfRule type="expression" dxfId="2061" priority="2051">
      <formula>IF(RIGHT(TEXT(Y969,"0.#"),1)=".",FALSE,TRUE)</formula>
    </cfRule>
    <cfRule type="expression" dxfId="2060" priority="2052">
      <formula>IF(RIGHT(TEXT(Y969,"0.#"),1)=".",TRUE,FALSE)</formula>
    </cfRule>
  </conditionalFormatting>
  <conditionalFormatting sqref="Y1005:Y1031">
    <cfRule type="expression" dxfId="2059" priority="2045">
      <formula>IF(RIGHT(TEXT(Y1005,"0.#"),1)=".",FALSE,TRUE)</formula>
    </cfRule>
    <cfRule type="expression" dxfId="2058" priority="2046">
      <formula>IF(RIGHT(TEXT(Y1005,"0.#"),1)=".",TRUE,FALSE)</formula>
    </cfRule>
  </conditionalFormatting>
  <conditionalFormatting sqref="W23">
    <cfRule type="expression" dxfId="2057" priority="2329">
      <formula>IF(RIGHT(TEXT(W23,"0.#"),1)=".",FALSE,TRUE)</formula>
    </cfRule>
    <cfRule type="expression" dxfId="2056" priority="2330">
      <formula>IF(RIGHT(TEXT(W23,"0.#"),1)=".",TRUE,FALSE)</formula>
    </cfRule>
  </conditionalFormatting>
  <conditionalFormatting sqref="W24:W27">
    <cfRule type="expression" dxfId="2055" priority="2327">
      <formula>IF(RIGHT(TEXT(W24,"0.#"),1)=".",FALSE,TRUE)</formula>
    </cfRule>
    <cfRule type="expression" dxfId="2054" priority="2328">
      <formula>IF(RIGHT(TEXT(W24,"0.#"),1)=".",TRUE,FALSE)</formula>
    </cfRule>
  </conditionalFormatting>
  <conditionalFormatting sqref="W28">
    <cfRule type="expression" dxfId="2053" priority="2319">
      <formula>IF(RIGHT(TEXT(W28,"0.#"),1)=".",FALSE,TRUE)</formula>
    </cfRule>
    <cfRule type="expression" dxfId="2052" priority="2320">
      <formula>IF(RIGHT(TEXT(W28,"0.#"),1)=".",TRUE,FALSE)</formula>
    </cfRule>
  </conditionalFormatting>
  <conditionalFormatting sqref="P23">
    <cfRule type="expression" dxfId="2051" priority="2317">
      <formula>IF(RIGHT(TEXT(P23,"0.#"),1)=".",FALSE,TRUE)</formula>
    </cfRule>
    <cfRule type="expression" dxfId="2050" priority="2318">
      <formula>IF(RIGHT(TEXT(P23,"0.#"),1)=".",TRUE,FALSE)</formula>
    </cfRule>
  </conditionalFormatting>
  <conditionalFormatting sqref="P24:P27">
    <cfRule type="expression" dxfId="2049" priority="2315">
      <formula>IF(RIGHT(TEXT(P24,"0.#"),1)=".",FALSE,TRUE)</formula>
    </cfRule>
    <cfRule type="expression" dxfId="2048" priority="2316">
      <formula>IF(RIGHT(TEXT(P24,"0.#"),1)=".",TRUE,FALSE)</formula>
    </cfRule>
  </conditionalFormatting>
  <conditionalFormatting sqref="P28">
    <cfRule type="expression" dxfId="2047" priority="2313">
      <formula>IF(RIGHT(TEXT(P28,"0.#"),1)=".",FALSE,TRUE)</formula>
    </cfRule>
    <cfRule type="expression" dxfId="2046" priority="2314">
      <formula>IF(RIGHT(TEXT(P28,"0.#"),1)=".",TRUE,FALSE)</formula>
    </cfRule>
  </conditionalFormatting>
  <conditionalFormatting sqref="AQ114">
    <cfRule type="expression" dxfId="2045" priority="2297">
      <formula>IF(RIGHT(TEXT(AQ114,"0.#"),1)=".",FALSE,TRUE)</formula>
    </cfRule>
    <cfRule type="expression" dxfId="2044" priority="2298">
      <formula>IF(RIGHT(TEXT(AQ114,"0.#"),1)=".",TRUE,FALSE)</formula>
    </cfRule>
  </conditionalFormatting>
  <conditionalFormatting sqref="AQ104">
    <cfRule type="expression" dxfId="2043" priority="2311">
      <formula>IF(RIGHT(TEXT(AQ104,"0.#"),1)=".",FALSE,TRUE)</formula>
    </cfRule>
    <cfRule type="expression" dxfId="2042" priority="2312">
      <formula>IF(RIGHT(TEXT(AQ104,"0.#"),1)=".",TRUE,FALSE)</formula>
    </cfRule>
  </conditionalFormatting>
  <conditionalFormatting sqref="AQ105">
    <cfRule type="expression" dxfId="2041" priority="2309">
      <formula>IF(RIGHT(TEXT(AQ105,"0.#"),1)=".",FALSE,TRUE)</formula>
    </cfRule>
    <cfRule type="expression" dxfId="2040" priority="2310">
      <formula>IF(RIGHT(TEXT(AQ105,"0.#"),1)=".",TRUE,FALSE)</formula>
    </cfRule>
  </conditionalFormatting>
  <conditionalFormatting sqref="AQ107">
    <cfRule type="expression" dxfId="2039" priority="2307">
      <formula>IF(RIGHT(TEXT(AQ107,"0.#"),1)=".",FALSE,TRUE)</formula>
    </cfRule>
    <cfRule type="expression" dxfId="2038" priority="2308">
      <formula>IF(RIGHT(TEXT(AQ107,"0.#"),1)=".",TRUE,FALSE)</formula>
    </cfRule>
  </conditionalFormatting>
  <conditionalFormatting sqref="AQ108">
    <cfRule type="expression" dxfId="2037" priority="2305">
      <formula>IF(RIGHT(TEXT(AQ108,"0.#"),1)=".",FALSE,TRUE)</formula>
    </cfRule>
    <cfRule type="expression" dxfId="2036" priority="2306">
      <formula>IF(RIGHT(TEXT(AQ108,"0.#"),1)=".",TRUE,FALSE)</formula>
    </cfRule>
  </conditionalFormatting>
  <conditionalFormatting sqref="AQ110">
    <cfRule type="expression" dxfId="2035" priority="2303">
      <formula>IF(RIGHT(TEXT(AQ110,"0.#"),1)=".",FALSE,TRUE)</formula>
    </cfRule>
    <cfRule type="expression" dxfId="2034" priority="2304">
      <formula>IF(RIGHT(TEXT(AQ110,"0.#"),1)=".",TRUE,FALSE)</formula>
    </cfRule>
  </conditionalFormatting>
  <conditionalFormatting sqref="AQ111">
    <cfRule type="expression" dxfId="2033" priority="2301">
      <formula>IF(RIGHT(TEXT(AQ111,"0.#"),1)=".",FALSE,TRUE)</formula>
    </cfRule>
    <cfRule type="expression" dxfId="2032" priority="2302">
      <formula>IF(RIGHT(TEXT(AQ111,"0.#"),1)=".",TRUE,FALSE)</formula>
    </cfRule>
  </conditionalFormatting>
  <conditionalFormatting sqref="AQ113">
    <cfRule type="expression" dxfId="2031" priority="2299">
      <formula>IF(RIGHT(TEXT(AQ113,"0.#"),1)=".",FALSE,TRUE)</formula>
    </cfRule>
    <cfRule type="expression" dxfId="2030" priority="2300">
      <formula>IF(RIGHT(TEXT(AQ113,"0.#"),1)=".",TRUE,FALSE)</formula>
    </cfRule>
  </conditionalFormatting>
  <conditionalFormatting sqref="AE67">
    <cfRule type="expression" dxfId="2029" priority="2229">
      <formula>IF(RIGHT(TEXT(AE67,"0.#"),1)=".",FALSE,TRUE)</formula>
    </cfRule>
    <cfRule type="expression" dxfId="2028" priority="2230">
      <formula>IF(RIGHT(TEXT(AE67,"0.#"),1)=".",TRUE,FALSE)</formula>
    </cfRule>
  </conditionalFormatting>
  <conditionalFormatting sqref="AE68">
    <cfRule type="expression" dxfId="2027" priority="2227">
      <formula>IF(RIGHT(TEXT(AE68,"0.#"),1)=".",FALSE,TRUE)</formula>
    </cfRule>
    <cfRule type="expression" dxfId="2026" priority="2228">
      <formula>IF(RIGHT(TEXT(AE68,"0.#"),1)=".",TRUE,FALSE)</formula>
    </cfRule>
  </conditionalFormatting>
  <conditionalFormatting sqref="AE69">
    <cfRule type="expression" dxfId="2025" priority="2225">
      <formula>IF(RIGHT(TEXT(AE69,"0.#"),1)=".",FALSE,TRUE)</formula>
    </cfRule>
    <cfRule type="expression" dxfId="2024" priority="2226">
      <formula>IF(RIGHT(TEXT(AE69,"0.#"),1)=".",TRUE,FALSE)</formula>
    </cfRule>
  </conditionalFormatting>
  <conditionalFormatting sqref="AI69">
    <cfRule type="expression" dxfId="2023" priority="2223">
      <formula>IF(RIGHT(TEXT(AI69,"0.#"),1)=".",FALSE,TRUE)</formula>
    </cfRule>
    <cfRule type="expression" dxfId="2022" priority="2224">
      <formula>IF(RIGHT(TEXT(AI69,"0.#"),1)=".",TRUE,FALSE)</formula>
    </cfRule>
  </conditionalFormatting>
  <conditionalFormatting sqref="AI68">
    <cfRule type="expression" dxfId="2021" priority="2221">
      <formula>IF(RIGHT(TEXT(AI68,"0.#"),1)=".",FALSE,TRUE)</formula>
    </cfRule>
    <cfRule type="expression" dxfId="2020" priority="2222">
      <formula>IF(RIGHT(TEXT(AI68,"0.#"),1)=".",TRUE,FALSE)</formula>
    </cfRule>
  </conditionalFormatting>
  <conditionalFormatting sqref="AI67">
    <cfRule type="expression" dxfId="2019" priority="2219">
      <formula>IF(RIGHT(TEXT(AI67,"0.#"),1)=".",FALSE,TRUE)</formula>
    </cfRule>
    <cfRule type="expression" dxfId="2018" priority="2220">
      <formula>IF(RIGHT(TEXT(AI67,"0.#"),1)=".",TRUE,FALSE)</formula>
    </cfRule>
  </conditionalFormatting>
  <conditionalFormatting sqref="AM67">
    <cfRule type="expression" dxfId="2017" priority="2217">
      <formula>IF(RIGHT(TEXT(AM67,"0.#"),1)=".",FALSE,TRUE)</formula>
    </cfRule>
    <cfRule type="expression" dxfId="2016" priority="2218">
      <formula>IF(RIGHT(TEXT(AM67,"0.#"),1)=".",TRUE,FALSE)</formula>
    </cfRule>
  </conditionalFormatting>
  <conditionalFormatting sqref="AM68">
    <cfRule type="expression" dxfId="2015" priority="2215">
      <formula>IF(RIGHT(TEXT(AM68,"0.#"),1)=".",FALSE,TRUE)</formula>
    </cfRule>
    <cfRule type="expression" dxfId="2014" priority="2216">
      <formula>IF(RIGHT(TEXT(AM68,"0.#"),1)=".",TRUE,FALSE)</formula>
    </cfRule>
  </conditionalFormatting>
  <conditionalFormatting sqref="AM69">
    <cfRule type="expression" dxfId="2013" priority="2213">
      <formula>IF(RIGHT(TEXT(AM69,"0.#"),1)=".",FALSE,TRUE)</formula>
    </cfRule>
    <cfRule type="expression" dxfId="2012" priority="2214">
      <formula>IF(RIGHT(TEXT(AM69,"0.#"),1)=".",TRUE,FALSE)</formula>
    </cfRule>
  </conditionalFormatting>
  <conditionalFormatting sqref="AQ67:AQ69">
    <cfRule type="expression" dxfId="2011" priority="2211">
      <formula>IF(RIGHT(TEXT(AQ67,"0.#"),1)=".",FALSE,TRUE)</formula>
    </cfRule>
    <cfRule type="expression" dxfId="2010" priority="2212">
      <formula>IF(RIGHT(TEXT(AQ67,"0.#"),1)=".",TRUE,FALSE)</formula>
    </cfRule>
  </conditionalFormatting>
  <conditionalFormatting sqref="AU67:AU69">
    <cfRule type="expression" dxfId="2009" priority="2209">
      <formula>IF(RIGHT(TEXT(AU67,"0.#"),1)=".",FALSE,TRUE)</formula>
    </cfRule>
    <cfRule type="expression" dxfId="2008" priority="2210">
      <formula>IF(RIGHT(TEXT(AU67,"0.#"),1)=".",TRUE,FALSE)</formula>
    </cfRule>
  </conditionalFormatting>
  <conditionalFormatting sqref="AE70">
    <cfRule type="expression" dxfId="2007" priority="2207">
      <formula>IF(RIGHT(TEXT(AE70,"0.#"),1)=".",FALSE,TRUE)</formula>
    </cfRule>
    <cfRule type="expression" dxfId="2006" priority="2208">
      <formula>IF(RIGHT(TEXT(AE70,"0.#"),1)=".",TRUE,FALSE)</formula>
    </cfRule>
  </conditionalFormatting>
  <conditionalFormatting sqref="AE71">
    <cfRule type="expression" dxfId="2005" priority="2205">
      <formula>IF(RIGHT(TEXT(AE71,"0.#"),1)=".",FALSE,TRUE)</formula>
    </cfRule>
    <cfRule type="expression" dxfId="2004" priority="2206">
      <formula>IF(RIGHT(TEXT(AE71,"0.#"),1)=".",TRUE,FALSE)</formula>
    </cfRule>
  </conditionalFormatting>
  <conditionalFormatting sqref="AE72">
    <cfRule type="expression" dxfId="2003" priority="2203">
      <formula>IF(RIGHT(TEXT(AE72,"0.#"),1)=".",FALSE,TRUE)</formula>
    </cfRule>
    <cfRule type="expression" dxfId="2002" priority="2204">
      <formula>IF(RIGHT(TEXT(AE72,"0.#"),1)=".",TRUE,FALSE)</formula>
    </cfRule>
  </conditionalFormatting>
  <conditionalFormatting sqref="AI72">
    <cfRule type="expression" dxfId="2001" priority="2201">
      <formula>IF(RIGHT(TEXT(AI72,"0.#"),1)=".",FALSE,TRUE)</formula>
    </cfRule>
    <cfRule type="expression" dxfId="2000" priority="2202">
      <formula>IF(RIGHT(TEXT(AI72,"0.#"),1)=".",TRUE,FALSE)</formula>
    </cfRule>
  </conditionalFormatting>
  <conditionalFormatting sqref="AI71">
    <cfRule type="expression" dxfId="1999" priority="2199">
      <formula>IF(RIGHT(TEXT(AI71,"0.#"),1)=".",FALSE,TRUE)</formula>
    </cfRule>
    <cfRule type="expression" dxfId="1998" priority="2200">
      <formula>IF(RIGHT(TEXT(AI71,"0.#"),1)=".",TRUE,FALSE)</formula>
    </cfRule>
  </conditionalFormatting>
  <conditionalFormatting sqref="AI70">
    <cfRule type="expression" dxfId="1997" priority="2197">
      <formula>IF(RIGHT(TEXT(AI70,"0.#"),1)=".",FALSE,TRUE)</formula>
    </cfRule>
    <cfRule type="expression" dxfId="1996" priority="2198">
      <formula>IF(RIGHT(TEXT(AI70,"0.#"),1)=".",TRUE,FALSE)</formula>
    </cfRule>
  </conditionalFormatting>
  <conditionalFormatting sqref="AM70">
    <cfRule type="expression" dxfId="1995" priority="2195">
      <formula>IF(RIGHT(TEXT(AM70,"0.#"),1)=".",FALSE,TRUE)</formula>
    </cfRule>
    <cfRule type="expression" dxfId="1994" priority="2196">
      <formula>IF(RIGHT(TEXT(AM70,"0.#"),1)=".",TRUE,FALSE)</formula>
    </cfRule>
  </conditionalFormatting>
  <conditionalFormatting sqref="AM71">
    <cfRule type="expression" dxfId="1993" priority="2193">
      <formula>IF(RIGHT(TEXT(AM71,"0.#"),1)=".",FALSE,TRUE)</formula>
    </cfRule>
    <cfRule type="expression" dxfId="1992" priority="2194">
      <formula>IF(RIGHT(TEXT(AM71,"0.#"),1)=".",TRUE,FALSE)</formula>
    </cfRule>
  </conditionalFormatting>
  <conditionalFormatting sqref="AM72">
    <cfRule type="expression" dxfId="1991" priority="2191">
      <formula>IF(RIGHT(TEXT(AM72,"0.#"),1)=".",FALSE,TRUE)</formula>
    </cfRule>
    <cfRule type="expression" dxfId="1990" priority="2192">
      <formula>IF(RIGHT(TEXT(AM72,"0.#"),1)=".",TRUE,FALSE)</formula>
    </cfRule>
  </conditionalFormatting>
  <conditionalFormatting sqref="AQ70:AQ72">
    <cfRule type="expression" dxfId="1989" priority="2189">
      <formula>IF(RIGHT(TEXT(AQ70,"0.#"),1)=".",FALSE,TRUE)</formula>
    </cfRule>
    <cfRule type="expression" dxfId="1988" priority="2190">
      <formula>IF(RIGHT(TEXT(AQ70,"0.#"),1)=".",TRUE,FALSE)</formula>
    </cfRule>
  </conditionalFormatting>
  <conditionalFormatting sqref="AU70:AU72">
    <cfRule type="expression" dxfId="1987" priority="2187">
      <formula>IF(RIGHT(TEXT(AU70,"0.#"),1)=".",FALSE,TRUE)</formula>
    </cfRule>
    <cfRule type="expression" dxfId="1986" priority="2188">
      <formula>IF(RIGHT(TEXT(AU70,"0.#"),1)=".",TRUE,FALSE)</formula>
    </cfRule>
  </conditionalFormatting>
  <conditionalFormatting sqref="AU656">
    <cfRule type="expression" dxfId="1985" priority="705">
      <formula>IF(RIGHT(TEXT(AU656,"0.#"),1)=".",FALSE,TRUE)</formula>
    </cfRule>
    <cfRule type="expression" dxfId="1984" priority="706">
      <formula>IF(RIGHT(TEXT(AU656,"0.#"),1)=".",TRUE,FALSE)</formula>
    </cfRule>
  </conditionalFormatting>
  <conditionalFormatting sqref="AQ655">
    <cfRule type="expression" dxfId="1983" priority="697">
      <formula>IF(RIGHT(TEXT(AQ655,"0.#"),1)=".",FALSE,TRUE)</formula>
    </cfRule>
    <cfRule type="expression" dxfId="1982" priority="698">
      <formula>IF(RIGHT(TEXT(AQ655,"0.#"),1)=".",TRUE,FALSE)</formula>
    </cfRule>
  </conditionalFormatting>
  <conditionalFormatting sqref="AI696">
    <cfRule type="expression" dxfId="1981" priority="489">
      <formula>IF(RIGHT(TEXT(AI696,"0.#"),1)=".",FALSE,TRUE)</formula>
    </cfRule>
    <cfRule type="expression" dxfId="1980" priority="490">
      <formula>IF(RIGHT(TEXT(AI696,"0.#"),1)=".",TRUE,FALSE)</formula>
    </cfRule>
  </conditionalFormatting>
  <conditionalFormatting sqref="AQ694">
    <cfRule type="expression" dxfId="1979" priority="483">
      <formula>IF(RIGHT(TEXT(AQ694,"0.#"),1)=".",FALSE,TRUE)</formula>
    </cfRule>
    <cfRule type="expression" dxfId="1978" priority="484">
      <formula>IF(RIGHT(TEXT(AQ694,"0.#"),1)=".",TRUE,FALSE)</formula>
    </cfRule>
  </conditionalFormatting>
  <conditionalFormatting sqref="AL872:AO899">
    <cfRule type="expression" dxfId="1977" priority="2095">
      <formula>IF(AND(AL872&gt;=0, RIGHT(TEXT(AL872,"0.#"),1)&lt;&gt;"."),TRUE,FALSE)</formula>
    </cfRule>
    <cfRule type="expression" dxfId="1976" priority="2096">
      <formula>IF(AND(AL872&gt;=0, RIGHT(TEXT(AL872,"0.#"),1)="."),TRUE,FALSE)</formula>
    </cfRule>
    <cfRule type="expression" dxfId="1975" priority="2097">
      <formula>IF(AND(AL872&lt;0, RIGHT(TEXT(AL872,"0.#"),1)&lt;&gt;"."),TRUE,FALSE)</formula>
    </cfRule>
    <cfRule type="expression" dxfId="1974" priority="2098">
      <formula>IF(AND(AL872&lt;0, RIGHT(TEXT(AL872,"0.#"),1)="."),TRUE,FALSE)</formula>
    </cfRule>
  </conditionalFormatting>
  <conditionalFormatting sqref="AL870:AO871">
    <cfRule type="expression" dxfId="1973" priority="2089">
      <formula>IF(AND(AL870&gt;=0, RIGHT(TEXT(AL870,"0.#"),1)&lt;&gt;"."),TRUE,FALSE)</formula>
    </cfRule>
    <cfRule type="expression" dxfId="1972" priority="2090">
      <formula>IF(AND(AL870&gt;=0, RIGHT(TEXT(AL870,"0.#"),1)="."),TRUE,FALSE)</formula>
    </cfRule>
    <cfRule type="expression" dxfId="1971" priority="2091">
      <formula>IF(AND(AL870&lt;0, RIGHT(TEXT(AL870,"0.#"),1)&lt;&gt;"."),TRUE,FALSE)</formula>
    </cfRule>
    <cfRule type="expression" dxfId="1970" priority="2092">
      <formula>IF(AND(AL870&lt;0, RIGHT(TEXT(AL870,"0.#"),1)="."),TRUE,FALSE)</formula>
    </cfRule>
  </conditionalFormatting>
  <conditionalFormatting sqref="AL905:AO932">
    <cfRule type="expression" dxfId="1969" priority="2083">
      <formula>IF(AND(AL905&gt;=0, RIGHT(TEXT(AL905,"0.#"),1)&lt;&gt;"."),TRUE,FALSE)</formula>
    </cfRule>
    <cfRule type="expression" dxfId="1968" priority="2084">
      <formula>IF(AND(AL905&gt;=0, RIGHT(TEXT(AL905,"0.#"),1)="."),TRUE,FALSE)</formula>
    </cfRule>
    <cfRule type="expression" dxfId="1967" priority="2085">
      <formula>IF(AND(AL905&lt;0, RIGHT(TEXT(AL905,"0.#"),1)&lt;&gt;"."),TRUE,FALSE)</formula>
    </cfRule>
    <cfRule type="expression" dxfId="1966" priority="2086">
      <formula>IF(AND(AL905&lt;0, RIGHT(TEXT(AL905,"0.#"),1)="."),TRUE,FALSE)</formula>
    </cfRule>
  </conditionalFormatting>
  <conditionalFormatting sqref="AL903:AO904">
    <cfRule type="expression" dxfId="1965" priority="2077">
      <formula>IF(AND(AL903&gt;=0, RIGHT(TEXT(AL903,"0.#"),1)&lt;&gt;"."),TRUE,FALSE)</formula>
    </cfRule>
    <cfRule type="expression" dxfId="1964" priority="2078">
      <formula>IF(AND(AL903&gt;=0, RIGHT(TEXT(AL903,"0.#"),1)="."),TRUE,FALSE)</formula>
    </cfRule>
    <cfRule type="expression" dxfId="1963" priority="2079">
      <formula>IF(AND(AL903&lt;0, RIGHT(TEXT(AL903,"0.#"),1)&lt;&gt;"."),TRUE,FALSE)</formula>
    </cfRule>
    <cfRule type="expression" dxfId="1962" priority="2080">
      <formula>IF(AND(AL903&lt;0, RIGHT(TEXT(AL903,"0.#"),1)="."),TRUE,FALSE)</formula>
    </cfRule>
  </conditionalFormatting>
  <conditionalFormatting sqref="AL938:AO965">
    <cfRule type="expression" dxfId="1961" priority="2071">
      <formula>IF(AND(AL938&gt;=0, RIGHT(TEXT(AL938,"0.#"),1)&lt;&gt;"."),TRUE,FALSE)</formula>
    </cfRule>
    <cfRule type="expression" dxfId="1960" priority="2072">
      <formula>IF(AND(AL938&gt;=0, RIGHT(TEXT(AL938,"0.#"),1)="."),TRUE,FALSE)</formula>
    </cfRule>
    <cfRule type="expression" dxfId="1959" priority="2073">
      <formula>IF(AND(AL938&lt;0, RIGHT(TEXT(AL938,"0.#"),1)&lt;&gt;"."),TRUE,FALSE)</formula>
    </cfRule>
    <cfRule type="expression" dxfId="1958" priority="2074">
      <formula>IF(AND(AL938&lt;0, RIGHT(TEXT(AL938,"0.#"),1)="."),TRUE,FALSE)</formula>
    </cfRule>
  </conditionalFormatting>
  <conditionalFormatting sqref="AL936:AO937">
    <cfRule type="expression" dxfId="1957" priority="2065">
      <formula>IF(AND(AL936&gt;=0, RIGHT(TEXT(AL936,"0.#"),1)&lt;&gt;"."),TRUE,FALSE)</formula>
    </cfRule>
    <cfRule type="expression" dxfId="1956" priority="2066">
      <formula>IF(AND(AL936&gt;=0, RIGHT(TEXT(AL936,"0.#"),1)="."),TRUE,FALSE)</formula>
    </cfRule>
    <cfRule type="expression" dxfId="1955" priority="2067">
      <formula>IF(AND(AL936&lt;0, RIGHT(TEXT(AL936,"0.#"),1)&lt;&gt;"."),TRUE,FALSE)</formula>
    </cfRule>
    <cfRule type="expression" dxfId="1954" priority="2068">
      <formula>IF(AND(AL936&lt;0, RIGHT(TEXT(AL936,"0.#"),1)="."),TRUE,FALSE)</formula>
    </cfRule>
  </conditionalFormatting>
  <conditionalFormatting sqref="AL971:AO998">
    <cfRule type="expression" dxfId="1953" priority="2059">
      <formula>IF(AND(AL971&gt;=0, RIGHT(TEXT(AL971,"0.#"),1)&lt;&gt;"."),TRUE,FALSE)</formula>
    </cfRule>
    <cfRule type="expression" dxfId="1952" priority="2060">
      <formula>IF(AND(AL971&gt;=0, RIGHT(TEXT(AL971,"0.#"),1)="."),TRUE,FALSE)</formula>
    </cfRule>
    <cfRule type="expression" dxfId="1951" priority="2061">
      <formula>IF(AND(AL971&lt;0, RIGHT(TEXT(AL971,"0.#"),1)&lt;&gt;"."),TRUE,FALSE)</formula>
    </cfRule>
    <cfRule type="expression" dxfId="1950" priority="2062">
      <formula>IF(AND(AL971&lt;0, RIGHT(TEXT(AL971,"0.#"),1)="."),TRUE,FALSE)</formula>
    </cfRule>
  </conditionalFormatting>
  <conditionalFormatting sqref="AL969:AO970">
    <cfRule type="expression" dxfId="1949" priority="2053">
      <formula>IF(AND(AL969&gt;=0, RIGHT(TEXT(AL969,"0.#"),1)&lt;&gt;"."),TRUE,FALSE)</formula>
    </cfRule>
    <cfRule type="expression" dxfId="1948" priority="2054">
      <formula>IF(AND(AL969&gt;=0, RIGHT(TEXT(AL969,"0.#"),1)="."),TRUE,FALSE)</formula>
    </cfRule>
    <cfRule type="expression" dxfId="1947" priority="2055">
      <formula>IF(AND(AL969&lt;0, RIGHT(TEXT(AL969,"0.#"),1)&lt;&gt;"."),TRUE,FALSE)</formula>
    </cfRule>
    <cfRule type="expression" dxfId="1946" priority="2056">
      <formula>IF(AND(AL969&lt;0, RIGHT(TEXT(AL969,"0.#"),1)="."),TRUE,FALSE)</formula>
    </cfRule>
  </conditionalFormatting>
  <conditionalFormatting sqref="AL1005:AO1031">
    <cfRule type="expression" dxfId="1945" priority="2047">
      <formula>IF(AND(AL1005&gt;=0, RIGHT(TEXT(AL1005,"0.#"),1)&lt;&gt;"."),TRUE,FALSE)</formula>
    </cfRule>
    <cfRule type="expression" dxfId="1944" priority="2048">
      <formula>IF(AND(AL1005&gt;=0, RIGHT(TEXT(AL1005,"0.#"),1)="."),TRUE,FALSE)</formula>
    </cfRule>
    <cfRule type="expression" dxfId="1943" priority="2049">
      <formula>IF(AND(AL1005&lt;0, RIGHT(TEXT(AL1005,"0.#"),1)&lt;&gt;"."),TRUE,FALSE)</formula>
    </cfRule>
    <cfRule type="expression" dxfId="1942" priority="2050">
      <formula>IF(AND(AL1005&lt;0, RIGHT(TEXT(AL1005,"0.#"),1)="."),TRUE,FALSE)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D13:AJ13">
    <cfRule type="expression" dxfId="723" priority="23">
      <formula>IF(RIGHT(TEXT(AD13,"0.#"),1)=".",FALSE,TRUE)</formula>
    </cfRule>
    <cfRule type="expression" dxfId="722" priority="24">
      <formula>IF(RIGHT(TEXT(AD13,"0.#"),1)=".",TRUE,FALSE)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L1004:AO1004">
    <cfRule type="expression" dxfId="717" priority="15">
      <formula>IF(AND(AL1004&gt;=0, RIGHT(TEXT(AL1004,"0.#"),1)&lt;&gt;"."),TRUE,FALSE)</formula>
    </cfRule>
    <cfRule type="expression" dxfId="716" priority="16">
      <formula>IF(AND(AL1004&gt;=0, RIGHT(TEXT(AL1004,"0.#"),1)="."),TRUE,FALSE)</formula>
    </cfRule>
    <cfRule type="expression" dxfId="715" priority="17">
      <formula>IF(AND(AL1004&lt;0, RIGHT(TEXT(AL1004,"0.#"),1)&lt;&gt;"."),TRUE,FALSE)</formula>
    </cfRule>
    <cfRule type="expression" dxfId="714" priority="18">
      <formula>IF(AND(AL1004&lt;0, RIGHT(TEXT(AL1004,"0.#"),1)="."),TRUE,FALSE)</formula>
    </cfRule>
  </conditionalFormatting>
  <conditionalFormatting sqref="Y1004">
    <cfRule type="expression" dxfId="713" priority="13">
      <formula>IF(RIGHT(TEXT(Y1004,"0.#"),1)=".",FALSE,TRUE)</formula>
    </cfRule>
    <cfRule type="expression" dxfId="712" priority="14">
      <formula>IF(RIGHT(TEXT(Y1004,"0.#"),1)=".",TRUE,FALSE)</formula>
    </cfRule>
  </conditionalFormatting>
  <conditionalFormatting sqref="AL1002:AO1002">
    <cfRule type="expression" dxfId="711" priority="9">
      <formula>IF(AND(AL1002&gt;=0, RIGHT(TEXT(AL1002,"0.#"),1)&lt;&gt;"."),TRUE,FALSE)</formula>
    </cfRule>
    <cfRule type="expression" dxfId="710" priority="10">
      <formula>IF(AND(AL1002&gt;=0, RIGHT(TEXT(AL1002,"0.#"),1)="."),TRUE,FALSE)</formula>
    </cfRule>
    <cfRule type="expression" dxfId="709" priority="11">
      <formula>IF(AND(AL1002&lt;0, RIGHT(TEXT(AL1002,"0.#"),1)&lt;&gt;"."),TRUE,FALSE)</formula>
    </cfRule>
    <cfRule type="expression" dxfId="708" priority="12">
      <formula>IF(AND(AL1002&lt;0, RIGHT(TEXT(AL1002,"0.#"),1)="."),TRUE,FALSE)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AL1003:AO1003">
    <cfRule type="expression" dxfId="705" priority="3">
      <formula>IF(AND(AL1003&gt;=0, RIGHT(TEXT(AL1003,"0.#"),1)&lt;&gt;"."),TRUE,FALSE)</formula>
    </cfRule>
    <cfRule type="expression" dxfId="704" priority="4">
      <formula>IF(AND(AL1003&gt;=0, RIGHT(TEXT(AL1003,"0.#"),1)="."),TRUE,FALSE)</formula>
    </cfRule>
    <cfRule type="expression" dxfId="703" priority="5">
      <formula>IF(AND(AL1003&lt;0, RIGHT(TEXT(AL1003,"0.#"),1)&lt;&gt;"."),TRUE,FALSE)</formula>
    </cfRule>
    <cfRule type="expression" dxfId="702" priority="6">
      <formula>IF(AND(AL1003&lt;0, RIGHT(TEXT(AL1003,"0.#"),1)="."),TRUE,FALSE)</formula>
    </cfRule>
  </conditionalFormatting>
  <conditionalFormatting sqref="Y1003">
    <cfRule type="expression" dxfId="701" priority="1">
      <formula>IF(RIGHT(TEXT(Y1003,"0.#"),1)=".",FALSE,TRUE)</formula>
    </cfRule>
    <cfRule type="expression" dxfId="700"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135" max="49" man="1"/>
    <brk id="172" max="49" man="1"/>
    <brk id="352" max="49" man="1"/>
    <brk id="553" max="49" man="1"/>
    <brk id="727" max="49" man="1"/>
    <brk id="733" max="49" man="1"/>
    <brk id="778" max="49" man="1"/>
    <brk id="833" max="49" man="1"/>
    <brk id="100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473</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02"/>
      <c r="Z2" s="412"/>
      <c r="AA2" s="413"/>
      <c r="AB2" s="1006" t="s">
        <v>11</v>
      </c>
      <c r="AC2" s="1007"/>
      <c r="AD2" s="1008"/>
      <c r="AE2" s="994" t="s">
        <v>557</v>
      </c>
      <c r="AF2" s="994"/>
      <c r="AG2" s="994"/>
      <c r="AH2" s="994"/>
      <c r="AI2" s="994" t="s">
        <v>554</v>
      </c>
      <c r="AJ2" s="994"/>
      <c r="AK2" s="994"/>
      <c r="AL2" s="994"/>
      <c r="AM2" s="994" t="s">
        <v>528</v>
      </c>
      <c r="AN2" s="994"/>
      <c r="AO2" s="994"/>
      <c r="AP2" s="458"/>
      <c r="AQ2" s="176" t="s">
        <v>354</v>
      </c>
      <c r="AR2" s="169"/>
      <c r="AS2" s="169"/>
      <c r="AT2" s="170"/>
      <c r="AU2" s="373" t="s">
        <v>253</v>
      </c>
      <c r="AV2" s="373"/>
      <c r="AW2" s="373"/>
      <c r="AX2" s="374"/>
    </row>
    <row r="3" spans="1:50" ht="18.75" customHeight="1">
      <c r="A3" s="515"/>
      <c r="B3" s="516"/>
      <c r="C3" s="516"/>
      <c r="D3" s="516"/>
      <c r="E3" s="516"/>
      <c r="F3" s="517"/>
      <c r="G3" s="570"/>
      <c r="H3" s="379"/>
      <c r="I3" s="379"/>
      <c r="J3" s="379"/>
      <c r="K3" s="379"/>
      <c r="L3" s="379"/>
      <c r="M3" s="379"/>
      <c r="N3" s="379"/>
      <c r="O3" s="571"/>
      <c r="P3" s="583"/>
      <c r="Q3" s="379"/>
      <c r="R3" s="379"/>
      <c r="S3" s="379"/>
      <c r="T3" s="379"/>
      <c r="U3" s="379"/>
      <c r="V3" s="379"/>
      <c r="W3" s="379"/>
      <c r="X3" s="571"/>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8"/>
      <c r="B4" s="516"/>
      <c r="C4" s="516"/>
      <c r="D4" s="516"/>
      <c r="E4" s="516"/>
      <c r="F4" s="517"/>
      <c r="G4" s="543"/>
      <c r="H4" s="1012"/>
      <c r="I4" s="1012"/>
      <c r="J4" s="1012"/>
      <c r="K4" s="1012"/>
      <c r="L4" s="1012"/>
      <c r="M4" s="1012"/>
      <c r="N4" s="1012"/>
      <c r="O4" s="1013"/>
      <c r="P4" s="161"/>
      <c r="Q4" s="1020"/>
      <c r="R4" s="1020"/>
      <c r="S4" s="1020"/>
      <c r="T4" s="1020"/>
      <c r="U4" s="1020"/>
      <c r="V4" s="1020"/>
      <c r="W4" s="1020"/>
      <c r="X4" s="1021"/>
      <c r="Y4" s="998" t="s">
        <v>12</v>
      </c>
      <c r="Z4" s="999"/>
      <c r="AA4" s="1000"/>
      <c r="AB4" s="554"/>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9"/>
      <c r="B5" s="520"/>
      <c r="C5" s="520"/>
      <c r="D5" s="520"/>
      <c r="E5" s="520"/>
      <c r="F5" s="521"/>
      <c r="G5" s="1014"/>
      <c r="H5" s="1015"/>
      <c r="I5" s="1015"/>
      <c r="J5" s="1015"/>
      <c r="K5" s="1015"/>
      <c r="L5" s="1015"/>
      <c r="M5" s="1015"/>
      <c r="N5" s="1015"/>
      <c r="O5" s="1016"/>
      <c r="P5" s="1022"/>
      <c r="Q5" s="1022"/>
      <c r="R5" s="1022"/>
      <c r="S5" s="1022"/>
      <c r="T5" s="1022"/>
      <c r="U5" s="1022"/>
      <c r="V5" s="1022"/>
      <c r="W5" s="1022"/>
      <c r="X5" s="1023"/>
      <c r="Y5" s="303" t="s">
        <v>54</v>
      </c>
      <c r="Z5" s="995"/>
      <c r="AA5" s="996"/>
      <c r="AB5" s="525"/>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9"/>
      <c r="B6" s="520"/>
      <c r="C6" s="520"/>
      <c r="D6" s="520"/>
      <c r="E6" s="520"/>
      <c r="F6" s="521"/>
      <c r="G6" s="1017"/>
      <c r="H6" s="1018"/>
      <c r="I6" s="1018"/>
      <c r="J6" s="1018"/>
      <c r="K6" s="1018"/>
      <c r="L6" s="1018"/>
      <c r="M6" s="1018"/>
      <c r="N6" s="1018"/>
      <c r="O6" s="1019"/>
      <c r="P6" s="726"/>
      <c r="Q6" s="726"/>
      <c r="R6" s="726"/>
      <c r="S6" s="726"/>
      <c r="T6" s="726"/>
      <c r="U6" s="726"/>
      <c r="V6" s="726"/>
      <c r="W6" s="726"/>
      <c r="X6" s="1024"/>
      <c r="Y6" s="1025" t="s">
        <v>13</v>
      </c>
      <c r="Z6" s="995"/>
      <c r="AA6" s="996"/>
      <c r="AB6" s="461" t="s">
        <v>301</v>
      </c>
      <c r="AC6" s="1026"/>
      <c r="AD6" s="102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6" t="s">
        <v>506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5" t="s">
        <v>473</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02"/>
      <c r="Z9" s="412"/>
      <c r="AA9" s="413"/>
      <c r="AB9" s="1006" t="s">
        <v>11</v>
      </c>
      <c r="AC9" s="1007"/>
      <c r="AD9" s="1008"/>
      <c r="AE9" s="994" t="s">
        <v>558</v>
      </c>
      <c r="AF9" s="994"/>
      <c r="AG9" s="994"/>
      <c r="AH9" s="994"/>
      <c r="AI9" s="994" t="s">
        <v>554</v>
      </c>
      <c r="AJ9" s="994"/>
      <c r="AK9" s="994"/>
      <c r="AL9" s="994"/>
      <c r="AM9" s="994" t="s">
        <v>528</v>
      </c>
      <c r="AN9" s="994"/>
      <c r="AO9" s="994"/>
      <c r="AP9" s="458"/>
      <c r="AQ9" s="176" t="s">
        <v>354</v>
      </c>
      <c r="AR9" s="169"/>
      <c r="AS9" s="169"/>
      <c r="AT9" s="170"/>
      <c r="AU9" s="373" t="s">
        <v>253</v>
      </c>
      <c r="AV9" s="373"/>
      <c r="AW9" s="373"/>
      <c r="AX9" s="374"/>
    </row>
    <row r="10" spans="1:50" ht="18.75" customHeight="1">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8"/>
      <c r="B11" s="516"/>
      <c r="C11" s="516"/>
      <c r="D11" s="516"/>
      <c r="E11" s="516"/>
      <c r="F11" s="517"/>
      <c r="G11" s="543"/>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4"/>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9"/>
      <c r="B12" s="520"/>
      <c r="C12" s="520"/>
      <c r="D12" s="520"/>
      <c r="E12" s="520"/>
      <c r="F12" s="521"/>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5"/>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7"/>
      <c r="B13" s="648"/>
      <c r="C13" s="648"/>
      <c r="D13" s="648"/>
      <c r="E13" s="648"/>
      <c r="F13" s="649"/>
      <c r="G13" s="1017"/>
      <c r="H13" s="1018"/>
      <c r="I13" s="1018"/>
      <c r="J13" s="1018"/>
      <c r="K13" s="1018"/>
      <c r="L13" s="1018"/>
      <c r="M13" s="1018"/>
      <c r="N13" s="1018"/>
      <c r="O13" s="1019"/>
      <c r="P13" s="726"/>
      <c r="Q13" s="726"/>
      <c r="R13" s="726"/>
      <c r="S13" s="726"/>
      <c r="T13" s="726"/>
      <c r="U13" s="726"/>
      <c r="V13" s="726"/>
      <c r="W13" s="726"/>
      <c r="X13" s="1024"/>
      <c r="Y13" s="1025" t="s">
        <v>13</v>
      </c>
      <c r="Z13" s="995"/>
      <c r="AA13" s="996"/>
      <c r="AB13" s="461" t="s">
        <v>301</v>
      </c>
      <c r="AC13" s="1026"/>
      <c r="AD13" s="102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6" t="s">
        <v>506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5" t="s">
        <v>473</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02"/>
      <c r="Z16" s="412"/>
      <c r="AA16" s="413"/>
      <c r="AB16" s="1006" t="s">
        <v>11</v>
      </c>
      <c r="AC16" s="1007"/>
      <c r="AD16" s="1008"/>
      <c r="AE16" s="994" t="s">
        <v>557</v>
      </c>
      <c r="AF16" s="994"/>
      <c r="AG16" s="994"/>
      <c r="AH16" s="994"/>
      <c r="AI16" s="994" t="s">
        <v>555</v>
      </c>
      <c r="AJ16" s="994"/>
      <c r="AK16" s="994"/>
      <c r="AL16" s="994"/>
      <c r="AM16" s="994" t="s">
        <v>528</v>
      </c>
      <c r="AN16" s="994"/>
      <c r="AO16" s="994"/>
      <c r="AP16" s="458"/>
      <c r="AQ16" s="176" t="s">
        <v>354</v>
      </c>
      <c r="AR16" s="169"/>
      <c r="AS16" s="169"/>
      <c r="AT16" s="170"/>
      <c r="AU16" s="373" t="s">
        <v>253</v>
      </c>
      <c r="AV16" s="373"/>
      <c r="AW16" s="373"/>
      <c r="AX16" s="374"/>
    </row>
    <row r="17" spans="1:50" ht="18.75" customHeight="1">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8"/>
      <c r="B18" s="516"/>
      <c r="C18" s="516"/>
      <c r="D18" s="516"/>
      <c r="E18" s="516"/>
      <c r="F18" s="517"/>
      <c r="G18" s="543"/>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4"/>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9"/>
      <c r="B19" s="520"/>
      <c r="C19" s="520"/>
      <c r="D19" s="520"/>
      <c r="E19" s="520"/>
      <c r="F19" s="521"/>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5"/>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7"/>
      <c r="B20" s="648"/>
      <c r="C20" s="648"/>
      <c r="D20" s="648"/>
      <c r="E20" s="648"/>
      <c r="F20" s="649"/>
      <c r="G20" s="1017"/>
      <c r="H20" s="1018"/>
      <c r="I20" s="1018"/>
      <c r="J20" s="1018"/>
      <c r="K20" s="1018"/>
      <c r="L20" s="1018"/>
      <c r="M20" s="1018"/>
      <c r="N20" s="1018"/>
      <c r="O20" s="1019"/>
      <c r="P20" s="726"/>
      <c r="Q20" s="726"/>
      <c r="R20" s="726"/>
      <c r="S20" s="726"/>
      <c r="T20" s="726"/>
      <c r="U20" s="726"/>
      <c r="V20" s="726"/>
      <c r="W20" s="726"/>
      <c r="X20" s="1024"/>
      <c r="Y20" s="1025" t="s">
        <v>13</v>
      </c>
      <c r="Z20" s="995"/>
      <c r="AA20" s="996"/>
      <c r="AB20" s="461" t="s">
        <v>301</v>
      </c>
      <c r="AC20" s="1026"/>
      <c r="AD20" s="102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6" t="s">
        <v>506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5" t="s">
        <v>473</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02"/>
      <c r="Z23" s="412"/>
      <c r="AA23" s="413"/>
      <c r="AB23" s="1006" t="s">
        <v>11</v>
      </c>
      <c r="AC23" s="1007"/>
      <c r="AD23" s="1008"/>
      <c r="AE23" s="994" t="s">
        <v>559</v>
      </c>
      <c r="AF23" s="994"/>
      <c r="AG23" s="994"/>
      <c r="AH23" s="994"/>
      <c r="AI23" s="994" t="s">
        <v>554</v>
      </c>
      <c r="AJ23" s="994"/>
      <c r="AK23" s="994"/>
      <c r="AL23" s="994"/>
      <c r="AM23" s="994" t="s">
        <v>528</v>
      </c>
      <c r="AN23" s="994"/>
      <c r="AO23" s="994"/>
      <c r="AP23" s="458"/>
      <c r="AQ23" s="176" t="s">
        <v>354</v>
      </c>
      <c r="AR23" s="169"/>
      <c r="AS23" s="169"/>
      <c r="AT23" s="170"/>
      <c r="AU23" s="373" t="s">
        <v>253</v>
      </c>
      <c r="AV23" s="373"/>
      <c r="AW23" s="373"/>
      <c r="AX23" s="374"/>
    </row>
    <row r="24" spans="1:50" ht="18.75" customHeight="1">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8"/>
      <c r="B25" s="516"/>
      <c r="C25" s="516"/>
      <c r="D25" s="516"/>
      <c r="E25" s="516"/>
      <c r="F25" s="517"/>
      <c r="G25" s="543"/>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4"/>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9"/>
      <c r="B26" s="520"/>
      <c r="C26" s="520"/>
      <c r="D26" s="520"/>
      <c r="E26" s="520"/>
      <c r="F26" s="521"/>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5"/>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7"/>
      <c r="B27" s="648"/>
      <c r="C27" s="648"/>
      <c r="D27" s="648"/>
      <c r="E27" s="648"/>
      <c r="F27" s="649"/>
      <c r="G27" s="1017"/>
      <c r="H27" s="1018"/>
      <c r="I27" s="1018"/>
      <c r="J27" s="1018"/>
      <c r="K27" s="1018"/>
      <c r="L27" s="1018"/>
      <c r="M27" s="1018"/>
      <c r="N27" s="1018"/>
      <c r="O27" s="1019"/>
      <c r="P27" s="726"/>
      <c r="Q27" s="726"/>
      <c r="R27" s="726"/>
      <c r="S27" s="726"/>
      <c r="T27" s="726"/>
      <c r="U27" s="726"/>
      <c r="V27" s="726"/>
      <c r="W27" s="726"/>
      <c r="X27" s="1024"/>
      <c r="Y27" s="1025" t="s">
        <v>13</v>
      </c>
      <c r="Z27" s="995"/>
      <c r="AA27" s="996"/>
      <c r="AB27" s="461" t="s">
        <v>301</v>
      </c>
      <c r="AC27" s="1026"/>
      <c r="AD27" s="102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6" t="s">
        <v>506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5" t="s">
        <v>473</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02"/>
      <c r="Z30" s="412"/>
      <c r="AA30" s="413"/>
      <c r="AB30" s="1006" t="s">
        <v>11</v>
      </c>
      <c r="AC30" s="1007"/>
      <c r="AD30" s="1008"/>
      <c r="AE30" s="994" t="s">
        <v>557</v>
      </c>
      <c r="AF30" s="994"/>
      <c r="AG30" s="994"/>
      <c r="AH30" s="994"/>
      <c r="AI30" s="994" t="s">
        <v>554</v>
      </c>
      <c r="AJ30" s="994"/>
      <c r="AK30" s="994"/>
      <c r="AL30" s="994"/>
      <c r="AM30" s="994" t="s">
        <v>552</v>
      </c>
      <c r="AN30" s="994"/>
      <c r="AO30" s="994"/>
      <c r="AP30" s="458"/>
      <c r="AQ30" s="176" t="s">
        <v>354</v>
      </c>
      <c r="AR30" s="169"/>
      <c r="AS30" s="169"/>
      <c r="AT30" s="170"/>
      <c r="AU30" s="373" t="s">
        <v>253</v>
      </c>
      <c r="AV30" s="373"/>
      <c r="AW30" s="373"/>
      <c r="AX30" s="374"/>
    </row>
    <row r="31" spans="1:50" ht="18.75" customHeight="1">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8"/>
      <c r="B32" s="516"/>
      <c r="C32" s="516"/>
      <c r="D32" s="516"/>
      <c r="E32" s="516"/>
      <c r="F32" s="517"/>
      <c r="G32" s="543"/>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4"/>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9"/>
      <c r="B33" s="520"/>
      <c r="C33" s="520"/>
      <c r="D33" s="520"/>
      <c r="E33" s="520"/>
      <c r="F33" s="521"/>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5"/>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7"/>
      <c r="B34" s="648"/>
      <c r="C34" s="648"/>
      <c r="D34" s="648"/>
      <c r="E34" s="648"/>
      <c r="F34" s="649"/>
      <c r="G34" s="1017"/>
      <c r="H34" s="1018"/>
      <c r="I34" s="1018"/>
      <c r="J34" s="1018"/>
      <c r="K34" s="1018"/>
      <c r="L34" s="1018"/>
      <c r="M34" s="1018"/>
      <c r="N34" s="1018"/>
      <c r="O34" s="1019"/>
      <c r="P34" s="726"/>
      <c r="Q34" s="726"/>
      <c r="R34" s="726"/>
      <c r="S34" s="726"/>
      <c r="T34" s="726"/>
      <c r="U34" s="726"/>
      <c r="V34" s="726"/>
      <c r="W34" s="726"/>
      <c r="X34" s="1024"/>
      <c r="Y34" s="1025" t="s">
        <v>13</v>
      </c>
      <c r="Z34" s="995"/>
      <c r="AA34" s="996"/>
      <c r="AB34" s="461" t="s">
        <v>301</v>
      </c>
      <c r="AC34" s="1026"/>
      <c r="AD34" s="102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6" t="s">
        <v>506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5" t="s">
        <v>473</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02"/>
      <c r="Z37" s="412"/>
      <c r="AA37" s="413"/>
      <c r="AB37" s="1006" t="s">
        <v>11</v>
      </c>
      <c r="AC37" s="1007"/>
      <c r="AD37" s="1008"/>
      <c r="AE37" s="994" t="s">
        <v>559</v>
      </c>
      <c r="AF37" s="994"/>
      <c r="AG37" s="994"/>
      <c r="AH37" s="994"/>
      <c r="AI37" s="994" t="s">
        <v>556</v>
      </c>
      <c r="AJ37" s="994"/>
      <c r="AK37" s="994"/>
      <c r="AL37" s="994"/>
      <c r="AM37" s="994" t="s">
        <v>553</v>
      </c>
      <c r="AN37" s="994"/>
      <c r="AO37" s="994"/>
      <c r="AP37" s="458"/>
      <c r="AQ37" s="176" t="s">
        <v>354</v>
      </c>
      <c r="AR37" s="169"/>
      <c r="AS37" s="169"/>
      <c r="AT37" s="170"/>
      <c r="AU37" s="373" t="s">
        <v>253</v>
      </c>
      <c r="AV37" s="373"/>
      <c r="AW37" s="373"/>
      <c r="AX37" s="374"/>
    </row>
    <row r="38" spans="1:50" ht="18.75" customHeight="1">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8"/>
      <c r="B39" s="516"/>
      <c r="C39" s="516"/>
      <c r="D39" s="516"/>
      <c r="E39" s="516"/>
      <c r="F39" s="517"/>
      <c r="G39" s="543"/>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4"/>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9"/>
      <c r="B40" s="520"/>
      <c r="C40" s="520"/>
      <c r="D40" s="520"/>
      <c r="E40" s="520"/>
      <c r="F40" s="521"/>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5"/>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7"/>
      <c r="B41" s="648"/>
      <c r="C41" s="648"/>
      <c r="D41" s="648"/>
      <c r="E41" s="648"/>
      <c r="F41" s="649"/>
      <c r="G41" s="1017"/>
      <c r="H41" s="1018"/>
      <c r="I41" s="1018"/>
      <c r="J41" s="1018"/>
      <c r="K41" s="1018"/>
      <c r="L41" s="1018"/>
      <c r="M41" s="1018"/>
      <c r="N41" s="1018"/>
      <c r="O41" s="1019"/>
      <c r="P41" s="726"/>
      <c r="Q41" s="726"/>
      <c r="R41" s="726"/>
      <c r="S41" s="726"/>
      <c r="T41" s="726"/>
      <c r="U41" s="726"/>
      <c r="V41" s="726"/>
      <c r="W41" s="726"/>
      <c r="X41" s="1024"/>
      <c r="Y41" s="1025" t="s">
        <v>13</v>
      </c>
      <c r="Z41" s="995"/>
      <c r="AA41" s="996"/>
      <c r="AB41" s="461" t="s">
        <v>301</v>
      </c>
      <c r="AC41" s="1026"/>
      <c r="AD41" s="10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5" t="s">
        <v>473</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02"/>
      <c r="Z44" s="412"/>
      <c r="AA44" s="413"/>
      <c r="AB44" s="1006" t="s">
        <v>11</v>
      </c>
      <c r="AC44" s="1007"/>
      <c r="AD44" s="1008"/>
      <c r="AE44" s="994" t="s">
        <v>557</v>
      </c>
      <c r="AF44" s="994"/>
      <c r="AG44" s="994"/>
      <c r="AH44" s="994"/>
      <c r="AI44" s="994" t="s">
        <v>554</v>
      </c>
      <c r="AJ44" s="994"/>
      <c r="AK44" s="994"/>
      <c r="AL44" s="994"/>
      <c r="AM44" s="994" t="s">
        <v>528</v>
      </c>
      <c r="AN44" s="994"/>
      <c r="AO44" s="994"/>
      <c r="AP44" s="458"/>
      <c r="AQ44" s="176" t="s">
        <v>354</v>
      </c>
      <c r="AR44" s="169"/>
      <c r="AS44" s="169"/>
      <c r="AT44" s="170"/>
      <c r="AU44" s="373" t="s">
        <v>253</v>
      </c>
      <c r="AV44" s="373"/>
      <c r="AW44" s="373"/>
      <c r="AX44" s="374"/>
    </row>
    <row r="45" spans="1:50" ht="18.75" customHeight="1">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8"/>
      <c r="B46" s="516"/>
      <c r="C46" s="516"/>
      <c r="D46" s="516"/>
      <c r="E46" s="516"/>
      <c r="F46" s="517"/>
      <c r="G46" s="543"/>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4"/>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9"/>
      <c r="B47" s="520"/>
      <c r="C47" s="520"/>
      <c r="D47" s="520"/>
      <c r="E47" s="520"/>
      <c r="F47" s="521"/>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5"/>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7"/>
      <c r="B48" s="648"/>
      <c r="C48" s="648"/>
      <c r="D48" s="648"/>
      <c r="E48" s="648"/>
      <c r="F48" s="649"/>
      <c r="G48" s="1017"/>
      <c r="H48" s="1018"/>
      <c r="I48" s="1018"/>
      <c r="J48" s="1018"/>
      <c r="K48" s="1018"/>
      <c r="L48" s="1018"/>
      <c r="M48" s="1018"/>
      <c r="N48" s="1018"/>
      <c r="O48" s="1019"/>
      <c r="P48" s="726"/>
      <c r="Q48" s="726"/>
      <c r="R48" s="726"/>
      <c r="S48" s="726"/>
      <c r="T48" s="726"/>
      <c r="U48" s="726"/>
      <c r="V48" s="726"/>
      <c r="W48" s="726"/>
      <c r="X48" s="1024"/>
      <c r="Y48" s="1025" t="s">
        <v>13</v>
      </c>
      <c r="Z48" s="995"/>
      <c r="AA48" s="996"/>
      <c r="AB48" s="461" t="s">
        <v>301</v>
      </c>
      <c r="AC48" s="1026"/>
      <c r="AD48" s="10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5" t="s">
        <v>473</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02"/>
      <c r="Z51" s="412"/>
      <c r="AA51" s="413"/>
      <c r="AB51" s="458" t="s">
        <v>11</v>
      </c>
      <c r="AC51" s="1007"/>
      <c r="AD51" s="1008"/>
      <c r="AE51" s="994" t="s">
        <v>557</v>
      </c>
      <c r="AF51" s="994"/>
      <c r="AG51" s="994"/>
      <c r="AH51" s="994"/>
      <c r="AI51" s="994" t="s">
        <v>554</v>
      </c>
      <c r="AJ51" s="994"/>
      <c r="AK51" s="994"/>
      <c r="AL51" s="994"/>
      <c r="AM51" s="994" t="s">
        <v>528</v>
      </c>
      <c r="AN51" s="994"/>
      <c r="AO51" s="994"/>
      <c r="AP51" s="458"/>
      <c r="AQ51" s="176" t="s">
        <v>354</v>
      </c>
      <c r="AR51" s="169"/>
      <c r="AS51" s="169"/>
      <c r="AT51" s="170"/>
      <c r="AU51" s="373" t="s">
        <v>253</v>
      </c>
      <c r="AV51" s="373"/>
      <c r="AW51" s="373"/>
      <c r="AX51" s="374"/>
    </row>
    <row r="52" spans="1:50" ht="18.75" customHeight="1">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8"/>
      <c r="B53" s="516"/>
      <c r="C53" s="516"/>
      <c r="D53" s="516"/>
      <c r="E53" s="516"/>
      <c r="F53" s="517"/>
      <c r="G53" s="543"/>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4"/>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9"/>
      <c r="B54" s="520"/>
      <c r="C54" s="520"/>
      <c r="D54" s="520"/>
      <c r="E54" s="520"/>
      <c r="F54" s="521"/>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5"/>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7"/>
      <c r="B55" s="648"/>
      <c r="C55" s="648"/>
      <c r="D55" s="648"/>
      <c r="E55" s="648"/>
      <c r="F55" s="649"/>
      <c r="G55" s="1017"/>
      <c r="H55" s="1018"/>
      <c r="I55" s="1018"/>
      <c r="J55" s="1018"/>
      <c r="K55" s="1018"/>
      <c r="L55" s="1018"/>
      <c r="M55" s="1018"/>
      <c r="N55" s="1018"/>
      <c r="O55" s="1019"/>
      <c r="P55" s="726"/>
      <c r="Q55" s="726"/>
      <c r="R55" s="726"/>
      <c r="S55" s="726"/>
      <c r="T55" s="726"/>
      <c r="U55" s="726"/>
      <c r="V55" s="726"/>
      <c r="W55" s="726"/>
      <c r="X55" s="1024"/>
      <c r="Y55" s="1025" t="s">
        <v>13</v>
      </c>
      <c r="Z55" s="995"/>
      <c r="AA55" s="996"/>
      <c r="AB55" s="461" t="s">
        <v>301</v>
      </c>
      <c r="AC55" s="1026"/>
      <c r="AD55" s="102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5" t="s">
        <v>473</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02"/>
      <c r="Z58" s="412"/>
      <c r="AA58" s="413"/>
      <c r="AB58" s="1006" t="s">
        <v>11</v>
      </c>
      <c r="AC58" s="1007"/>
      <c r="AD58" s="1008"/>
      <c r="AE58" s="994" t="s">
        <v>557</v>
      </c>
      <c r="AF58" s="994"/>
      <c r="AG58" s="994"/>
      <c r="AH58" s="994"/>
      <c r="AI58" s="994" t="s">
        <v>554</v>
      </c>
      <c r="AJ58" s="994"/>
      <c r="AK58" s="994"/>
      <c r="AL58" s="994"/>
      <c r="AM58" s="994" t="s">
        <v>528</v>
      </c>
      <c r="AN58" s="994"/>
      <c r="AO58" s="994"/>
      <c r="AP58" s="458"/>
      <c r="AQ58" s="176" t="s">
        <v>354</v>
      </c>
      <c r="AR58" s="169"/>
      <c r="AS58" s="169"/>
      <c r="AT58" s="170"/>
      <c r="AU58" s="373" t="s">
        <v>253</v>
      </c>
      <c r="AV58" s="373"/>
      <c r="AW58" s="373"/>
      <c r="AX58" s="374"/>
    </row>
    <row r="59" spans="1:50" ht="18.75" customHeight="1">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8"/>
      <c r="B60" s="516"/>
      <c r="C60" s="516"/>
      <c r="D60" s="516"/>
      <c r="E60" s="516"/>
      <c r="F60" s="517"/>
      <c r="G60" s="543"/>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4"/>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9"/>
      <c r="B61" s="520"/>
      <c r="C61" s="520"/>
      <c r="D61" s="520"/>
      <c r="E61" s="520"/>
      <c r="F61" s="521"/>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5"/>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7"/>
      <c r="B62" s="648"/>
      <c r="C62" s="648"/>
      <c r="D62" s="648"/>
      <c r="E62" s="648"/>
      <c r="F62" s="649"/>
      <c r="G62" s="1017"/>
      <c r="H62" s="1018"/>
      <c r="I62" s="1018"/>
      <c r="J62" s="1018"/>
      <c r="K62" s="1018"/>
      <c r="L62" s="1018"/>
      <c r="M62" s="1018"/>
      <c r="N62" s="1018"/>
      <c r="O62" s="1019"/>
      <c r="P62" s="726"/>
      <c r="Q62" s="726"/>
      <c r="R62" s="726"/>
      <c r="S62" s="726"/>
      <c r="T62" s="726"/>
      <c r="U62" s="726"/>
      <c r="V62" s="726"/>
      <c r="W62" s="726"/>
      <c r="X62" s="1024"/>
      <c r="Y62" s="1025" t="s">
        <v>13</v>
      </c>
      <c r="Z62" s="995"/>
      <c r="AA62" s="996"/>
      <c r="AB62" s="461" t="s">
        <v>301</v>
      </c>
      <c r="AC62" s="1026"/>
      <c r="AD62" s="10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5" t="s">
        <v>473</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02"/>
      <c r="Z65" s="412"/>
      <c r="AA65" s="413"/>
      <c r="AB65" s="1006" t="s">
        <v>11</v>
      </c>
      <c r="AC65" s="1007"/>
      <c r="AD65" s="1008"/>
      <c r="AE65" s="994" t="s">
        <v>557</v>
      </c>
      <c r="AF65" s="994"/>
      <c r="AG65" s="994"/>
      <c r="AH65" s="994"/>
      <c r="AI65" s="994" t="s">
        <v>554</v>
      </c>
      <c r="AJ65" s="994"/>
      <c r="AK65" s="994"/>
      <c r="AL65" s="994"/>
      <c r="AM65" s="994" t="s">
        <v>528</v>
      </c>
      <c r="AN65" s="994"/>
      <c r="AO65" s="994"/>
      <c r="AP65" s="458"/>
      <c r="AQ65" s="176" t="s">
        <v>354</v>
      </c>
      <c r="AR65" s="169"/>
      <c r="AS65" s="169"/>
      <c r="AT65" s="170"/>
      <c r="AU65" s="373" t="s">
        <v>253</v>
      </c>
      <c r="AV65" s="373"/>
      <c r="AW65" s="373"/>
      <c r="AX65" s="374"/>
    </row>
    <row r="66" spans="1:50" ht="18.75" customHeight="1">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8"/>
      <c r="B67" s="516"/>
      <c r="C67" s="516"/>
      <c r="D67" s="516"/>
      <c r="E67" s="516"/>
      <c r="F67" s="517"/>
      <c r="G67" s="543"/>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4"/>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9"/>
      <c r="B68" s="520"/>
      <c r="C68" s="520"/>
      <c r="D68" s="520"/>
      <c r="E68" s="520"/>
      <c r="F68" s="521"/>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5"/>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7"/>
      <c r="B69" s="648"/>
      <c r="C69" s="648"/>
      <c r="D69" s="648"/>
      <c r="E69" s="648"/>
      <c r="F69" s="649"/>
      <c r="G69" s="1017"/>
      <c r="H69" s="1018"/>
      <c r="I69" s="1018"/>
      <c r="J69" s="1018"/>
      <c r="K69" s="1018"/>
      <c r="L69" s="1018"/>
      <c r="M69" s="1018"/>
      <c r="N69" s="1018"/>
      <c r="O69" s="1019"/>
      <c r="P69" s="726"/>
      <c r="Q69" s="726"/>
      <c r="R69" s="726"/>
      <c r="S69" s="726"/>
      <c r="T69" s="726"/>
      <c r="U69" s="726"/>
      <c r="V69" s="726"/>
      <c r="W69" s="726"/>
      <c r="X69" s="1024"/>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6" t="s">
        <v>506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0" t="s">
        <v>28</v>
      </c>
      <c r="B2" s="1031"/>
      <c r="C2" s="1031"/>
      <c r="D2" s="1031"/>
      <c r="E2" s="1031"/>
      <c r="F2" s="103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3"/>
      <c r="B5" s="1034"/>
      <c r="C5" s="1034"/>
      <c r="D5" s="1034"/>
      <c r="E5" s="1034"/>
      <c r="F5" s="103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3"/>
      <c r="B6" s="1034"/>
      <c r="C6" s="1034"/>
      <c r="D6" s="1034"/>
      <c r="E6" s="1034"/>
      <c r="F6" s="103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3"/>
      <c r="B7" s="1034"/>
      <c r="C7" s="1034"/>
      <c r="D7" s="1034"/>
      <c r="E7" s="1034"/>
      <c r="F7" s="103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3"/>
      <c r="B8" s="1034"/>
      <c r="C8" s="1034"/>
      <c r="D8" s="1034"/>
      <c r="E8" s="1034"/>
      <c r="F8" s="103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3"/>
      <c r="B9" s="1034"/>
      <c r="C9" s="1034"/>
      <c r="D9" s="1034"/>
      <c r="E9" s="1034"/>
      <c r="F9" s="103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3"/>
      <c r="B10" s="1034"/>
      <c r="C10" s="1034"/>
      <c r="D10" s="1034"/>
      <c r="E10" s="1034"/>
      <c r="F10" s="103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3"/>
      <c r="B11" s="1034"/>
      <c r="C11" s="1034"/>
      <c r="D11" s="1034"/>
      <c r="E11" s="1034"/>
      <c r="F11" s="103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3"/>
      <c r="B12" s="1034"/>
      <c r="C12" s="1034"/>
      <c r="D12" s="1034"/>
      <c r="E12" s="1034"/>
      <c r="F12" s="103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3"/>
      <c r="B13" s="1034"/>
      <c r="C13" s="1034"/>
      <c r="D13" s="1034"/>
      <c r="E13" s="1034"/>
      <c r="F13" s="103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3"/>
      <c r="B18" s="1034"/>
      <c r="C18" s="1034"/>
      <c r="D18" s="1034"/>
      <c r="E18" s="1034"/>
      <c r="F18" s="103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3"/>
      <c r="B19" s="1034"/>
      <c r="C19" s="1034"/>
      <c r="D19" s="1034"/>
      <c r="E19" s="1034"/>
      <c r="F19" s="103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3"/>
      <c r="B20" s="1034"/>
      <c r="C20" s="1034"/>
      <c r="D20" s="1034"/>
      <c r="E20" s="1034"/>
      <c r="F20" s="103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3"/>
      <c r="B21" s="1034"/>
      <c r="C21" s="1034"/>
      <c r="D21" s="1034"/>
      <c r="E21" s="1034"/>
      <c r="F21" s="103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3"/>
      <c r="B22" s="1034"/>
      <c r="C22" s="1034"/>
      <c r="D22" s="1034"/>
      <c r="E22" s="1034"/>
      <c r="F22" s="103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3"/>
      <c r="B23" s="1034"/>
      <c r="C23" s="1034"/>
      <c r="D23" s="1034"/>
      <c r="E23" s="1034"/>
      <c r="F23" s="103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3"/>
      <c r="B24" s="1034"/>
      <c r="C24" s="1034"/>
      <c r="D24" s="1034"/>
      <c r="E24" s="1034"/>
      <c r="F24" s="103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3"/>
      <c r="B25" s="1034"/>
      <c r="C25" s="1034"/>
      <c r="D25" s="1034"/>
      <c r="E25" s="1034"/>
      <c r="F25" s="103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3"/>
      <c r="B26" s="1034"/>
      <c r="C26" s="1034"/>
      <c r="D26" s="1034"/>
      <c r="E26" s="1034"/>
      <c r="F26" s="103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3"/>
      <c r="B31" s="1034"/>
      <c r="C31" s="1034"/>
      <c r="D31" s="1034"/>
      <c r="E31" s="1034"/>
      <c r="F31" s="103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3"/>
      <c r="B32" s="1034"/>
      <c r="C32" s="1034"/>
      <c r="D32" s="1034"/>
      <c r="E32" s="1034"/>
      <c r="F32" s="103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3"/>
      <c r="B33" s="1034"/>
      <c r="C33" s="1034"/>
      <c r="D33" s="1034"/>
      <c r="E33" s="1034"/>
      <c r="F33" s="103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3"/>
      <c r="B34" s="1034"/>
      <c r="C34" s="1034"/>
      <c r="D34" s="1034"/>
      <c r="E34" s="1034"/>
      <c r="F34" s="103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3"/>
      <c r="B35" s="1034"/>
      <c r="C35" s="1034"/>
      <c r="D35" s="1034"/>
      <c r="E35" s="1034"/>
      <c r="F35" s="103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3"/>
      <c r="B36" s="1034"/>
      <c r="C36" s="1034"/>
      <c r="D36" s="1034"/>
      <c r="E36" s="1034"/>
      <c r="F36" s="103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3"/>
      <c r="B37" s="1034"/>
      <c r="C37" s="1034"/>
      <c r="D37" s="1034"/>
      <c r="E37" s="1034"/>
      <c r="F37" s="103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3"/>
      <c r="B38" s="1034"/>
      <c r="C38" s="1034"/>
      <c r="D38" s="1034"/>
      <c r="E38" s="1034"/>
      <c r="F38" s="103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3"/>
      <c r="B39" s="1034"/>
      <c r="C39" s="1034"/>
      <c r="D39" s="1034"/>
      <c r="E39" s="1034"/>
      <c r="F39" s="103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3"/>
      <c r="B44" s="1034"/>
      <c r="C44" s="1034"/>
      <c r="D44" s="1034"/>
      <c r="E44" s="1034"/>
      <c r="F44" s="103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3"/>
      <c r="B45" s="1034"/>
      <c r="C45" s="1034"/>
      <c r="D45" s="1034"/>
      <c r="E45" s="1034"/>
      <c r="F45" s="103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3"/>
      <c r="B46" s="1034"/>
      <c r="C46" s="1034"/>
      <c r="D46" s="1034"/>
      <c r="E46" s="1034"/>
      <c r="F46" s="103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3"/>
      <c r="B47" s="1034"/>
      <c r="C47" s="1034"/>
      <c r="D47" s="1034"/>
      <c r="E47" s="1034"/>
      <c r="F47" s="103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3"/>
      <c r="B48" s="1034"/>
      <c r="C48" s="1034"/>
      <c r="D48" s="1034"/>
      <c r="E48" s="1034"/>
      <c r="F48" s="103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3"/>
      <c r="B49" s="1034"/>
      <c r="C49" s="1034"/>
      <c r="D49" s="1034"/>
      <c r="E49" s="1034"/>
      <c r="F49" s="103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3"/>
      <c r="B50" s="1034"/>
      <c r="C50" s="1034"/>
      <c r="D50" s="1034"/>
      <c r="E50" s="1034"/>
      <c r="F50" s="103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3"/>
      <c r="B51" s="1034"/>
      <c r="C51" s="1034"/>
      <c r="D51" s="1034"/>
      <c r="E51" s="1034"/>
      <c r="F51" s="103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3"/>
      <c r="B52" s="1034"/>
      <c r="C52" s="1034"/>
      <c r="D52" s="1034"/>
      <c r="E52" s="1034"/>
      <c r="F52" s="103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3"/>
      <c r="B58" s="1034"/>
      <c r="C58" s="1034"/>
      <c r="D58" s="1034"/>
      <c r="E58" s="1034"/>
      <c r="F58" s="103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3"/>
      <c r="B59" s="1034"/>
      <c r="C59" s="1034"/>
      <c r="D59" s="1034"/>
      <c r="E59" s="1034"/>
      <c r="F59" s="103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3"/>
      <c r="B60" s="1034"/>
      <c r="C60" s="1034"/>
      <c r="D60" s="1034"/>
      <c r="E60" s="1034"/>
      <c r="F60" s="103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3"/>
      <c r="B61" s="1034"/>
      <c r="C61" s="1034"/>
      <c r="D61" s="1034"/>
      <c r="E61" s="1034"/>
      <c r="F61" s="103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3"/>
      <c r="B62" s="1034"/>
      <c r="C62" s="1034"/>
      <c r="D62" s="1034"/>
      <c r="E62" s="1034"/>
      <c r="F62" s="103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3"/>
      <c r="B63" s="1034"/>
      <c r="C63" s="1034"/>
      <c r="D63" s="1034"/>
      <c r="E63" s="1034"/>
      <c r="F63" s="103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3"/>
      <c r="B64" s="1034"/>
      <c r="C64" s="1034"/>
      <c r="D64" s="1034"/>
      <c r="E64" s="1034"/>
      <c r="F64" s="103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3"/>
      <c r="B65" s="1034"/>
      <c r="C65" s="1034"/>
      <c r="D65" s="1034"/>
      <c r="E65" s="1034"/>
      <c r="F65" s="103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3"/>
      <c r="B66" s="1034"/>
      <c r="C66" s="1034"/>
      <c r="D66" s="1034"/>
      <c r="E66" s="1034"/>
      <c r="F66" s="103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3"/>
      <c r="B71" s="1034"/>
      <c r="C71" s="1034"/>
      <c r="D71" s="1034"/>
      <c r="E71" s="1034"/>
      <c r="F71" s="103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3"/>
      <c r="B72" s="1034"/>
      <c r="C72" s="1034"/>
      <c r="D72" s="1034"/>
      <c r="E72" s="1034"/>
      <c r="F72" s="103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3"/>
      <c r="B73" s="1034"/>
      <c r="C73" s="1034"/>
      <c r="D73" s="1034"/>
      <c r="E73" s="1034"/>
      <c r="F73" s="103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3"/>
      <c r="B74" s="1034"/>
      <c r="C74" s="1034"/>
      <c r="D74" s="1034"/>
      <c r="E74" s="1034"/>
      <c r="F74" s="103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3"/>
      <c r="B75" s="1034"/>
      <c r="C75" s="1034"/>
      <c r="D75" s="1034"/>
      <c r="E75" s="1034"/>
      <c r="F75" s="103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3"/>
      <c r="B76" s="1034"/>
      <c r="C76" s="1034"/>
      <c r="D76" s="1034"/>
      <c r="E76" s="1034"/>
      <c r="F76" s="103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3"/>
      <c r="B77" s="1034"/>
      <c r="C77" s="1034"/>
      <c r="D77" s="1034"/>
      <c r="E77" s="1034"/>
      <c r="F77" s="103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3"/>
      <c r="B78" s="1034"/>
      <c r="C78" s="1034"/>
      <c r="D78" s="1034"/>
      <c r="E78" s="1034"/>
      <c r="F78" s="103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3"/>
      <c r="B79" s="1034"/>
      <c r="C79" s="1034"/>
      <c r="D79" s="1034"/>
      <c r="E79" s="1034"/>
      <c r="F79" s="103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3"/>
      <c r="B84" s="1034"/>
      <c r="C84" s="1034"/>
      <c r="D84" s="1034"/>
      <c r="E84" s="1034"/>
      <c r="F84" s="103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3"/>
      <c r="B85" s="1034"/>
      <c r="C85" s="1034"/>
      <c r="D85" s="1034"/>
      <c r="E85" s="1034"/>
      <c r="F85" s="103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3"/>
      <c r="B86" s="1034"/>
      <c r="C86" s="1034"/>
      <c r="D86" s="1034"/>
      <c r="E86" s="1034"/>
      <c r="F86" s="103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3"/>
      <c r="B87" s="1034"/>
      <c r="C87" s="1034"/>
      <c r="D87" s="1034"/>
      <c r="E87" s="1034"/>
      <c r="F87" s="103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3"/>
      <c r="B88" s="1034"/>
      <c r="C88" s="1034"/>
      <c r="D88" s="1034"/>
      <c r="E88" s="1034"/>
      <c r="F88" s="103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3"/>
      <c r="B89" s="1034"/>
      <c r="C89" s="1034"/>
      <c r="D89" s="1034"/>
      <c r="E89" s="1034"/>
      <c r="F89" s="103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3"/>
      <c r="B90" s="1034"/>
      <c r="C90" s="1034"/>
      <c r="D90" s="1034"/>
      <c r="E90" s="1034"/>
      <c r="F90" s="103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3"/>
      <c r="B91" s="1034"/>
      <c r="C91" s="1034"/>
      <c r="D91" s="1034"/>
      <c r="E91" s="1034"/>
      <c r="F91" s="103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3"/>
      <c r="B92" s="1034"/>
      <c r="C92" s="1034"/>
      <c r="D92" s="1034"/>
      <c r="E92" s="1034"/>
      <c r="F92" s="103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3"/>
      <c r="B97" s="1034"/>
      <c r="C97" s="1034"/>
      <c r="D97" s="1034"/>
      <c r="E97" s="1034"/>
      <c r="F97" s="103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3"/>
      <c r="B98" s="1034"/>
      <c r="C98" s="1034"/>
      <c r="D98" s="1034"/>
      <c r="E98" s="1034"/>
      <c r="F98" s="103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3"/>
      <c r="B99" s="1034"/>
      <c r="C99" s="1034"/>
      <c r="D99" s="1034"/>
      <c r="E99" s="1034"/>
      <c r="F99" s="103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3"/>
      <c r="B100" s="1034"/>
      <c r="C100" s="1034"/>
      <c r="D100" s="1034"/>
      <c r="E100" s="1034"/>
      <c r="F100" s="103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3"/>
      <c r="B101" s="1034"/>
      <c r="C101" s="1034"/>
      <c r="D101" s="1034"/>
      <c r="E101" s="1034"/>
      <c r="F101" s="103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3"/>
      <c r="B102" s="1034"/>
      <c r="C102" s="1034"/>
      <c r="D102" s="1034"/>
      <c r="E102" s="1034"/>
      <c r="F102" s="103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3"/>
      <c r="B103" s="1034"/>
      <c r="C103" s="1034"/>
      <c r="D103" s="1034"/>
      <c r="E103" s="1034"/>
      <c r="F103" s="103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3"/>
      <c r="B104" s="1034"/>
      <c r="C104" s="1034"/>
      <c r="D104" s="1034"/>
      <c r="E104" s="1034"/>
      <c r="F104" s="103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3"/>
      <c r="B105" s="1034"/>
      <c r="C105" s="1034"/>
      <c r="D105" s="1034"/>
      <c r="E105" s="1034"/>
      <c r="F105" s="103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3"/>
      <c r="B111" s="1034"/>
      <c r="C111" s="1034"/>
      <c r="D111" s="1034"/>
      <c r="E111" s="1034"/>
      <c r="F111" s="103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3"/>
      <c r="B112" s="1034"/>
      <c r="C112" s="1034"/>
      <c r="D112" s="1034"/>
      <c r="E112" s="1034"/>
      <c r="F112" s="103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3"/>
      <c r="B113" s="1034"/>
      <c r="C113" s="1034"/>
      <c r="D113" s="1034"/>
      <c r="E113" s="1034"/>
      <c r="F113" s="103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3"/>
      <c r="B114" s="1034"/>
      <c r="C114" s="1034"/>
      <c r="D114" s="1034"/>
      <c r="E114" s="1034"/>
      <c r="F114" s="103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3"/>
      <c r="B115" s="1034"/>
      <c r="C115" s="1034"/>
      <c r="D115" s="1034"/>
      <c r="E115" s="1034"/>
      <c r="F115" s="103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3"/>
      <c r="B116" s="1034"/>
      <c r="C116" s="1034"/>
      <c r="D116" s="1034"/>
      <c r="E116" s="1034"/>
      <c r="F116" s="103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3"/>
      <c r="B117" s="1034"/>
      <c r="C117" s="1034"/>
      <c r="D117" s="1034"/>
      <c r="E117" s="1034"/>
      <c r="F117" s="103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3"/>
      <c r="B118" s="1034"/>
      <c r="C118" s="1034"/>
      <c r="D118" s="1034"/>
      <c r="E118" s="1034"/>
      <c r="F118" s="103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3"/>
      <c r="B119" s="1034"/>
      <c r="C119" s="1034"/>
      <c r="D119" s="1034"/>
      <c r="E119" s="1034"/>
      <c r="F119" s="103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3"/>
      <c r="B124" s="1034"/>
      <c r="C124" s="1034"/>
      <c r="D124" s="1034"/>
      <c r="E124" s="1034"/>
      <c r="F124" s="103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3"/>
      <c r="B125" s="1034"/>
      <c r="C125" s="1034"/>
      <c r="D125" s="1034"/>
      <c r="E125" s="1034"/>
      <c r="F125" s="103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3"/>
      <c r="B126" s="1034"/>
      <c r="C126" s="1034"/>
      <c r="D126" s="1034"/>
      <c r="E126" s="1034"/>
      <c r="F126" s="103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3"/>
      <c r="B127" s="1034"/>
      <c r="C127" s="1034"/>
      <c r="D127" s="1034"/>
      <c r="E127" s="1034"/>
      <c r="F127" s="103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3"/>
      <c r="B128" s="1034"/>
      <c r="C128" s="1034"/>
      <c r="D128" s="1034"/>
      <c r="E128" s="1034"/>
      <c r="F128" s="103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3"/>
      <c r="B129" s="1034"/>
      <c r="C129" s="1034"/>
      <c r="D129" s="1034"/>
      <c r="E129" s="1034"/>
      <c r="F129" s="103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3"/>
      <c r="B130" s="1034"/>
      <c r="C130" s="1034"/>
      <c r="D130" s="1034"/>
      <c r="E130" s="1034"/>
      <c r="F130" s="103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3"/>
      <c r="B131" s="1034"/>
      <c r="C131" s="1034"/>
      <c r="D131" s="1034"/>
      <c r="E131" s="1034"/>
      <c r="F131" s="103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3"/>
      <c r="B132" s="1034"/>
      <c r="C132" s="1034"/>
      <c r="D132" s="1034"/>
      <c r="E132" s="1034"/>
      <c r="F132" s="103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3"/>
      <c r="B137" s="1034"/>
      <c r="C137" s="1034"/>
      <c r="D137" s="1034"/>
      <c r="E137" s="1034"/>
      <c r="F137" s="103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3"/>
      <c r="B138" s="1034"/>
      <c r="C138" s="1034"/>
      <c r="D138" s="1034"/>
      <c r="E138" s="1034"/>
      <c r="F138" s="103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3"/>
      <c r="B139" s="1034"/>
      <c r="C139" s="1034"/>
      <c r="D139" s="1034"/>
      <c r="E139" s="1034"/>
      <c r="F139" s="103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3"/>
      <c r="B140" s="1034"/>
      <c r="C140" s="1034"/>
      <c r="D140" s="1034"/>
      <c r="E140" s="1034"/>
      <c r="F140" s="103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3"/>
      <c r="B141" s="1034"/>
      <c r="C141" s="1034"/>
      <c r="D141" s="1034"/>
      <c r="E141" s="1034"/>
      <c r="F141" s="103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3"/>
      <c r="B142" s="1034"/>
      <c r="C142" s="1034"/>
      <c r="D142" s="1034"/>
      <c r="E142" s="1034"/>
      <c r="F142" s="103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3"/>
      <c r="B143" s="1034"/>
      <c r="C143" s="1034"/>
      <c r="D143" s="1034"/>
      <c r="E143" s="1034"/>
      <c r="F143" s="103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3"/>
      <c r="B144" s="1034"/>
      <c r="C144" s="1034"/>
      <c r="D144" s="1034"/>
      <c r="E144" s="1034"/>
      <c r="F144" s="103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3"/>
      <c r="B145" s="1034"/>
      <c r="C145" s="1034"/>
      <c r="D145" s="1034"/>
      <c r="E145" s="1034"/>
      <c r="F145" s="103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3"/>
      <c r="B150" s="1034"/>
      <c r="C150" s="1034"/>
      <c r="D150" s="1034"/>
      <c r="E150" s="1034"/>
      <c r="F150" s="103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3"/>
      <c r="B151" s="1034"/>
      <c r="C151" s="1034"/>
      <c r="D151" s="1034"/>
      <c r="E151" s="1034"/>
      <c r="F151" s="103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3"/>
      <c r="B152" s="1034"/>
      <c r="C152" s="1034"/>
      <c r="D152" s="1034"/>
      <c r="E152" s="1034"/>
      <c r="F152" s="103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3"/>
      <c r="B153" s="1034"/>
      <c r="C153" s="1034"/>
      <c r="D153" s="1034"/>
      <c r="E153" s="1034"/>
      <c r="F153" s="103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3"/>
      <c r="B154" s="1034"/>
      <c r="C154" s="1034"/>
      <c r="D154" s="1034"/>
      <c r="E154" s="1034"/>
      <c r="F154" s="103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3"/>
      <c r="B155" s="1034"/>
      <c r="C155" s="1034"/>
      <c r="D155" s="1034"/>
      <c r="E155" s="1034"/>
      <c r="F155" s="103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3"/>
      <c r="B156" s="1034"/>
      <c r="C156" s="1034"/>
      <c r="D156" s="1034"/>
      <c r="E156" s="1034"/>
      <c r="F156" s="103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3"/>
      <c r="B157" s="1034"/>
      <c r="C157" s="1034"/>
      <c r="D157" s="1034"/>
      <c r="E157" s="1034"/>
      <c r="F157" s="103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3"/>
      <c r="B158" s="1034"/>
      <c r="C158" s="1034"/>
      <c r="D158" s="1034"/>
      <c r="E158" s="1034"/>
      <c r="F158" s="103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3"/>
      <c r="B164" s="1034"/>
      <c r="C164" s="1034"/>
      <c r="D164" s="1034"/>
      <c r="E164" s="1034"/>
      <c r="F164" s="103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3"/>
      <c r="B165" s="1034"/>
      <c r="C165" s="1034"/>
      <c r="D165" s="1034"/>
      <c r="E165" s="1034"/>
      <c r="F165" s="103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3"/>
      <c r="B166" s="1034"/>
      <c r="C166" s="1034"/>
      <c r="D166" s="1034"/>
      <c r="E166" s="1034"/>
      <c r="F166" s="103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3"/>
      <c r="B167" s="1034"/>
      <c r="C167" s="1034"/>
      <c r="D167" s="1034"/>
      <c r="E167" s="1034"/>
      <c r="F167" s="103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3"/>
      <c r="B168" s="1034"/>
      <c r="C168" s="1034"/>
      <c r="D168" s="1034"/>
      <c r="E168" s="1034"/>
      <c r="F168" s="103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3"/>
      <c r="B169" s="1034"/>
      <c r="C169" s="1034"/>
      <c r="D169" s="1034"/>
      <c r="E169" s="1034"/>
      <c r="F169" s="103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3"/>
      <c r="B170" s="1034"/>
      <c r="C170" s="1034"/>
      <c r="D170" s="1034"/>
      <c r="E170" s="1034"/>
      <c r="F170" s="103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3"/>
      <c r="B171" s="1034"/>
      <c r="C171" s="1034"/>
      <c r="D171" s="1034"/>
      <c r="E171" s="1034"/>
      <c r="F171" s="103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3"/>
      <c r="B172" s="1034"/>
      <c r="C172" s="1034"/>
      <c r="D172" s="1034"/>
      <c r="E172" s="1034"/>
      <c r="F172" s="103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3"/>
      <c r="B177" s="1034"/>
      <c r="C177" s="1034"/>
      <c r="D177" s="1034"/>
      <c r="E177" s="1034"/>
      <c r="F177" s="103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3"/>
      <c r="B178" s="1034"/>
      <c r="C178" s="1034"/>
      <c r="D178" s="1034"/>
      <c r="E178" s="1034"/>
      <c r="F178" s="103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3"/>
      <c r="B179" s="1034"/>
      <c r="C179" s="1034"/>
      <c r="D179" s="1034"/>
      <c r="E179" s="1034"/>
      <c r="F179" s="103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3"/>
      <c r="B180" s="1034"/>
      <c r="C180" s="1034"/>
      <c r="D180" s="1034"/>
      <c r="E180" s="1034"/>
      <c r="F180" s="103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3"/>
      <c r="B181" s="1034"/>
      <c r="C181" s="1034"/>
      <c r="D181" s="1034"/>
      <c r="E181" s="1034"/>
      <c r="F181" s="103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3"/>
      <c r="B182" s="1034"/>
      <c r="C182" s="1034"/>
      <c r="D182" s="1034"/>
      <c r="E182" s="1034"/>
      <c r="F182" s="103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3"/>
      <c r="B183" s="1034"/>
      <c r="C183" s="1034"/>
      <c r="D183" s="1034"/>
      <c r="E183" s="1034"/>
      <c r="F183" s="103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3"/>
      <c r="B184" s="1034"/>
      <c r="C184" s="1034"/>
      <c r="D184" s="1034"/>
      <c r="E184" s="1034"/>
      <c r="F184" s="103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3"/>
      <c r="B185" s="1034"/>
      <c r="C185" s="1034"/>
      <c r="D185" s="1034"/>
      <c r="E185" s="1034"/>
      <c r="F185" s="103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3"/>
      <c r="B190" s="1034"/>
      <c r="C190" s="1034"/>
      <c r="D190" s="1034"/>
      <c r="E190" s="1034"/>
      <c r="F190" s="103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3"/>
      <c r="B191" s="1034"/>
      <c r="C191" s="1034"/>
      <c r="D191" s="1034"/>
      <c r="E191" s="1034"/>
      <c r="F191" s="103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3"/>
      <c r="B192" s="1034"/>
      <c r="C192" s="1034"/>
      <c r="D192" s="1034"/>
      <c r="E192" s="1034"/>
      <c r="F192" s="103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3"/>
      <c r="B193" s="1034"/>
      <c r="C193" s="1034"/>
      <c r="D193" s="1034"/>
      <c r="E193" s="1034"/>
      <c r="F193" s="103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3"/>
      <c r="B194" s="1034"/>
      <c r="C194" s="1034"/>
      <c r="D194" s="1034"/>
      <c r="E194" s="1034"/>
      <c r="F194" s="103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3"/>
      <c r="B195" s="1034"/>
      <c r="C195" s="1034"/>
      <c r="D195" s="1034"/>
      <c r="E195" s="1034"/>
      <c r="F195" s="103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3"/>
      <c r="B196" s="1034"/>
      <c r="C196" s="1034"/>
      <c r="D196" s="1034"/>
      <c r="E196" s="1034"/>
      <c r="F196" s="103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3"/>
      <c r="B197" s="1034"/>
      <c r="C197" s="1034"/>
      <c r="D197" s="1034"/>
      <c r="E197" s="1034"/>
      <c r="F197" s="103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3"/>
      <c r="B198" s="1034"/>
      <c r="C198" s="1034"/>
      <c r="D198" s="1034"/>
      <c r="E198" s="1034"/>
      <c r="F198" s="103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3"/>
      <c r="B203" s="1034"/>
      <c r="C203" s="1034"/>
      <c r="D203" s="1034"/>
      <c r="E203" s="1034"/>
      <c r="F203" s="103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3"/>
      <c r="B204" s="1034"/>
      <c r="C204" s="1034"/>
      <c r="D204" s="1034"/>
      <c r="E204" s="1034"/>
      <c r="F204" s="103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3"/>
      <c r="B205" s="1034"/>
      <c r="C205" s="1034"/>
      <c r="D205" s="1034"/>
      <c r="E205" s="1034"/>
      <c r="F205" s="103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3"/>
      <c r="B206" s="1034"/>
      <c r="C206" s="1034"/>
      <c r="D206" s="1034"/>
      <c r="E206" s="1034"/>
      <c r="F206" s="103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3"/>
      <c r="B207" s="1034"/>
      <c r="C207" s="1034"/>
      <c r="D207" s="1034"/>
      <c r="E207" s="1034"/>
      <c r="F207" s="103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3"/>
      <c r="B208" s="1034"/>
      <c r="C208" s="1034"/>
      <c r="D208" s="1034"/>
      <c r="E208" s="1034"/>
      <c r="F208" s="103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3"/>
      <c r="B209" s="1034"/>
      <c r="C209" s="1034"/>
      <c r="D209" s="1034"/>
      <c r="E209" s="1034"/>
      <c r="F209" s="103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3"/>
      <c r="B210" s="1034"/>
      <c r="C210" s="1034"/>
      <c r="D210" s="1034"/>
      <c r="E210" s="1034"/>
      <c r="F210" s="103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3"/>
      <c r="B211" s="1034"/>
      <c r="C211" s="1034"/>
      <c r="D211" s="1034"/>
      <c r="E211" s="1034"/>
      <c r="F211" s="103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3"/>
      <c r="B217" s="1034"/>
      <c r="C217" s="1034"/>
      <c r="D217" s="1034"/>
      <c r="E217" s="1034"/>
      <c r="F217" s="103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3"/>
      <c r="B218" s="1034"/>
      <c r="C218" s="1034"/>
      <c r="D218" s="1034"/>
      <c r="E218" s="1034"/>
      <c r="F218" s="103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3"/>
      <c r="B219" s="1034"/>
      <c r="C219" s="1034"/>
      <c r="D219" s="1034"/>
      <c r="E219" s="1034"/>
      <c r="F219" s="103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3"/>
      <c r="B220" s="1034"/>
      <c r="C220" s="1034"/>
      <c r="D220" s="1034"/>
      <c r="E220" s="1034"/>
      <c r="F220" s="103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3"/>
      <c r="B221" s="1034"/>
      <c r="C221" s="1034"/>
      <c r="D221" s="1034"/>
      <c r="E221" s="1034"/>
      <c r="F221" s="103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3"/>
      <c r="B222" s="1034"/>
      <c r="C222" s="1034"/>
      <c r="D222" s="1034"/>
      <c r="E222" s="1034"/>
      <c r="F222" s="103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3"/>
      <c r="B223" s="1034"/>
      <c r="C223" s="1034"/>
      <c r="D223" s="1034"/>
      <c r="E223" s="1034"/>
      <c r="F223" s="103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3"/>
      <c r="B224" s="1034"/>
      <c r="C224" s="1034"/>
      <c r="D224" s="1034"/>
      <c r="E224" s="1034"/>
      <c r="F224" s="103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3"/>
      <c r="B225" s="1034"/>
      <c r="C225" s="1034"/>
      <c r="D225" s="1034"/>
      <c r="E225" s="1034"/>
      <c r="F225" s="103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3"/>
      <c r="B230" s="1034"/>
      <c r="C230" s="1034"/>
      <c r="D230" s="1034"/>
      <c r="E230" s="1034"/>
      <c r="F230" s="103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3"/>
      <c r="B231" s="1034"/>
      <c r="C231" s="1034"/>
      <c r="D231" s="1034"/>
      <c r="E231" s="1034"/>
      <c r="F231" s="103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3"/>
      <c r="B232" s="1034"/>
      <c r="C232" s="1034"/>
      <c r="D232" s="1034"/>
      <c r="E232" s="1034"/>
      <c r="F232" s="103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3"/>
      <c r="B233" s="1034"/>
      <c r="C233" s="1034"/>
      <c r="D233" s="1034"/>
      <c r="E233" s="1034"/>
      <c r="F233" s="103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3"/>
      <c r="B234" s="1034"/>
      <c r="C234" s="1034"/>
      <c r="D234" s="1034"/>
      <c r="E234" s="1034"/>
      <c r="F234" s="103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3"/>
      <c r="B235" s="1034"/>
      <c r="C235" s="1034"/>
      <c r="D235" s="1034"/>
      <c r="E235" s="1034"/>
      <c r="F235" s="103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3"/>
      <c r="B236" s="1034"/>
      <c r="C236" s="1034"/>
      <c r="D236" s="1034"/>
      <c r="E236" s="1034"/>
      <c r="F236" s="103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3"/>
      <c r="B237" s="1034"/>
      <c r="C237" s="1034"/>
      <c r="D237" s="1034"/>
      <c r="E237" s="1034"/>
      <c r="F237" s="103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3"/>
      <c r="B238" s="1034"/>
      <c r="C238" s="1034"/>
      <c r="D238" s="1034"/>
      <c r="E238" s="1034"/>
      <c r="F238" s="103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3"/>
      <c r="B243" s="1034"/>
      <c r="C243" s="1034"/>
      <c r="D243" s="1034"/>
      <c r="E243" s="1034"/>
      <c r="F243" s="103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3"/>
      <c r="B244" s="1034"/>
      <c r="C244" s="1034"/>
      <c r="D244" s="1034"/>
      <c r="E244" s="1034"/>
      <c r="F244" s="103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3"/>
      <c r="B245" s="1034"/>
      <c r="C245" s="1034"/>
      <c r="D245" s="1034"/>
      <c r="E245" s="1034"/>
      <c r="F245" s="103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3"/>
      <c r="B246" s="1034"/>
      <c r="C246" s="1034"/>
      <c r="D246" s="1034"/>
      <c r="E246" s="1034"/>
      <c r="F246" s="103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3"/>
      <c r="B247" s="1034"/>
      <c r="C247" s="1034"/>
      <c r="D247" s="1034"/>
      <c r="E247" s="1034"/>
      <c r="F247" s="103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3"/>
      <c r="B248" s="1034"/>
      <c r="C248" s="1034"/>
      <c r="D248" s="1034"/>
      <c r="E248" s="1034"/>
      <c r="F248" s="103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3"/>
      <c r="B249" s="1034"/>
      <c r="C249" s="1034"/>
      <c r="D249" s="1034"/>
      <c r="E249" s="1034"/>
      <c r="F249" s="103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3"/>
      <c r="B250" s="1034"/>
      <c r="C250" s="1034"/>
      <c r="D250" s="1034"/>
      <c r="E250" s="1034"/>
      <c r="F250" s="103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3"/>
      <c r="B251" s="1034"/>
      <c r="C251" s="1034"/>
      <c r="D251" s="1034"/>
      <c r="E251" s="1034"/>
      <c r="F251" s="103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3"/>
      <c r="B256" s="1034"/>
      <c r="C256" s="1034"/>
      <c r="D256" s="1034"/>
      <c r="E256" s="1034"/>
      <c r="F256" s="103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3"/>
      <c r="B257" s="1034"/>
      <c r="C257" s="1034"/>
      <c r="D257" s="1034"/>
      <c r="E257" s="1034"/>
      <c r="F257" s="103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3"/>
      <c r="B258" s="1034"/>
      <c r="C258" s="1034"/>
      <c r="D258" s="1034"/>
      <c r="E258" s="1034"/>
      <c r="F258" s="103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3"/>
      <c r="B259" s="1034"/>
      <c r="C259" s="1034"/>
      <c r="D259" s="1034"/>
      <c r="E259" s="1034"/>
      <c r="F259" s="103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3"/>
      <c r="B260" s="1034"/>
      <c r="C260" s="1034"/>
      <c r="D260" s="1034"/>
      <c r="E260" s="1034"/>
      <c r="F260" s="103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3"/>
      <c r="B261" s="1034"/>
      <c r="C261" s="1034"/>
      <c r="D261" s="1034"/>
      <c r="E261" s="1034"/>
      <c r="F261" s="103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3"/>
      <c r="B262" s="1034"/>
      <c r="C262" s="1034"/>
      <c r="D262" s="1034"/>
      <c r="E262" s="1034"/>
      <c r="F262" s="103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3"/>
      <c r="B263" s="1034"/>
      <c r="C263" s="1034"/>
      <c r="D263" s="1034"/>
      <c r="E263" s="1034"/>
      <c r="F263" s="103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3"/>
      <c r="B264" s="1034"/>
      <c r="C264" s="1034"/>
      <c r="D264" s="1034"/>
      <c r="E264" s="1034"/>
      <c r="F264" s="103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3">
        <v>1</v>
      </c>
      <c r="B4" s="105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3">
        <v>2</v>
      </c>
      <c r="B5" s="105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3">
        <v>3</v>
      </c>
      <c r="B6" s="105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3">
        <v>4</v>
      </c>
      <c r="B7" s="105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3">
        <v>5</v>
      </c>
      <c r="B8" s="105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3">
        <v>6</v>
      </c>
      <c r="B9" s="105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3">
        <v>7</v>
      </c>
      <c r="B10" s="105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3">
        <v>8</v>
      </c>
      <c r="B11" s="105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3">
        <v>9</v>
      </c>
      <c r="B12" s="105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3">
        <v>10</v>
      </c>
      <c r="B13" s="105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3">
        <v>11</v>
      </c>
      <c r="B14" s="105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3">
        <v>12</v>
      </c>
      <c r="B15" s="105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3">
        <v>13</v>
      </c>
      <c r="B16" s="105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3">
        <v>14</v>
      </c>
      <c r="B17" s="105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3">
        <v>15</v>
      </c>
      <c r="B18" s="105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3">
        <v>16</v>
      </c>
      <c r="B19" s="105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3">
        <v>17</v>
      </c>
      <c r="B20" s="105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3">
        <v>18</v>
      </c>
      <c r="B21" s="105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3">
        <v>19</v>
      </c>
      <c r="B22" s="105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3">
        <v>20</v>
      </c>
      <c r="B23" s="105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3">
        <v>21</v>
      </c>
      <c r="B24" s="105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3">
        <v>22</v>
      </c>
      <c r="B25" s="105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3">
        <v>23</v>
      </c>
      <c r="B26" s="105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3">
        <v>24</v>
      </c>
      <c r="B27" s="105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3">
        <v>25</v>
      </c>
      <c r="B28" s="105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3">
        <v>26</v>
      </c>
      <c r="B29" s="105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3">
        <v>27</v>
      </c>
      <c r="B30" s="105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3">
        <v>28</v>
      </c>
      <c r="B31" s="105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3">
        <v>29</v>
      </c>
      <c r="B32" s="105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3">
        <v>30</v>
      </c>
      <c r="B33" s="105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3">
        <v>1</v>
      </c>
      <c r="B37" s="105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3">
        <v>2</v>
      </c>
      <c r="B38" s="105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3">
        <v>3</v>
      </c>
      <c r="B39" s="105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3">
        <v>4</v>
      </c>
      <c r="B40" s="105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3">
        <v>5</v>
      </c>
      <c r="B41" s="105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3">
        <v>6</v>
      </c>
      <c r="B42" s="105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3">
        <v>7</v>
      </c>
      <c r="B43" s="105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3">
        <v>8</v>
      </c>
      <c r="B44" s="105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3">
        <v>9</v>
      </c>
      <c r="B45" s="105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3">
        <v>10</v>
      </c>
      <c r="B46" s="105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3">
        <v>11</v>
      </c>
      <c r="B47" s="105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3">
        <v>12</v>
      </c>
      <c r="B48" s="105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3">
        <v>13</v>
      </c>
      <c r="B49" s="105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3">
        <v>14</v>
      </c>
      <c r="B50" s="105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3">
        <v>15</v>
      </c>
      <c r="B51" s="105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3">
        <v>16</v>
      </c>
      <c r="B52" s="105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3">
        <v>17</v>
      </c>
      <c r="B53" s="105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3">
        <v>18</v>
      </c>
      <c r="B54" s="105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3">
        <v>19</v>
      </c>
      <c r="B55" s="105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3">
        <v>20</v>
      </c>
      <c r="B56" s="105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3">
        <v>21</v>
      </c>
      <c r="B57" s="105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3">
        <v>22</v>
      </c>
      <c r="B58" s="105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3">
        <v>23</v>
      </c>
      <c r="B59" s="105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3">
        <v>24</v>
      </c>
      <c r="B60" s="105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3">
        <v>25</v>
      </c>
      <c r="B61" s="105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3">
        <v>26</v>
      </c>
      <c r="B62" s="105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3">
        <v>27</v>
      </c>
      <c r="B63" s="105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3">
        <v>28</v>
      </c>
      <c r="B64" s="105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3">
        <v>29</v>
      </c>
      <c r="B65" s="105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3">
        <v>30</v>
      </c>
      <c r="B66" s="105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3">
        <v>1</v>
      </c>
      <c r="B70" s="105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3">
        <v>2</v>
      </c>
      <c r="B71" s="105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3">
        <v>3</v>
      </c>
      <c r="B72" s="105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3">
        <v>4</v>
      </c>
      <c r="B73" s="105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3">
        <v>5</v>
      </c>
      <c r="B74" s="105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3">
        <v>6</v>
      </c>
      <c r="B75" s="105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3">
        <v>7</v>
      </c>
      <c r="B76" s="105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3">
        <v>8</v>
      </c>
      <c r="B77" s="105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3">
        <v>9</v>
      </c>
      <c r="B78" s="105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3">
        <v>10</v>
      </c>
      <c r="B79" s="105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3">
        <v>11</v>
      </c>
      <c r="B80" s="105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3">
        <v>12</v>
      </c>
      <c r="B81" s="105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3">
        <v>13</v>
      </c>
      <c r="B82" s="105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3">
        <v>14</v>
      </c>
      <c r="B83" s="105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3">
        <v>15</v>
      </c>
      <c r="B84" s="105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3">
        <v>16</v>
      </c>
      <c r="B85" s="105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3">
        <v>17</v>
      </c>
      <c r="B86" s="105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3">
        <v>18</v>
      </c>
      <c r="B87" s="105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3">
        <v>19</v>
      </c>
      <c r="B88" s="105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3">
        <v>20</v>
      </c>
      <c r="B89" s="105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3">
        <v>21</v>
      </c>
      <c r="B90" s="105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3">
        <v>22</v>
      </c>
      <c r="B91" s="105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3">
        <v>23</v>
      </c>
      <c r="B92" s="105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3">
        <v>24</v>
      </c>
      <c r="B93" s="105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3">
        <v>25</v>
      </c>
      <c r="B94" s="105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3">
        <v>26</v>
      </c>
      <c r="B95" s="105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3">
        <v>27</v>
      </c>
      <c r="B96" s="105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3">
        <v>28</v>
      </c>
      <c r="B97" s="105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3">
        <v>29</v>
      </c>
      <c r="B98" s="105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3">
        <v>30</v>
      </c>
      <c r="B99" s="105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3">
        <v>1</v>
      </c>
      <c r="B103" s="105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3">
        <v>2</v>
      </c>
      <c r="B104" s="105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3">
        <v>3</v>
      </c>
      <c r="B105" s="105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3">
        <v>4</v>
      </c>
      <c r="B106" s="105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3">
        <v>5</v>
      </c>
      <c r="B107" s="105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3">
        <v>6</v>
      </c>
      <c r="B108" s="105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3">
        <v>7</v>
      </c>
      <c r="B109" s="105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3">
        <v>8</v>
      </c>
      <c r="B110" s="105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3">
        <v>9</v>
      </c>
      <c r="B111" s="105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3">
        <v>10</v>
      </c>
      <c r="B112" s="105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3">
        <v>11</v>
      </c>
      <c r="B113" s="105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3">
        <v>12</v>
      </c>
      <c r="B114" s="105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3">
        <v>13</v>
      </c>
      <c r="B115" s="105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3">
        <v>14</v>
      </c>
      <c r="B116" s="105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3">
        <v>15</v>
      </c>
      <c r="B117" s="105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3">
        <v>16</v>
      </c>
      <c r="B118" s="105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3">
        <v>17</v>
      </c>
      <c r="B119" s="105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3">
        <v>18</v>
      </c>
      <c r="B120" s="105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3">
        <v>19</v>
      </c>
      <c r="B121" s="105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3">
        <v>20</v>
      </c>
      <c r="B122" s="105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3">
        <v>21</v>
      </c>
      <c r="B123" s="105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3">
        <v>22</v>
      </c>
      <c r="B124" s="105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3">
        <v>23</v>
      </c>
      <c r="B125" s="105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3">
        <v>24</v>
      </c>
      <c r="B126" s="105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3">
        <v>25</v>
      </c>
      <c r="B127" s="105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3">
        <v>26</v>
      </c>
      <c r="B128" s="105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3">
        <v>27</v>
      </c>
      <c r="B129" s="105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3">
        <v>28</v>
      </c>
      <c r="B130" s="105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3">
        <v>29</v>
      </c>
      <c r="B131" s="105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3">
        <v>30</v>
      </c>
      <c r="B132" s="105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3">
        <v>1</v>
      </c>
      <c r="B136" s="105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3">
        <v>2</v>
      </c>
      <c r="B137" s="105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3">
        <v>3</v>
      </c>
      <c r="B138" s="105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3">
        <v>4</v>
      </c>
      <c r="B139" s="105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3">
        <v>5</v>
      </c>
      <c r="B140" s="105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3">
        <v>6</v>
      </c>
      <c r="B141" s="105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3">
        <v>7</v>
      </c>
      <c r="B142" s="105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3">
        <v>8</v>
      </c>
      <c r="B143" s="105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3">
        <v>9</v>
      </c>
      <c r="B144" s="105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3">
        <v>10</v>
      </c>
      <c r="B145" s="105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3">
        <v>11</v>
      </c>
      <c r="B146" s="105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3">
        <v>12</v>
      </c>
      <c r="B147" s="105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3">
        <v>13</v>
      </c>
      <c r="B148" s="105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3">
        <v>14</v>
      </c>
      <c r="B149" s="105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3">
        <v>15</v>
      </c>
      <c r="B150" s="105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3">
        <v>16</v>
      </c>
      <c r="B151" s="105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3">
        <v>17</v>
      </c>
      <c r="B152" s="105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3">
        <v>18</v>
      </c>
      <c r="B153" s="105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3">
        <v>19</v>
      </c>
      <c r="B154" s="105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3">
        <v>20</v>
      </c>
      <c r="B155" s="105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3">
        <v>21</v>
      </c>
      <c r="B156" s="105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3">
        <v>22</v>
      </c>
      <c r="B157" s="105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3">
        <v>23</v>
      </c>
      <c r="B158" s="105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3">
        <v>24</v>
      </c>
      <c r="B159" s="105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3">
        <v>25</v>
      </c>
      <c r="B160" s="105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3">
        <v>26</v>
      </c>
      <c r="B161" s="105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3">
        <v>27</v>
      </c>
      <c r="B162" s="105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3">
        <v>28</v>
      </c>
      <c r="B163" s="105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3">
        <v>29</v>
      </c>
      <c r="B164" s="105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3">
        <v>30</v>
      </c>
      <c r="B165" s="105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3">
        <v>1</v>
      </c>
      <c r="B169" s="105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3">
        <v>2</v>
      </c>
      <c r="B170" s="105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3">
        <v>3</v>
      </c>
      <c r="B171" s="105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3">
        <v>4</v>
      </c>
      <c r="B172" s="105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3">
        <v>5</v>
      </c>
      <c r="B173" s="105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3">
        <v>6</v>
      </c>
      <c r="B174" s="105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3">
        <v>7</v>
      </c>
      <c r="B175" s="105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3">
        <v>8</v>
      </c>
      <c r="B176" s="105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3">
        <v>9</v>
      </c>
      <c r="B177" s="105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3">
        <v>10</v>
      </c>
      <c r="B178" s="105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3">
        <v>11</v>
      </c>
      <c r="B179" s="105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3">
        <v>12</v>
      </c>
      <c r="B180" s="105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3">
        <v>13</v>
      </c>
      <c r="B181" s="105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3">
        <v>14</v>
      </c>
      <c r="B182" s="105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3">
        <v>15</v>
      </c>
      <c r="B183" s="105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3">
        <v>16</v>
      </c>
      <c r="B184" s="105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3">
        <v>17</v>
      </c>
      <c r="B185" s="105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3">
        <v>18</v>
      </c>
      <c r="B186" s="105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3">
        <v>19</v>
      </c>
      <c r="B187" s="105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3">
        <v>20</v>
      </c>
      <c r="B188" s="105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3">
        <v>21</v>
      </c>
      <c r="B189" s="105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3">
        <v>22</v>
      </c>
      <c r="B190" s="105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3">
        <v>23</v>
      </c>
      <c r="B191" s="105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3">
        <v>24</v>
      </c>
      <c r="B192" s="105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3">
        <v>25</v>
      </c>
      <c r="B193" s="105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3">
        <v>26</v>
      </c>
      <c r="B194" s="105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3">
        <v>27</v>
      </c>
      <c r="B195" s="105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3">
        <v>28</v>
      </c>
      <c r="B196" s="105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3">
        <v>29</v>
      </c>
      <c r="B197" s="105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3">
        <v>30</v>
      </c>
      <c r="B198" s="105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3">
        <v>1</v>
      </c>
      <c r="B202" s="105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3">
        <v>2</v>
      </c>
      <c r="B203" s="105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3">
        <v>3</v>
      </c>
      <c r="B204" s="105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3">
        <v>4</v>
      </c>
      <c r="B205" s="105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3">
        <v>5</v>
      </c>
      <c r="B206" s="105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3">
        <v>6</v>
      </c>
      <c r="B207" s="105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3">
        <v>7</v>
      </c>
      <c r="B208" s="105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3">
        <v>8</v>
      </c>
      <c r="B209" s="105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3">
        <v>9</v>
      </c>
      <c r="B210" s="105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3">
        <v>10</v>
      </c>
      <c r="B211" s="105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3">
        <v>11</v>
      </c>
      <c r="B212" s="105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3">
        <v>12</v>
      </c>
      <c r="B213" s="105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3">
        <v>13</v>
      </c>
      <c r="B214" s="105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3">
        <v>14</v>
      </c>
      <c r="B215" s="105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3">
        <v>15</v>
      </c>
      <c r="B216" s="105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3">
        <v>16</v>
      </c>
      <c r="B217" s="105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3">
        <v>17</v>
      </c>
      <c r="B218" s="105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3">
        <v>18</v>
      </c>
      <c r="B219" s="105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3">
        <v>19</v>
      </c>
      <c r="B220" s="105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3">
        <v>20</v>
      </c>
      <c r="B221" s="105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3">
        <v>21</v>
      </c>
      <c r="B222" s="105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3">
        <v>22</v>
      </c>
      <c r="B223" s="105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3">
        <v>23</v>
      </c>
      <c r="B224" s="105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3">
        <v>24</v>
      </c>
      <c r="B225" s="105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3">
        <v>25</v>
      </c>
      <c r="B226" s="105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3">
        <v>26</v>
      </c>
      <c r="B227" s="105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3">
        <v>27</v>
      </c>
      <c r="B228" s="105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3">
        <v>28</v>
      </c>
      <c r="B229" s="105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3">
        <v>29</v>
      </c>
      <c r="B230" s="105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3">
        <v>30</v>
      </c>
      <c r="B231" s="105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3">
        <v>1</v>
      </c>
      <c r="B235" s="105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3">
        <v>2</v>
      </c>
      <c r="B236" s="105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3">
        <v>3</v>
      </c>
      <c r="B237" s="105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3">
        <v>4</v>
      </c>
      <c r="B238" s="105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3">
        <v>5</v>
      </c>
      <c r="B239" s="105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3">
        <v>6</v>
      </c>
      <c r="B240" s="105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3">
        <v>7</v>
      </c>
      <c r="B241" s="105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3">
        <v>8</v>
      </c>
      <c r="B242" s="105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3">
        <v>9</v>
      </c>
      <c r="B243" s="105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3">
        <v>10</v>
      </c>
      <c r="B244" s="105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3">
        <v>11</v>
      </c>
      <c r="B245" s="105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3">
        <v>12</v>
      </c>
      <c r="B246" s="105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3">
        <v>13</v>
      </c>
      <c r="B247" s="105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3">
        <v>14</v>
      </c>
      <c r="B248" s="105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3">
        <v>15</v>
      </c>
      <c r="B249" s="105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3">
        <v>16</v>
      </c>
      <c r="B250" s="105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3">
        <v>17</v>
      </c>
      <c r="B251" s="105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3">
        <v>18</v>
      </c>
      <c r="B252" s="105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3">
        <v>19</v>
      </c>
      <c r="B253" s="105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3">
        <v>20</v>
      </c>
      <c r="B254" s="105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3">
        <v>21</v>
      </c>
      <c r="B255" s="105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3">
        <v>22</v>
      </c>
      <c r="B256" s="105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3">
        <v>23</v>
      </c>
      <c r="B257" s="105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3">
        <v>24</v>
      </c>
      <c r="B258" s="105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3">
        <v>25</v>
      </c>
      <c r="B259" s="105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3">
        <v>26</v>
      </c>
      <c r="B260" s="105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3">
        <v>27</v>
      </c>
      <c r="B261" s="105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3">
        <v>28</v>
      </c>
      <c r="B262" s="105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3">
        <v>29</v>
      </c>
      <c r="B263" s="105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3">
        <v>30</v>
      </c>
      <c r="B264" s="105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3">
        <v>1</v>
      </c>
      <c r="B268" s="105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3">
        <v>2</v>
      </c>
      <c r="B269" s="105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3">
        <v>3</v>
      </c>
      <c r="B270" s="105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3">
        <v>4</v>
      </c>
      <c r="B271" s="105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3">
        <v>5</v>
      </c>
      <c r="B272" s="105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3">
        <v>6</v>
      </c>
      <c r="B273" s="105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3">
        <v>7</v>
      </c>
      <c r="B274" s="105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3">
        <v>8</v>
      </c>
      <c r="B275" s="105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3">
        <v>9</v>
      </c>
      <c r="B276" s="105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3">
        <v>10</v>
      </c>
      <c r="B277" s="105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3">
        <v>11</v>
      </c>
      <c r="B278" s="105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3">
        <v>12</v>
      </c>
      <c r="B279" s="105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3">
        <v>13</v>
      </c>
      <c r="B280" s="105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3">
        <v>14</v>
      </c>
      <c r="B281" s="105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3">
        <v>15</v>
      </c>
      <c r="B282" s="105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3">
        <v>16</v>
      </c>
      <c r="B283" s="105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3">
        <v>17</v>
      </c>
      <c r="B284" s="105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3">
        <v>18</v>
      </c>
      <c r="B285" s="105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3">
        <v>19</v>
      </c>
      <c r="B286" s="105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3">
        <v>20</v>
      </c>
      <c r="B287" s="105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3">
        <v>21</v>
      </c>
      <c r="B288" s="105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3">
        <v>22</v>
      </c>
      <c r="B289" s="105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3">
        <v>23</v>
      </c>
      <c r="B290" s="105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3">
        <v>24</v>
      </c>
      <c r="B291" s="105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3">
        <v>25</v>
      </c>
      <c r="B292" s="105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3">
        <v>26</v>
      </c>
      <c r="B293" s="105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3">
        <v>27</v>
      </c>
      <c r="B294" s="105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3">
        <v>28</v>
      </c>
      <c r="B295" s="105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3">
        <v>29</v>
      </c>
      <c r="B296" s="105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3">
        <v>30</v>
      </c>
      <c r="B297" s="105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3">
        <v>1</v>
      </c>
      <c r="B301" s="105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3">
        <v>2</v>
      </c>
      <c r="B302" s="105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3">
        <v>3</v>
      </c>
      <c r="B303" s="105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3">
        <v>4</v>
      </c>
      <c r="B304" s="105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3">
        <v>5</v>
      </c>
      <c r="B305" s="105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3">
        <v>6</v>
      </c>
      <c r="B306" s="105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3">
        <v>7</v>
      </c>
      <c r="B307" s="105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3">
        <v>8</v>
      </c>
      <c r="B308" s="105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3">
        <v>9</v>
      </c>
      <c r="B309" s="105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3">
        <v>10</v>
      </c>
      <c r="B310" s="105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3">
        <v>11</v>
      </c>
      <c r="B311" s="105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3">
        <v>12</v>
      </c>
      <c r="B312" s="105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3">
        <v>13</v>
      </c>
      <c r="B313" s="105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3">
        <v>14</v>
      </c>
      <c r="B314" s="105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3">
        <v>15</v>
      </c>
      <c r="B315" s="105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3">
        <v>16</v>
      </c>
      <c r="B316" s="105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3">
        <v>17</v>
      </c>
      <c r="B317" s="105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3">
        <v>18</v>
      </c>
      <c r="B318" s="105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3">
        <v>19</v>
      </c>
      <c r="B319" s="105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3">
        <v>20</v>
      </c>
      <c r="B320" s="105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3">
        <v>21</v>
      </c>
      <c r="B321" s="105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3">
        <v>22</v>
      </c>
      <c r="B322" s="105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3">
        <v>23</v>
      </c>
      <c r="B323" s="105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3">
        <v>24</v>
      </c>
      <c r="B324" s="105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3">
        <v>25</v>
      </c>
      <c r="B325" s="105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3">
        <v>26</v>
      </c>
      <c r="B326" s="105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3">
        <v>27</v>
      </c>
      <c r="B327" s="105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3">
        <v>28</v>
      </c>
      <c r="B328" s="105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3">
        <v>29</v>
      </c>
      <c r="B329" s="105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3">
        <v>30</v>
      </c>
      <c r="B330" s="105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3">
        <v>1</v>
      </c>
      <c r="B334" s="105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3">
        <v>2</v>
      </c>
      <c r="B335" s="105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3">
        <v>3</v>
      </c>
      <c r="B336" s="105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3">
        <v>4</v>
      </c>
      <c r="B337" s="105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3">
        <v>5</v>
      </c>
      <c r="B338" s="105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3">
        <v>6</v>
      </c>
      <c r="B339" s="105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3">
        <v>7</v>
      </c>
      <c r="B340" s="105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3">
        <v>8</v>
      </c>
      <c r="B341" s="105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3">
        <v>9</v>
      </c>
      <c r="B342" s="105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3">
        <v>10</v>
      </c>
      <c r="B343" s="105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3">
        <v>11</v>
      </c>
      <c r="B344" s="105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3">
        <v>12</v>
      </c>
      <c r="B345" s="105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3">
        <v>13</v>
      </c>
      <c r="B346" s="105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3">
        <v>14</v>
      </c>
      <c r="B347" s="105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3">
        <v>15</v>
      </c>
      <c r="B348" s="105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3">
        <v>16</v>
      </c>
      <c r="B349" s="105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3">
        <v>17</v>
      </c>
      <c r="B350" s="105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3">
        <v>18</v>
      </c>
      <c r="B351" s="105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3">
        <v>19</v>
      </c>
      <c r="B352" s="105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3">
        <v>20</v>
      </c>
      <c r="B353" s="105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3">
        <v>21</v>
      </c>
      <c r="B354" s="105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3">
        <v>22</v>
      </c>
      <c r="B355" s="105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3">
        <v>23</v>
      </c>
      <c r="B356" s="105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3">
        <v>24</v>
      </c>
      <c r="B357" s="105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3">
        <v>25</v>
      </c>
      <c r="B358" s="105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3">
        <v>26</v>
      </c>
      <c r="B359" s="105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3">
        <v>27</v>
      </c>
      <c r="B360" s="105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3">
        <v>28</v>
      </c>
      <c r="B361" s="105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3">
        <v>29</v>
      </c>
      <c r="B362" s="105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3">
        <v>30</v>
      </c>
      <c r="B363" s="105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3">
        <v>1</v>
      </c>
      <c r="B367" s="105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3">
        <v>2</v>
      </c>
      <c r="B368" s="105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3">
        <v>3</v>
      </c>
      <c r="B369" s="105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3">
        <v>4</v>
      </c>
      <c r="B370" s="105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3">
        <v>5</v>
      </c>
      <c r="B371" s="105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3">
        <v>6</v>
      </c>
      <c r="B372" s="105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3">
        <v>7</v>
      </c>
      <c r="B373" s="105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3">
        <v>8</v>
      </c>
      <c r="B374" s="105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3">
        <v>9</v>
      </c>
      <c r="B375" s="105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3">
        <v>10</v>
      </c>
      <c r="B376" s="105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3">
        <v>11</v>
      </c>
      <c r="B377" s="105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3">
        <v>12</v>
      </c>
      <c r="B378" s="105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3">
        <v>13</v>
      </c>
      <c r="B379" s="105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3">
        <v>14</v>
      </c>
      <c r="B380" s="105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3">
        <v>15</v>
      </c>
      <c r="B381" s="105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3">
        <v>16</v>
      </c>
      <c r="B382" s="105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3">
        <v>17</v>
      </c>
      <c r="B383" s="105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3">
        <v>18</v>
      </c>
      <c r="B384" s="105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3">
        <v>19</v>
      </c>
      <c r="B385" s="105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3">
        <v>20</v>
      </c>
      <c r="B386" s="105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3">
        <v>21</v>
      </c>
      <c r="B387" s="105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3">
        <v>22</v>
      </c>
      <c r="B388" s="105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3">
        <v>23</v>
      </c>
      <c r="B389" s="105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3">
        <v>24</v>
      </c>
      <c r="B390" s="105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3">
        <v>25</v>
      </c>
      <c r="B391" s="105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3">
        <v>26</v>
      </c>
      <c r="B392" s="105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3">
        <v>27</v>
      </c>
      <c r="B393" s="105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3">
        <v>28</v>
      </c>
      <c r="B394" s="105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3">
        <v>29</v>
      </c>
      <c r="B395" s="105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3">
        <v>30</v>
      </c>
      <c r="B396" s="105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3">
        <v>1</v>
      </c>
      <c r="B400" s="105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3">
        <v>2</v>
      </c>
      <c r="B401" s="105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3">
        <v>3</v>
      </c>
      <c r="B402" s="105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3">
        <v>4</v>
      </c>
      <c r="B403" s="105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3">
        <v>5</v>
      </c>
      <c r="B404" s="105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3">
        <v>6</v>
      </c>
      <c r="B405" s="105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3">
        <v>7</v>
      </c>
      <c r="B406" s="105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3">
        <v>8</v>
      </c>
      <c r="B407" s="105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3">
        <v>9</v>
      </c>
      <c r="B408" s="105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3">
        <v>10</v>
      </c>
      <c r="B409" s="105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3">
        <v>11</v>
      </c>
      <c r="B410" s="105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3">
        <v>12</v>
      </c>
      <c r="B411" s="105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3">
        <v>13</v>
      </c>
      <c r="B412" s="105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3">
        <v>14</v>
      </c>
      <c r="B413" s="105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3">
        <v>15</v>
      </c>
      <c r="B414" s="105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3">
        <v>16</v>
      </c>
      <c r="B415" s="105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3">
        <v>17</v>
      </c>
      <c r="B416" s="105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3">
        <v>18</v>
      </c>
      <c r="B417" s="105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3">
        <v>19</v>
      </c>
      <c r="B418" s="105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3">
        <v>20</v>
      </c>
      <c r="B419" s="105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3">
        <v>21</v>
      </c>
      <c r="B420" s="105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3">
        <v>22</v>
      </c>
      <c r="B421" s="105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3">
        <v>23</v>
      </c>
      <c r="B422" s="105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3">
        <v>24</v>
      </c>
      <c r="B423" s="105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3">
        <v>25</v>
      </c>
      <c r="B424" s="105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3">
        <v>26</v>
      </c>
      <c r="B425" s="105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3">
        <v>27</v>
      </c>
      <c r="B426" s="105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3">
        <v>28</v>
      </c>
      <c r="B427" s="105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3">
        <v>29</v>
      </c>
      <c r="B428" s="105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3">
        <v>30</v>
      </c>
      <c r="B429" s="105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3">
        <v>1</v>
      </c>
      <c r="B433" s="105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3">
        <v>2</v>
      </c>
      <c r="B434" s="105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3">
        <v>3</v>
      </c>
      <c r="B435" s="105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3">
        <v>4</v>
      </c>
      <c r="B436" s="105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3">
        <v>5</v>
      </c>
      <c r="B437" s="105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3">
        <v>6</v>
      </c>
      <c r="B438" s="105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3">
        <v>7</v>
      </c>
      <c r="B439" s="105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3">
        <v>8</v>
      </c>
      <c r="B440" s="105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3">
        <v>9</v>
      </c>
      <c r="B441" s="105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3">
        <v>10</v>
      </c>
      <c r="B442" s="105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3">
        <v>11</v>
      </c>
      <c r="B443" s="105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3">
        <v>12</v>
      </c>
      <c r="B444" s="105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3">
        <v>13</v>
      </c>
      <c r="B445" s="105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3">
        <v>14</v>
      </c>
      <c r="B446" s="105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3">
        <v>15</v>
      </c>
      <c r="B447" s="105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3">
        <v>16</v>
      </c>
      <c r="B448" s="105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3">
        <v>17</v>
      </c>
      <c r="B449" s="105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3">
        <v>18</v>
      </c>
      <c r="B450" s="105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3">
        <v>19</v>
      </c>
      <c r="B451" s="105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3">
        <v>20</v>
      </c>
      <c r="B452" s="105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3">
        <v>21</v>
      </c>
      <c r="B453" s="105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3">
        <v>22</v>
      </c>
      <c r="B454" s="105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3">
        <v>23</v>
      </c>
      <c r="B455" s="105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3">
        <v>24</v>
      </c>
      <c r="B456" s="105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3">
        <v>25</v>
      </c>
      <c r="B457" s="105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3">
        <v>26</v>
      </c>
      <c r="B458" s="105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3">
        <v>27</v>
      </c>
      <c r="B459" s="105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3">
        <v>28</v>
      </c>
      <c r="B460" s="105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3">
        <v>29</v>
      </c>
      <c r="B461" s="105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3">
        <v>30</v>
      </c>
      <c r="B462" s="105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3">
        <v>1</v>
      </c>
      <c r="B466" s="105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3">
        <v>2</v>
      </c>
      <c r="B467" s="105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3">
        <v>3</v>
      </c>
      <c r="B468" s="105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3">
        <v>4</v>
      </c>
      <c r="B469" s="105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3">
        <v>5</v>
      </c>
      <c r="B470" s="105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3">
        <v>6</v>
      </c>
      <c r="B471" s="105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3">
        <v>7</v>
      </c>
      <c r="B472" s="105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3">
        <v>8</v>
      </c>
      <c r="B473" s="105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3">
        <v>9</v>
      </c>
      <c r="B474" s="105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3">
        <v>10</v>
      </c>
      <c r="B475" s="105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3">
        <v>11</v>
      </c>
      <c r="B476" s="105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3">
        <v>12</v>
      </c>
      <c r="B477" s="105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3">
        <v>13</v>
      </c>
      <c r="B478" s="105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3">
        <v>14</v>
      </c>
      <c r="B479" s="105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3">
        <v>15</v>
      </c>
      <c r="B480" s="105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3">
        <v>16</v>
      </c>
      <c r="B481" s="105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3">
        <v>17</v>
      </c>
      <c r="B482" s="105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3">
        <v>18</v>
      </c>
      <c r="B483" s="105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3">
        <v>19</v>
      </c>
      <c r="B484" s="105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3">
        <v>20</v>
      </c>
      <c r="B485" s="105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3">
        <v>21</v>
      </c>
      <c r="B486" s="105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3">
        <v>22</v>
      </c>
      <c r="B487" s="105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3">
        <v>23</v>
      </c>
      <c r="B488" s="105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3">
        <v>24</v>
      </c>
      <c r="B489" s="105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3">
        <v>25</v>
      </c>
      <c r="B490" s="105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3">
        <v>26</v>
      </c>
      <c r="B491" s="105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3">
        <v>27</v>
      </c>
      <c r="B492" s="105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3">
        <v>28</v>
      </c>
      <c r="B493" s="105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3">
        <v>29</v>
      </c>
      <c r="B494" s="105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3">
        <v>30</v>
      </c>
      <c r="B495" s="105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3">
        <v>1</v>
      </c>
      <c r="B499" s="105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3">
        <v>2</v>
      </c>
      <c r="B500" s="105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3">
        <v>3</v>
      </c>
      <c r="B501" s="105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3">
        <v>4</v>
      </c>
      <c r="B502" s="105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3">
        <v>5</v>
      </c>
      <c r="B503" s="105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3">
        <v>6</v>
      </c>
      <c r="B504" s="105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3">
        <v>7</v>
      </c>
      <c r="B505" s="105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3">
        <v>8</v>
      </c>
      <c r="B506" s="105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3">
        <v>9</v>
      </c>
      <c r="B507" s="105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3">
        <v>10</v>
      </c>
      <c r="B508" s="105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3">
        <v>11</v>
      </c>
      <c r="B509" s="105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3">
        <v>12</v>
      </c>
      <c r="B510" s="105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3">
        <v>13</v>
      </c>
      <c r="B511" s="105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3">
        <v>14</v>
      </c>
      <c r="B512" s="105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3">
        <v>15</v>
      </c>
      <c r="B513" s="105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3">
        <v>16</v>
      </c>
      <c r="B514" s="105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3">
        <v>17</v>
      </c>
      <c r="B515" s="105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3">
        <v>18</v>
      </c>
      <c r="B516" s="105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3">
        <v>19</v>
      </c>
      <c r="B517" s="105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3">
        <v>20</v>
      </c>
      <c r="B518" s="105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3">
        <v>21</v>
      </c>
      <c r="B519" s="105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3">
        <v>22</v>
      </c>
      <c r="B520" s="105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3">
        <v>23</v>
      </c>
      <c r="B521" s="105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3">
        <v>24</v>
      </c>
      <c r="B522" s="105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3">
        <v>25</v>
      </c>
      <c r="B523" s="105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3">
        <v>26</v>
      </c>
      <c r="B524" s="105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3">
        <v>27</v>
      </c>
      <c r="B525" s="105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3">
        <v>28</v>
      </c>
      <c r="B526" s="105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3">
        <v>29</v>
      </c>
      <c r="B527" s="105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3">
        <v>30</v>
      </c>
      <c r="B528" s="105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3">
        <v>1</v>
      </c>
      <c r="B532" s="105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3">
        <v>2</v>
      </c>
      <c r="B533" s="105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3">
        <v>3</v>
      </c>
      <c r="B534" s="105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3">
        <v>4</v>
      </c>
      <c r="B535" s="105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3">
        <v>5</v>
      </c>
      <c r="B536" s="105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3">
        <v>6</v>
      </c>
      <c r="B537" s="105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3">
        <v>7</v>
      </c>
      <c r="B538" s="105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3">
        <v>8</v>
      </c>
      <c r="B539" s="105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3">
        <v>9</v>
      </c>
      <c r="B540" s="105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3">
        <v>10</v>
      </c>
      <c r="B541" s="105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3">
        <v>11</v>
      </c>
      <c r="B542" s="105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3">
        <v>12</v>
      </c>
      <c r="B543" s="105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3">
        <v>13</v>
      </c>
      <c r="B544" s="105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3">
        <v>14</v>
      </c>
      <c r="B545" s="105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3">
        <v>15</v>
      </c>
      <c r="B546" s="105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3">
        <v>16</v>
      </c>
      <c r="B547" s="105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3">
        <v>17</v>
      </c>
      <c r="B548" s="105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3">
        <v>18</v>
      </c>
      <c r="B549" s="105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3">
        <v>19</v>
      </c>
      <c r="B550" s="105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3">
        <v>20</v>
      </c>
      <c r="B551" s="105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3">
        <v>21</v>
      </c>
      <c r="B552" s="105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3">
        <v>22</v>
      </c>
      <c r="B553" s="105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3">
        <v>23</v>
      </c>
      <c r="B554" s="105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3">
        <v>24</v>
      </c>
      <c r="B555" s="105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3">
        <v>25</v>
      </c>
      <c r="B556" s="105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3">
        <v>26</v>
      </c>
      <c r="B557" s="105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3">
        <v>27</v>
      </c>
      <c r="B558" s="105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3">
        <v>28</v>
      </c>
      <c r="B559" s="105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3">
        <v>29</v>
      </c>
      <c r="B560" s="105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3">
        <v>30</v>
      </c>
      <c r="B561" s="105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3">
        <v>1</v>
      </c>
      <c r="B565" s="105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3">
        <v>2</v>
      </c>
      <c r="B566" s="105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3">
        <v>3</v>
      </c>
      <c r="B567" s="105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3">
        <v>4</v>
      </c>
      <c r="B568" s="105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3">
        <v>5</v>
      </c>
      <c r="B569" s="105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3">
        <v>6</v>
      </c>
      <c r="B570" s="105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3">
        <v>7</v>
      </c>
      <c r="B571" s="105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3">
        <v>8</v>
      </c>
      <c r="B572" s="105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3">
        <v>9</v>
      </c>
      <c r="B573" s="105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3">
        <v>10</v>
      </c>
      <c r="B574" s="105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3">
        <v>11</v>
      </c>
      <c r="B575" s="105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3">
        <v>12</v>
      </c>
      <c r="B576" s="105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3">
        <v>13</v>
      </c>
      <c r="B577" s="105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3">
        <v>14</v>
      </c>
      <c r="B578" s="105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3">
        <v>15</v>
      </c>
      <c r="B579" s="105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3">
        <v>16</v>
      </c>
      <c r="B580" s="105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3">
        <v>17</v>
      </c>
      <c r="B581" s="105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3">
        <v>18</v>
      </c>
      <c r="B582" s="105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3">
        <v>19</v>
      </c>
      <c r="B583" s="105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3">
        <v>20</v>
      </c>
      <c r="B584" s="105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3">
        <v>21</v>
      </c>
      <c r="B585" s="105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3">
        <v>22</v>
      </c>
      <c r="B586" s="105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3">
        <v>23</v>
      </c>
      <c r="B587" s="105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3">
        <v>24</v>
      </c>
      <c r="B588" s="105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3">
        <v>25</v>
      </c>
      <c r="B589" s="105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3">
        <v>26</v>
      </c>
      <c r="B590" s="105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3">
        <v>27</v>
      </c>
      <c r="B591" s="105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3">
        <v>28</v>
      </c>
      <c r="B592" s="105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3">
        <v>29</v>
      </c>
      <c r="B593" s="105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3">
        <v>30</v>
      </c>
      <c r="B594" s="105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3">
        <v>1</v>
      </c>
      <c r="B598" s="105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3">
        <v>2</v>
      </c>
      <c r="B599" s="105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3">
        <v>3</v>
      </c>
      <c r="B600" s="105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3">
        <v>4</v>
      </c>
      <c r="B601" s="105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3">
        <v>5</v>
      </c>
      <c r="B602" s="105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3">
        <v>6</v>
      </c>
      <c r="B603" s="105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3">
        <v>7</v>
      </c>
      <c r="B604" s="105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3">
        <v>8</v>
      </c>
      <c r="B605" s="105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3">
        <v>9</v>
      </c>
      <c r="B606" s="105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3">
        <v>10</v>
      </c>
      <c r="B607" s="105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3">
        <v>11</v>
      </c>
      <c r="B608" s="105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3">
        <v>12</v>
      </c>
      <c r="B609" s="105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3">
        <v>13</v>
      </c>
      <c r="B610" s="105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3">
        <v>14</v>
      </c>
      <c r="B611" s="105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3">
        <v>15</v>
      </c>
      <c r="B612" s="105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3">
        <v>16</v>
      </c>
      <c r="B613" s="105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3">
        <v>17</v>
      </c>
      <c r="B614" s="105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3">
        <v>18</v>
      </c>
      <c r="B615" s="105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3">
        <v>19</v>
      </c>
      <c r="B616" s="105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3">
        <v>20</v>
      </c>
      <c r="B617" s="105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3">
        <v>21</v>
      </c>
      <c r="B618" s="105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3">
        <v>22</v>
      </c>
      <c r="B619" s="105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3">
        <v>23</v>
      </c>
      <c r="B620" s="105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3">
        <v>24</v>
      </c>
      <c r="B621" s="105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3">
        <v>25</v>
      </c>
      <c r="B622" s="105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3">
        <v>26</v>
      </c>
      <c r="B623" s="105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3">
        <v>27</v>
      </c>
      <c r="B624" s="105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3">
        <v>28</v>
      </c>
      <c r="B625" s="105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3">
        <v>29</v>
      </c>
      <c r="B626" s="105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3">
        <v>30</v>
      </c>
      <c r="B627" s="105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3">
        <v>1</v>
      </c>
      <c r="B631" s="105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3">
        <v>2</v>
      </c>
      <c r="B632" s="105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3">
        <v>3</v>
      </c>
      <c r="B633" s="105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3">
        <v>4</v>
      </c>
      <c r="B634" s="105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3">
        <v>5</v>
      </c>
      <c r="B635" s="105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3">
        <v>6</v>
      </c>
      <c r="B636" s="105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3">
        <v>7</v>
      </c>
      <c r="B637" s="105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3">
        <v>8</v>
      </c>
      <c r="B638" s="105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3">
        <v>9</v>
      </c>
      <c r="B639" s="105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3">
        <v>10</v>
      </c>
      <c r="B640" s="105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3">
        <v>11</v>
      </c>
      <c r="B641" s="105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3">
        <v>12</v>
      </c>
      <c r="B642" s="105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3">
        <v>13</v>
      </c>
      <c r="B643" s="105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3">
        <v>14</v>
      </c>
      <c r="B644" s="105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3">
        <v>15</v>
      </c>
      <c r="B645" s="105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3">
        <v>16</v>
      </c>
      <c r="B646" s="105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3">
        <v>17</v>
      </c>
      <c r="B647" s="105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3">
        <v>18</v>
      </c>
      <c r="B648" s="105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3">
        <v>19</v>
      </c>
      <c r="B649" s="105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3">
        <v>20</v>
      </c>
      <c r="B650" s="105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3">
        <v>21</v>
      </c>
      <c r="B651" s="105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3">
        <v>22</v>
      </c>
      <c r="B652" s="105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3">
        <v>23</v>
      </c>
      <c r="B653" s="105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3">
        <v>24</v>
      </c>
      <c r="B654" s="105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3">
        <v>25</v>
      </c>
      <c r="B655" s="105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3">
        <v>26</v>
      </c>
      <c r="B656" s="105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3">
        <v>27</v>
      </c>
      <c r="B657" s="105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3">
        <v>28</v>
      </c>
      <c r="B658" s="105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3">
        <v>29</v>
      </c>
      <c r="B659" s="105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3">
        <v>30</v>
      </c>
      <c r="B660" s="105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3">
        <v>1</v>
      </c>
      <c r="B664" s="105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3">
        <v>2</v>
      </c>
      <c r="B665" s="105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3">
        <v>3</v>
      </c>
      <c r="B666" s="105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3">
        <v>4</v>
      </c>
      <c r="B667" s="105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3">
        <v>5</v>
      </c>
      <c r="B668" s="105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3">
        <v>6</v>
      </c>
      <c r="B669" s="105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3">
        <v>7</v>
      </c>
      <c r="B670" s="105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3">
        <v>8</v>
      </c>
      <c r="B671" s="105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3">
        <v>9</v>
      </c>
      <c r="B672" s="105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3">
        <v>10</v>
      </c>
      <c r="B673" s="105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3">
        <v>11</v>
      </c>
      <c r="B674" s="105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3">
        <v>12</v>
      </c>
      <c r="B675" s="105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3">
        <v>13</v>
      </c>
      <c r="B676" s="105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3">
        <v>14</v>
      </c>
      <c r="B677" s="105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3">
        <v>15</v>
      </c>
      <c r="B678" s="105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3">
        <v>16</v>
      </c>
      <c r="B679" s="105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3">
        <v>17</v>
      </c>
      <c r="B680" s="105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3">
        <v>18</v>
      </c>
      <c r="B681" s="105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3">
        <v>19</v>
      </c>
      <c r="B682" s="105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3">
        <v>20</v>
      </c>
      <c r="B683" s="105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3">
        <v>21</v>
      </c>
      <c r="B684" s="105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3">
        <v>22</v>
      </c>
      <c r="B685" s="105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3">
        <v>23</v>
      </c>
      <c r="B686" s="105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3">
        <v>24</v>
      </c>
      <c r="B687" s="105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3">
        <v>25</v>
      </c>
      <c r="B688" s="105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3">
        <v>26</v>
      </c>
      <c r="B689" s="105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3">
        <v>27</v>
      </c>
      <c r="B690" s="105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3">
        <v>28</v>
      </c>
      <c r="B691" s="105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3">
        <v>29</v>
      </c>
      <c r="B692" s="105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3">
        <v>30</v>
      </c>
      <c r="B693" s="105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3">
        <v>1</v>
      </c>
      <c r="B697" s="105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3">
        <v>2</v>
      </c>
      <c r="B698" s="105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3">
        <v>3</v>
      </c>
      <c r="B699" s="105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3">
        <v>4</v>
      </c>
      <c r="B700" s="105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3">
        <v>5</v>
      </c>
      <c r="B701" s="105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3">
        <v>6</v>
      </c>
      <c r="B702" s="105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3">
        <v>7</v>
      </c>
      <c r="B703" s="105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3">
        <v>8</v>
      </c>
      <c r="B704" s="105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3">
        <v>9</v>
      </c>
      <c r="B705" s="105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3">
        <v>10</v>
      </c>
      <c r="B706" s="105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3">
        <v>11</v>
      </c>
      <c r="B707" s="105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3">
        <v>12</v>
      </c>
      <c r="B708" s="105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3">
        <v>13</v>
      </c>
      <c r="B709" s="105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3">
        <v>14</v>
      </c>
      <c r="B710" s="105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3">
        <v>15</v>
      </c>
      <c r="B711" s="105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3">
        <v>16</v>
      </c>
      <c r="B712" s="105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3">
        <v>17</v>
      </c>
      <c r="B713" s="105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3">
        <v>18</v>
      </c>
      <c r="B714" s="105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3">
        <v>19</v>
      </c>
      <c r="B715" s="105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3">
        <v>20</v>
      </c>
      <c r="B716" s="105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3">
        <v>21</v>
      </c>
      <c r="B717" s="105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3">
        <v>22</v>
      </c>
      <c r="B718" s="105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3">
        <v>23</v>
      </c>
      <c r="B719" s="105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3">
        <v>24</v>
      </c>
      <c r="B720" s="105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3">
        <v>25</v>
      </c>
      <c r="B721" s="105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3">
        <v>26</v>
      </c>
      <c r="B722" s="105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3">
        <v>27</v>
      </c>
      <c r="B723" s="105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3">
        <v>28</v>
      </c>
      <c r="B724" s="105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3">
        <v>29</v>
      </c>
      <c r="B725" s="105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3">
        <v>30</v>
      </c>
      <c r="B726" s="105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3">
        <v>1</v>
      </c>
      <c r="B730" s="105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3">
        <v>2</v>
      </c>
      <c r="B731" s="105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3">
        <v>3</v>
      </c>
      <c r="B732" s="105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3">
        <v>4</v>
      </c>
      <c r="B733" s="105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3">
        <v>5</v>
      </c>
      <c r="B734" s="105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3">
        <v>6</v>
      </c>
      <c r="B735" s="105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3">
        <v>7</v>
      </c>
      <c r="B736" s="105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3">
        <v>8</v>
      </c>
      <c r="B737" s="105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3">
        <v>9</v>
      </c>
      <c r="B738" s="105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3">
        <v>10</v>
      </c>
      <c r="B739" s="105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3">
        <v>11</v>
      </c>
      <c r="B740" s="105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3">
        <v>12</v>
      </c>
      <c r="B741" s="105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3">
        <v>13</v>
      </c>
      <c r="B742" s="105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3">
        <v>14</v>
      </c>
      <c r="B743" s="105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3">
        <v>15</v>
      </c>
      <c r="B744" s="105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3">
        <v>16</v>
      </c>
      <c r="B745" s="105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3">
        <v>17</v>
      </c>
      <c r="B746" s="105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3">
        <v>18</v>
      </c>
      <c r="B747" s="105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3">
        <v>19</v>
      </c>
      <c r="B748" s="105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3">
        <v>20</v>
      </c>
      <c r="B749" s="105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3">
        <v>21</v>
      </c>
      <c r="B750" s="105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3">
        <v>22</v>
      </c>
      <c r="B751" s="105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3">
        <v>23</v>
      </c>
      <c r="B752" s="105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3">
        <v>24</v>
      </c>
      <c r="B753" s="105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3">
        <v>25</v>
      </c>
      <c r="B754" s="105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3">
        <v>26</v>
      </c>
      <c r="B755" s="105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3">
        <v>27</v>
      </c>
      <c r="B756" s="105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3">
        <v>28</v>
      </c>
      <c r="B757" s="105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3">
        <v>29</v>
      </c>
      <c r="B758" s="105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3">
        <v>30</v>
      </c>
      <c r="B759" s="105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3">
        <v>1</v>
      </c>
      <c r="B763" s="105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3">
        <v>2</v>
      </c>
      <c r="B764" s="105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3">
        <v>3</v>
      </c>
      <c r="B765" s="105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3">
        <v>4</v>
      </c>
      <c r="B766" s="105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3">
        <v>5</v>
      </c>
      <c r="B767" s="105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3">
        <v>6</v>
      </c>
      <c r="B768" s="105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3">
        <v>7</v>
      </c>
      <c r="B769" s="105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3">
        <v>8</v>
      </c>
      <c r="B770" s="105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3">
        <v>9</v>
      </c>
      <c r="B771" s="105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3">
        <v>10</v>
      </c>
      <c r="B772" s="105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3">
        <v>11</v>
      </c>
      <c r="B773" s="105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3">
        <v>12</v>
      </c>
      <c r="B774" s="105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3">
        <v>13</v>
      </c>
      <c r="B775" s="105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3">
        <v>14</v>
      </c>
      <c r="B776" s="105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3">
        <v>15</v>
      </c>
      <c r="B777" s="105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3">
        <v>16</v>
      </c>
      <c r="B778" s="105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3">
        <v>17</v>
      </c>
      <c r="B779" s="105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3">
        <v>18</v>
      </c>
      <c r="B780" s="105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3">
        <v>19</v>
      </c>
      <c r="B781" s="105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3">
        <v>20</v>
      </c>
      <c r="B782" s="105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3">
        <v>21</v>
      </c>
      <c r="B783" s="105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3">
        <v>22</v>
      </c>
      <c r="B784" s="105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3">
        <v>23</v>
      </c>
      <c r="B785" s="105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3">
        <v>24</v>
      </c>
      <c r="B786" s="105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3">
        <v>25</v>
      </c>
      <c r="B787" s="105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3">
        <v>26</v>
      </c>
      <c r="B788" s="105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3">
        <v>27</v>
      </c>
      <c r="B789" s="105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3">
        <v>28</v>
      </c>
      <c r="B790" s="105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3">
        <v>29</v>
      </c>
      <c r="B791" s="105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3">
        <v>30</v>
      </c>
      <c r="B792" s="105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3">
        <v>1</v>
      </c>
      <c r="B796" s="105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3">
        <v>2</v>
      </c>
      <c r="B797" s="105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3">
        <v>3</v>
      </c>
      <c r="B798" s="105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3">
        <v>4</v>
      </c>
      <c r="B799" s="105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3">
        <v>5</v>
      </c>
      <c r="B800" s="105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3">
        <v>6</v>
      </c>
      <c r="B801" s="105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3">
        <v>7</v>
      </c>
      <c r="B802" s="105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3">
        <v>8</v>
      </c>
      <c r="B803" s="105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3">
        <v>9</v>
      </c>
      <c r="B804" s="105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3">
        <v>10</v>
      </c>
      <c r="B805" s="105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3">
        <v>11</v>
      </c>
      <c r="B806" s="105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3">
        <v>12</v>
      </c>
      <c r="B807" s="105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3">
        <v>13</v>
      </c>
      <c r="B808" s="105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3">
        <v>14</v>
      </c>
      <c r="B809" s="105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3">
        <v>15</v>
      </c>
      <c r="B810" s="105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3">
        <v>16</v>
      </c>
      <c r="B811" s="105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3">
        <v>17</v>
      </c>
      <c r="B812" s="105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3">
        <v>18</v>
      </c>
      <c r="B813" s="105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3">
        <v>19</v>
      </c>
      <c r="B814" s="105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3">
        <v>20</v>
      </c>
      <c r="B815" s="105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3">
        <v>21</v>
      </c>
      <c r="B816" s="105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3">
        <v>22</v>
      </c>
      <c r="B817" s="105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3">
        <v>23</v>
      </c>
      <c r="B818" s="105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3">
        <v>24</v>
      </c>
      <c r="B819" s="105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3">
        <v>25</v>
      </c>
      <c r="B820" s="105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3">
        <v>26</v>
      </c>
      <c r="B821" s="105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3">
        <v>27</v>
      </c>
      <c r="B822" s="105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3">
        <v>28</v>
      </c>
      <c r="B823" s="105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3">
        <v>29</v>
      </c>
      <c r="B824" s="105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3">
        <v>30</v>
      </c>
      <c r="B825" s="105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3">
        <v>1</v>
      </c>
      <c r="B829" s="105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3">
        <v>2</v>
      </c>
      <c r="B830" s="105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3">
        <v>3</v>
      </c>
      <c r="B831" s="105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3">
        <v>4</v>
      </c>
      <c r="B832" s="105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3">
        <v>5</v>
      </c>
      <c r="B833" s="105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3">
        <v>6</v>
      </c>
      <c r="B834" s="105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3">
        <v>7</v>
      </c>
      <c r="B835" s="105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3">
        <v>8</v>
      </c>
      <c r="B836" s="105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3">
        <v>9</v>
      </c>
      <c r="B837" s="105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3">
        <v>10</v>
      </c>
      <c r="B838" s="105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3">
        <v>11</v>
      </c>
      <c r="B839" s="105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3">
        <v>12</v>
      </c>
      <c r="B840" s="105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3">
        <v>13</v>
      </c>
      <c r="B841" s="105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3">
        <v>14</v>
      </c>
      <c r="B842" s="105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3">
        <v>15</v>
      </c>
      <c r="B843" s="105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3">
        <v>16</v>
      </c>
      <c r="B844" s="105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3">
        <v>17</v>
      </c>
      <c r="B845" s="105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3">
        <v>18</v>
      </c>
      <c r="B846" s="105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3">
        <v>19</v>
      </c>
      <c r="B847" s="105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3">
        <v>20</v>
      </c>
      <c r="B848" s="105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3">
        <v>21</v>
      </c>
      <c r="B849" s="105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3">
        <v>22</v>
      </c>
      <c r="B850" s="105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3">
        <v>23</v>
      </c>
      <c r="B851" s="105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3">
        <v>24</v>
      </c>
      <c r="B852" s="105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3">
        <v>25</v>
      </c>
      <c r="B853" s="105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3">
        <v>26</v>
      </c>
      <c r="B854" s="105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3">
        <v>27</v>
      </c>
      <c r="B855" s="105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3">
        <v>28</v>
      </c>
      <c r="B856" s="105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3">
        <v>29</v>
      </c>
      <c r="B857" s="105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3">
        <v>30</v>
      </c>
      <c r="B858" s="105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3">
        <v>1</v>
      </c>
      <c r="B862" s="105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3">
        <v>2</v>
      </c>
      <c r="B863" s="105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3">
        <v>3</v>
      </c>
      <c r="B864" s="105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3">
        <v>4</v>
      </c>
      <c r="B865" s="105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3">
        <v>5</v>
      </c>
      <c r="B866" s="105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3">
        <v>6</v>
      </c>
      <c r="B867" s="105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3">
        <v>7</v>
      </c>
      <c r="B868" s="105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3">
        <v>8</v>
      </c>
      <c r="B869" s="105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3">
        <v>9</v>
      </c>
      <c r="B870" s="105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3">
        <v>10</v>
      </c>
      <c r="B871" s="105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3">
        <v>11</v>
      </c>
      <c r="B872" s="105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3">
        <v>12</v>
      </c>
      <c r="B873" s="105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3">
        <v>13</v>
      </c>
      <c r="B874" s="105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3">
        <v>14</v>
      </c>
      <c r="B875" s="105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3">
        <v>15</v>
      </c>
      <c r="B876" s="105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3">
        <v>16</v>
      </c>
      <c r="B877" s="105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3">
        <v>17</v>
      </c>
      <c r="B878" s="105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3">
        <v>18</v>
      </c>
      <c r="B879" s="105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3">
        <v>19</v>
      </c>
      <c r="B880" s="105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3">
        <v>20</v>
      </c>
      <c r="B881" s="105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3">
        <v>21</v>
      </c>
      <c r="B882" s="105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3">
        <v>22</v>
      </c>
      <c r="B883" s="105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3">
        <v>23</v>
      </c>
      <c r="B884" s="105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3">
        <v>24</v>
      </c>
      <c r="B885" s="105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3">
        <v>25</v>
      </c>
      <c r="B886" s="105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3">
        <v>26</v>
      </c>
      <c r="B887" s="105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3">
        <v>27</v>
      </c>
      <c r="B888" s="105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3">
        <v>28</v>
      </c>
      <c r="B889" s="105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3">
        <v>29</v>
      </c>
      <c r="B890" s="105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3">
        <v>30</v>
      </c>
      <c r="B891" s="105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3">
        <v>1</v>
      </c>
      <c r="B895" s="105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3">
        <v>2</v>
      </c>
      <c r="B896" s="105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3">
        <v>3</v>
      </c>
      <c r="B897" s="105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3">
        <v>4</v>
      </c>
      <c r="B898" s="105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3">
        <v>5</v>
      </c>
      <c r="B899" s="105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3">
        <v>6</v>
      </c>
      <c r="B900" s="105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3">
        <v>7</v>
      </c>
      <c r="B901" s="105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3">
        <v>8</v>
      </c>
      <c r="B902" s="105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3">
        <v>9</v>
      </c>
      <c r="B903" s="105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3">
        <v>10</v>
      </c>
      <c r="B904" s="105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3">
        <v>11</v>
      </c>
      <c r="B905" s="105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3">
        <v>12</v>
      </c>
      <c r="B906" s="105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3">
        <v>13</v>
      </c>
      <c r="B907" s="105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3">
        <v>14</v>
      </c>
      <c r="B908" s="105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3">
        <v>15</v>
      </c>
      <c r="B909" s="105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3">
        <v>16</v>
      </c>
      <c r="B910" s="105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3">
        <v>17</v>
      </c>
      <c r="B911" s="105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3">
        <v>18</v>
      </c>
      <c r="B912" s="105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3">
        <v>19</v>
      </c>
      <c r="B913" s="105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3">
        <v>20</v>
      </c>
      <c r="B914" s="105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3">
        <v>21</v>
      </c>
      <c r="B915" s="105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3">
        <v>22</v>
      </c>
      <c r="B916" s="105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3">
        <v>23</v>
      </c>
      <c r="B917" s="105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3">
        <v>24</v>
      </c>
      <c r="B918" s="105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3">
        <v>25</v>
      </c>
      <c r="B919" s="105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3">
        <v>26</v>
      </c>
      <c r="B920" s="105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3">
        <v>27</v>
      </c>
      <c r="B921" s="105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3">
        <v>28</v>
      </c>
      <c r="B922" s="105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3">
        <v>29</v>
      </c>
      <c r="B923" s="105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3">
        <v>30</v>
      </c>
      <c r="B924" s="105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3">
        <v>1</v>
      </c>
      <c r="B928" s="105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3">
        <v>2</v>
      </c>
      <c r="B929" s="105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3">
        <v>3</v>
      </c>
      <c r="B930" s="105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3">
        <v>4</v>
      </c>
      <c r="B931" s="105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3">
        <v>5</v>
      </c>
      <c r="B932" s="105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3">
        <v>6</v>
      </c>
      <c r="B933" s="105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3">
        <v>7</v>
      </c>
      <c r="B934" s="105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3">
        <v>8</v>
      </c>
      <c r="B935" s="105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3">
        <v>9</v>
      </c>
      <c r="B936" s="105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3">
        <v>10</v>
      </c>
      <c r="B937" s="105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3">
        <v>11</v>
      </c>
      <c r="B938" s="105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3">
        <v>12</v>
      </c>
      <c r="B939" s="105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3">
        <v>13</v>
      </c>
      <c r="B940" s="105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3">
        <v>14</v>
      </c>
      <c r="B941" s="105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3">
        <v>15</v>
      </c>
      <c r="B942" s="105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3">
        <v>16</v>
      </c>
      <c r="B943" s="105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3">
        <v>17</v>
      </c>
      <c r="B944" s="105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3">
        <v>18</v>
      </c>
      <c r="B945" s="105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3">
        <v>19</v>
      </c>
      <c r="B946" s="105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3">
        <v>20</v>
      </c>
      <c r="B947" s="105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3">
        <v>21</v>
      </c>
      <c r="B948" s="105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3">
        <v>22</v>
      </c>
      <c r="B949" s="105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3">
        <v>23</v>
      </c>
      <c r="B950" s="105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3">
        <v>24</v>
      </c>
      <c r="B951" s="105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3">
        <v>25</v>
      </c>
      <c r="B952" s="105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3">
        <v>26</v>
      </c>
      <c r="B953" s="105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3">
        <v>27</v>
      </c>
      <c r="B954" s="105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3">
        <v>28</v>
      </c>
      <c r="B955" s="105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3">
        <v>29</v>
      </c>
      <c r="B956" s="105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3">
        <v>30</v>
      </c>
      <c r="B957" s="105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3">
        <v>1</v>
      </c>
      <c r="B961" s="105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3">
        <v>2</v>
      </c>
      <c r="B962" s="105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3">
        <v>3</v>
      </c>
      <c r="B963" s="105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3">
        <v>4</v>
      </c>
      <c r="B964" s="105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3">
        <v>5</v>
      </c>
      <c r="B965" s="105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3">
        <v>6</v>
      </c>
      <c r="B966" s="105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3">
        <v>7</v>
      </c>
      <c r="B967" s="105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3">
        <v>8</v>
      </c>
      <c r="B968" s="105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3">
        <v>9</v>
      </c>
      <c r="B969" s="105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3">
        <v>10</v>
      </c>
      <c r="B970" s="105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3">
        <v>11</v>
      </c>
      <c r="B971" s="105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3">
        <v>12</v>
      </c>
      <c r="B972" s="105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3">
        <v>13</v>
      </c>
      <c r="B973" s="105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3">
        <v>14</v>
      </c>
      <c r="B974" s="105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3">
        <v>15</v>
      </c>
      <c r="B975" s="105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3">
        <v>16</v>
      </c>
      <c r="B976" s="105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3">
        <v>17</v>
      </c>
      <c r="B977" s="105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3">
        <v>18</v>
      </c>
      <c r="B978" s="105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3">
        <v>19</v>
      </c>
      <c r="B979" s="105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3">
        <v>20</v>
      </c>
      <c r="B980" s="105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3">
        <v>21</v>
      </c>
      <c r="B981" s="105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3">
        <v>22</v>
      </c>
      <c r="B982" s="105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3">
        <v>23</v>
      </c>
      <c r="B983" s="105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3">
        <v>24</v>
      </c>
      <c r="B984" s="105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3">
        <v>25</v>
      </c>
      <c r="B985" s="105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3">
        <v>26</v>
      </c>
      <c r="B986" s="105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3">
        <v>27</v>
      </c>
      <c r="B987" s="105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3">
        <v>28</v>
      </c>
      <c r="B988" s="105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3">
        <v>29</v>
      </c>
      <c r="B989" s="105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3">
        <v>30</v>
      </c>
      <c r="B990" s="105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3">
        <v>1</v>
      </c>
      <c r="B994" s="105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3">
        <v>2</v>
      </c>
      <c r="B995" s="105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3">
        <v>3</v>
      </c>
      <c r="B996" s="105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3">
        <v>4</v>
      </c>
      <c r="B997" s="105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3">
        <v>5</v>
      </c>
      <c r="B998" s="105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3">
        <v>6</v>
      </c>
      <c r="B999" s="105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3">
        <v>7</v>
      </c>
      <c r="B1000" s="105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3">
        <v>8</v>
      </c>
      <c r="B1001" s="105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3">
        <v>9</v>
      </c>
      <c r="B1002" s="105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3">
        <v>10</v>
      </c>
      <c r="B1003" s="105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3">
        <v>11</v>
      </c>
      <c r="B1004" s="105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3">
        <v>12</v>
      </c>
      <c r="B1005" s="105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3">
        <v>13</v>
      </c>
      <c r="B1006" s="105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3">
        <v>14</v>
      </c>
      <c r="B1007" s="105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3">
        <v>15</v>
      </c>
      <c r="B1008" s="105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3">
        <v>16</v>
      </c>
      <c r="B1009" s="105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3">
        <v>17</v>
      </c>
      <c r="B1010" s="105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3">
        <v>18</v>
      </c>
      <c r="B1011" s="105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3">
        <v>19</v>
      </c>
      <c r="B1012" s="105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3">
        <v>20</v>
      </c>
      <c r="B1013" s="105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3">
        <v>21</v>
      </c>
      <c r="B1014" s="105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3">
        <v>22</v>
      </c>
      <c r="B1015" s="105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3">
        <v>23</v>
      </c>
      <c r="B1016" s="105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3">
        <v>24</v>
      </c>
      <c r="B1017" s="105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3">
        <v>25</v>
      </c>
      <c r="B1018" s="105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3">
        <v>26</v>
      </c>
      <c r="B1019" s="105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3">
        <v>27</v>
      </c>
      <c r="B1020" s="105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3">
        <v>28</v>
      </c>
      <c r="B1021" s="105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3">
        <v>29</v>
      </c>
      <c r="B1022" s="105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3">
        <v>30</v>
      </c>
      <c r="B1023" s="105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3">
        <v>1</v>
      </c>
      <c r="B1027" s="105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3">
        <v>2</v>
      </c>
      <c r="B1028" s="105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3">
        <v>3</v>
      </c>
      <c r="B1029" s="105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3">
        <v>4</v>
      </c>
      <c r="B1030" s="105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3">
        <v>5</v>
      </c>
      <c r="B1031" s="105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3">
        <v>6</v>
      </c>
      <c r="B1032" s="105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3">
        <v>7</v>
      </c>
      <c r="B1033" s="105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3">
        <v>8</v>
      </c>
      <c r="B1034" s="105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3">
        <v>9</v>
      </c>
      <c r="B1035" s="105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3">
        <v>10</v>
      </c>
      <c r="B1036" s="105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3">
        <v>11</v>
      </c>
      <c r="B1037" s="105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3">
        <v>12</v>
      </c>
      <c r="B1038" s="105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3">
        <v>13</v>
      </c>
      <c r="B1039" s="105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3">
        <v>14</v>
      </c>
      <c r="B1040" s="105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3">
        <v>15</v>
      </c>
      <c r="B1041" s="105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3">
        <v>16</v>
      </c>
      <c r="B1042" s="105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3">
        <v>17</v>
      </c>
      <c r="B1043" s="105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3">
        <v>18</v>
      </c>
      <c r="B1044" s="105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3">
        <v>19</v>
      </c>
      <c r="B1045" s="105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3">
        <v>20</v>
      </c>
      <c r="B1046" s="105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3">
        <v>21</v>
      </c>
      <c r="B1047" s="105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3">
        <v>22</v>
      </c>
      <c r="B1048" s="105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3">
        <v>23</v>
      </c>
      <c r="B1049" s="105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3">
        <v>24</v>
      </c>
      <c r="B1050" s="105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3">
        <v>25</v>
      </c>
      <c r="B1051" s="105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3">
        <v>26</v>
      </c>
      <c r="B1052" s="105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3">
        <v>27</v>
      </c>
      <c r="B1053" s="105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3">
        <v>28</v>
      </c>
      <c r="B1054" s="105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3">
        <v>29</v>
      </c>
      <c r="B1055" s="105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3">
        <v>30</v>
      </c>
      <c r="B1056" s="105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3">
        <v>1</v>
      </c>
      <c r="B1060" s="105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3">
        <v>2</v>
      </c>
      <c r="B1061" s="105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3">
        <v>3</v>
      </c>
      <c r="B1062" s="105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3">
        <v>4</v>
      </c>
      <c r="B1063" s="105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3">
        <v>5</v>
      </c>
      <c r="B1064" s="105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3">
        <v>6</v>
      </c>
      <c r="B1065" s="105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3">
        <v>7</v>
      </c>
      <c r="B1066" s="105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3">
        <v>8</v>
      </c>
      <c r="B1067" s="105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3">
        <v>9</v>
      </c>
      <c r="B1068" s="105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3">
        <v>10</v>
      </c>
      <c r="B1069" s="105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3">
        <v>11</v>
      </c>
      <c r="B1070" s="105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3">
        <v>12</v>
      </c>
      <c r="B1071" s="105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3">
        <v>13</v>
      </c>
      <c r="B1072" s="105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3">
        <v>14</v>
      </c>
      <c r="B1073" s="105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3">
        <v>15</v>
      </c>
      <c r="B1074" s="105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3">
        <v>16</v>
      </c>
      <c r="B1075" s="105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3">
        <v>17</v>
      </c>
      <c r="B1076" s="105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3">
        <v>18</v>
      </c>
      <c r="B1077" s="105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3">
        <v>19</v>
      </c>
      <c r="B1078" s="105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3">
        <v>20</v>
      </c>
      <c r="B1079" s="105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3">
        <v>21</v>
      </c>
      <c r="B1080" s="105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3">
        <v>22</v>
      </c>
      <c r="B1081" s="105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3">
        <v>23</v>
      </c>
      <c r="B1082" s="105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3">
        <v>24</v>
      </c>
      <c r="B1083" s="105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3">
        <v>25</v>
      </c>
      <c r="B1084" s="105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3">
        <v>26</v>
      </c>
      <c r="B1085" s="105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3">
        <v>27</v>
      </c>
      <c r="B1086" s="105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3">
        <v>28</v>
      </c>
      <c r="B1087" s="105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3">
        <v>29</v>
      </c>
      <c r="B1088" s="105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3">
        <v>30</v>
      </c>
      <c r="B1089" s="105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3">
        <v>1</v>
      </c>
      <c r="B1093" s="105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3">
        <v>2</v>
      </c>
      <c r="B1094" s="105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3">
        <v>3</v>
      </c>
      <c r="B1095" s="105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3">
        <v>4</v>
      </c>
      <c r="B1096" s="105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3">
        <v>5</v>
      </c>
      <c r="B1097" s="105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3">
        <v>6</v>
      </c>
      <c r="B1098" s="105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3">
        <v>7</v>
      </c>
      <c r="B1099" s="105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3">
        <v>8</v>
      </c>
      <c r="B1100" s="105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3">
        <v>9</v>
      </c>
      <c r="B1101" s="105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3">
        <v>10</v>
      </c>
      <c r="B1102" s="105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3">
        <v>11</v>
      </c>
      <c r="B1103" s="105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3">
        <v>12</v>
      </c>
      <c r="B1104" s="105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3">
        <v>13</v>
      </c>
      <c r="B1105" s="105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3">
        <v>14</v>
      </c>
      <c r="B1106" s="105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3">
        <v>15</v>
      </c>
      <c r="B1107" s="105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3">
        <v>16</v>
      </c>
      <c r="B1108" s="105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3">
        <v>17</v>
      </c>
      <c r="B1109" s="105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3">
        <v>18</v>
      </c>
      <c r="B1110" s="105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3">
        <v>19</v>
      </c>
      <c r="B1111" s="105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3">
        <v>20</v>
      </c>
      <c r="B1112" s="105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3">
        <v>21</v>
      </c>
      <c r="B1113" s="105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3">
        <v>22</v>
      </c>
      <c r="B1114" s="105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3">
        <v>23</v>
      </c>
      <c r="B1115" s="105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3">
        <v>24</v>
      </c>
      <c r="B1116" s="105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3">
        <v>25</v>
      </c>
      <c r="B1117" s="105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3">
        <v>26</v>
      </c>
      <c r="B1118" s="105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3">
        <v>27</v>
      </c>
      <c r="B1119" s="105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3">
        <v>28</v>
      </c>
      <c r="B1120" s="105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3">
        <v>29</v>
      </c>
      <c r="B1121" s="105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3">
        <v>30</v>
      </c>
      <c r="B1122" s="105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3">
        <v>1</v>
      </c>
      <c r="B1126" s="105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3">
        <v>2</v>
      </c>
      <c r="B1127" s="105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3">
        <v>3</v>
      </c>
      <c r="B1128" s="105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3">
        <v>4</v>
      </c>
      <c r="B1129" s="105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3">
        <v>5</v>
      </c>
      <c r="B1130" s="105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3">
        <v>6</v>
      </c>
      <c r="B1131" s="105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3">
        <v>7</v>
      </c>
      <c r="B1132" s="105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3">
        <v>8</v>
      </c>
      <c r="B1133" s="105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3">
        <v>9</v>
      </c>
      <c r="B1134" s="105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3">
        <v>10</v>
      </c>
      <c r="B1135" s="105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3">
        <v>11</v>
      </c>
      <c r="B1136" s="105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3">
        <v>12</v>
      </c>
      <c r="B1137" s="105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3">
        <v>13</v>
      </c>
      <c r="B1138" s="105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3">
        <v>14</v>
      </c>
      <c r="B1139" s="105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3">
        <v>15</v>
      </c>
      <c r="B1140" s="105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3">
        <v>16</v>
      </c>
      <c r="B1141" s="105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3">
        <v>17</v>
      </c>
      <c r="B1142" s="105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3">
        <v>18</v>
      </c>
      <c r="B1143" s="105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3">
        <v>19</v>
      </c>
      <c r="B1144" s="105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3">
        <v>20</v>
      </c>
      <c r="B1145" s="105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3">
        <v>21</v>
      </c>
      <c r="B1146" s="105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3">
        <v>22</v>
      </c>
      <c r="B1147" s="105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3">
        <v>23</v>
      </c>
      <c r="B1148" s="105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3">
        <v>24</v>
      </c>
      <c r="B1149" s="105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3">
        <v>25</v>
      </c>
      <c r="B1150" s="105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3">
        <v>26</v>
      </c>
      <c r="B1151" s="105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3">
        <v>27</v>
      </c>
      <c r="B1152" s="105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3">
        <v>28</v>
      </c>
      <c r="B1153" s="105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3">
        <v>29</v>
      </c>
      <c r="B1154" s="105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3">
        <v>30</v>
      </c>
      <c r="B1155" s="105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3">
        <v>1</v>
      </c>
      <c r="B1159" s="105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3">
        <v>2</v>
      </c>
      <c r="B1160" s="105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3">
        <v>3</v>
      </c>
      <c r="B1161" s="105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3">
        <v>4</v>
      </c>
      <c r="B1162" s="105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3">
        <v>5</v>
      </c>
      <c r="B1163" s="105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3">
        <v>6</v>
      </c>
      <c r="B1164" s="105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3">
        <v>7</v>
      </c>
      <c r="B1165" s="105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3">
        <v>8</v>
      </c>
      <c r="B1166" s="105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3">
        <v>9</v>
      </c>
      <c r="B1167" s="105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3">
        <v>10</v>
      </c>
      <c r="B1168" s="105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3">
        <v>11</v>
      </c>
      <c r="B1169" s="105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3">
        <v>12</v>
      </c>
      <c r="B1170" s="105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3">
        <v>13</v>
      </c>
      <c r="B1171" s="105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3">
        <v>14</v>
      </c>
      <c r="B1172" s="105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3">
        <v>15</v>
      </c>
      <c r="B1173" s="105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3">
        <v>16</v>
      </c>
      <c r="B1174" s="105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3">
        <v>17</v>
      </c>
      <c r="B1175" s="105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3">
        <v>18</v>
      </c>
      <c r="B1176" s="105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3">
        <v>19</v>
      </c>
      <c r="B1177" s="105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3">
        <v>20</v>
      </c>
      <c r="B1178" s="105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3">
        <v>21</v>
      </c>
      <c r="B1179" s="105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3">
        <v>22</v>
      </c>
      <c r="B1180" s="105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3">
        <v>23</v>
      </c>
      <c r="B1181" s="105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3">
        <v>24</v>
      </c>
      <c r="B1182" s="105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3">
        <v>25</v>
      </c>
      <c r="B1183" s="105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3">
        <v>26</v>
      </c>
      <c r="B1184" s="105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3">
        <v>27</v>
      </c>
      <c r="B1185" s="105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3">
        <v>28</v>
      </c>
      <c r="B1186" s="105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3">
        <v>29</v>
      </c>
      <c r="B1187" s="105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3">
        <v>30</v>
      </c>
      <c r="B1188" s="105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3">
        <v>1</v>
      </c>
      <c r="B1192" s="105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3">
        <v>2</v>
      </c>
      <c r="B1193" s="105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3">
        <v>3</v>
      </c>
      <c r="B1194" s="105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3">
        <v>4</v>
      </c>
      <c r="B1195" s="105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3">
        <v>5</v>
      </c>
      <c r="B1196" s="105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3">
        <v>6</v>
      </c>
      <c r="B1197" s="105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3">
        <v>7</v>
      </c>
      <c r="B1198" s="105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3">
        <v>8</v>
      </c>
      <c r="B1199" s="105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3">
        <v>9</v>
      </c>
      <c r="B1200" s="105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3">
        <v>10</v>
      </c>
      <c r="B1201" s="105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3">
        <v>11</v>
      </c>
      <c r="B1202" s="105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3">
        <v>12</v>
      </c>
      <c r="B1203" s="105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3">
        <v>13</v>
      </c>
      <c r="B1204" s="105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3">
        <v>14</v>
      </c>
      <c r="B1205" s="105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3">
        <v>15</v>
      </c>
      <c r="B1206" s="105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3">
        <v>16</v>
      </c>
      <c r="B1207" s="105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3">
        <v>17</v>
      </c>
      <c r="B1208" s="105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3">
        <v>18</v>
      </c>
      <c r="B1209" s="105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3">
        <v>19</v>
      </c>
      <c r="B1210" s="105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3">
        <v>20</v>
      </c>
      <c r="B1211" s="105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3">
        <v>21</v>
      </c>
      <c r="B1212" s="105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3">
        <v>22</v>
      </c>
      <c r="B1213" s="105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3">
        <v>23</v>
      </c>
      <c r="B1214" s="105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3">
        <v>24</v>
      </c>
      <c r="B1215" s="105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3">
        <v>25</v>
      </c>
      <c r="B1216" s="105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3">
        <v>26</v>
      </c>
      <c r="B1217" s="105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3">
        <v>27</v>
      </c>
      <c r="B1218" s="105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3">
        <v>28</v>
      </c>
      <c r="B1219" s="105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3">
        <v>29</v>
      </c>
      <c r="B1220" s="105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3">
        <v>30</v>
      </c>
      <c r="B1221" s="105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3">
        <v>1</v>
      </c>
      <c r="B1225" s="105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3">
        <v>2</v>
      </c>
      <c r="B1226" s="105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3">
        <v>3</v>
      </c>
      <c r="B1227" s="105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3">
        <v>4</v>
      </c>
      <c r="B1228" s="105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3">
        <v>5</v>
      </c>
      <c r="B1229" s="105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3">
        <v>6</v>
      </c>
      <c r="B1230" s="105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3">
        <v>7</v>
      </c>
      <c r="B1231" s="105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3">
        <v>8</v>
      </c>
      <c r="B1232" s="105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3">
        <v>9</v>
      </c>
      <c r="B1233" s="105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3">
        <v>10</v>
      </c>
      <c r="B1234" s="105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3">
        <v>11</v>
      </c>
      <c r="B1235" s="105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3">
        <v>12</v>
      </c>
      <c r="B1236" s="105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3">
        <v>13</v>
      </c>
      <c r="B1237" s="105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3">
        <v>14</v>
      </c>
      <c r="B1238" s="105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3">
        <v>15</v>
      </c>
      <c r="B1239" s="105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3">
        <v>16</v>
      </c>
      <c r="B1240" s="105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3">
        <v>17</v>
      </c>
      <c r="B1241" s="105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3">
        <v>18</v>
      </c>
      <c r="B1242" s="105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3">
        <v>19</v>
      </c>
      <c r="B1243" s="105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3">
        <v>20</v>
      </c>
      <c r="B1244" s="105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3">
        <v>21</v>
      </c>
      <c r="B1245" s="105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3">
        <v>22</v>
      </c>
      <c r="B1246" s="105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3">
        <v>23</v>
      </c>
      <c r="B1247" s="105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3">
        <v>24</v>
      </c>
      <c r="B1248" s="105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3">
        <v>25</v>
      </c>
      <c r="B1249" s="105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3">
        <v>26</v>
      </c>
      <c r="B1250" s="105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3">
        <v>27</v>
      </c>
      <c r="B1251" s="105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3">
        <v>28</v>
      </c>
      <c r="B1252" s="105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3">
        <v>29</v>
      </c>
      <c r="B1253" s="105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3">
        <v>30</v>
      </c>
      <c r="B1254" s="105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3">
        <v>1</v>
      </c>
      <c r="B1258" s="105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3">
        <v>2</v>
      </c>
      <c r="B1259" s="105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3">
        <v>3</v>
      </c>
      <c r="B1260" s="105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3">
        <v>4</v>
      </c>
      <c r="B1261" s="105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3">
        <v>5</v>
      </c>
      <c r="B1262" s="105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3">
        <v>6</v>
      </c>
      <c r="B1263" s="105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3">
        <v>7</v>
      </c>
      <c r="B1264" s="105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3">
        <v>8</v>
      </c>
      <c r="B1265" s="105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3">
        <v>9</v>
      </c>
      <c r="B1266" s="105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3">
        <v>10</v>
      </c>
      <c r="B1267" s="105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3">
        <v>11</v>
      </c>
      <c r="B1268" s="105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3">
        <v>12</v>
      </c>
      <c r="B1269" s="105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3">
        <v>13</v>
      </c>
      <c r="B1270" s="105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3">
        <v>14</v>
      </c>
      <c r="B1271" s="105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3">
        <v>15</v>
      </c>
      <c r="B1272" s="105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3">
        <v>16</v>
      </c>
      <c r="B1273" s="105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3">
        <v>17</v>
      </c>
      <c r="B1274" s="105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3">
        <v>18</v>
      </c>
      <c r="B1275" s="105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3">
        <v>19</v>
      </c>
      <c r="B1276" s="105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3">
        <v>20</v>
      </c>
      <c r="B1277" s="105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3">
        <v>21</v>
      </c>
      <c r="B1278" s="105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3">
        <v>22</v>
      </c>
      <c r="B1279" s="105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3">
        <v>23</v>
      </c>
      <c r="B1280" s="105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3">
        <v>24</v>
      </c>
      <c r="B1281" s="105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3">
        <v>25</v>
      </c>
      <c r="B1282" s="105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3">
        <v>26</v>
      </c>
      <c r="B1283" s="105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3">
        <v>27</v>
      </c>
      <c r="B1284" s="105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3">
        <v>28</v>
      </c>
      <c r="B1285" s="105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3">
        <v>29</v>
      </c>
      <c r="B1286" s="105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3">
        <v>30</v>
      </c>
      <c r="B1287" s="105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3">
        <v>1</v>
      </c>
      <c r="B1291" s="105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3">
        <v>2</v>
      </c>
      <c r="B1292" s="105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3">
        <v>3</v>
      </c>
      <c r="B1293" s="105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3">
        <v>4</v>
      </c>
      <c r="B1294" s="105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3">
        <v>5</v>
      </c>
      <c r="B1295" s="105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3">
        <v>6</v>
      </c>
      <c r="B1296" s="105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3">
        <v>7</v>
      </c>
      <c r="B1297" s="105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3">
        <v>8</v>
      </c>
      <c r="B1298" s="105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3">
        <v>9</v>
      </c>
      <c r="B1299" s="105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3">
        <v>10</v>
      </c>
      <c r="B1300" s="105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3">
        <v>11</v>
      </c>
      <c r="B1301" s="105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3">
        <v>12</v>
      </c>
      <c r="B1302" s="105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3">
        <v>13</v>
      </c>
      <c r="B1303" s="105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3">
        <v>14</v>
      </c>
      <c r="B1304" s="105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3">
        <v>15</v>
      </c>
      <c r="B1305" s="105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3">
        <v>16</v>
      </c>
      <c r="B1306" s="105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3">
        <v>17</v>
      </c>
      <c r="B1307" s="105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3">
        <v>18</v>
      </c>
      <c r="B1308" s="105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3">
        <v>19</v>
      </c>
      <c r="B1309" s="105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3">
        <v>20</v>
      </c>
      <c r="B1310" s="105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3">
        <v>21</v>
      </c>
      <c r="B1311" s="105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3">
        <v>22</v>
      </c>
      <c r="B1312" s="105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3">
        <v>23</v>
      </c>
      <c r="B1313" s="105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3">
        <v>24</v>
      </c>
      <c r="B1314" s="105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3">
        <v>25</v>
      </c>
      <c r="B1315" s="105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3">
        <v>26</v>
      </c>
      <c r="B1316" s="105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3">
        <v>27</v>
      </c>
      <c r="B1317" s="105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3">
        <v>28</v>
      </c>
      <c r="B1318" s="105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3">
        <v>29</v>
      </c>
      <c r="B1319" s="105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3">
        <v>30</v>
      </c>
      <c r="B1320" s="105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2019-07-01T05:39:15Z</cp:lastPrinted>
  <dcterms:created xsi:type="dcterms:W3CDTF">2012-03-13T00:50:25Z</dcterms:created>
  <dcterms:modified xsi:type="dcterms:W3CDTF">2019-07-19T06:17:37Z</dcterms:modified>
</cp:coreProperties>
</file>