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<sst xmlns="http://schemas.openxmlformats.org/spreadsheetml/2006/main" count="2857" uniqueCount="674">
  <si>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</si>
  <si>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</si>
  <si>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</si>
  <si>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</si>
  <si>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</si>
  <si>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</si>
  <si>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</si>
  <si>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</si>
  <si>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</si>
  <si>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</si>
  <si>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</si>
  <si>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</si>
  <si>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</si>
  <si>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</si>
  <si>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</si>
  <si>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</si>
  <si>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</si>
  <si>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</si>
  <si>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</si>
  <si>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</si>
  <si>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</si>
  <si>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</si>
  <si>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</si>
  <si>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</si>
  <si>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</si>
  <si>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</si>
  <si>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</si>
  <si>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</si>
  <si>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</si>
  <si>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</si>
  <si>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</si>
  <si>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</si>
  <si>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</si>
  <si>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</si>
  <si>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</si>
  <si>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</si>
  <si>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</si>
  <si>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</si>
  <si>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</si>
  <si>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</si>
  <si>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</si>
  <si>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</si>
  <si>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</si>
  <si>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</si>
  <si>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</si>
  <si>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</si>
  <si>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</si>
  <si>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</si>
  <si>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</si>
  <si>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</si>
  <si>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</si>
  <si>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</si>
  <si>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</si>
  <si>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</si>
  <si>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</si>
  <si>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</si>
  <si>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</si>
  <si>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</si>
  <si>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</si>
  <si>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</si>
  <si>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</si>
  <si>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</si>
  <si>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</si>
  <si>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</si>
  <si>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</si>
  <si>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</si>
  <si>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</si>
  <si>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</si>
  <si>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</si>
  <si>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</si>
  <si>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</si>
  <si>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</si>
  <si>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</si>
  <si>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</si>
  <si>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</si>
  <si>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</si>
  <si>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</si>
  <si>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</si>
  <si>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</si>
  <si>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</si>
  <si>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</si>
  <si>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</si>
  <si>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</si>
  <si>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</si>
  <si>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</si>
  <si>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</si>
  <si>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</si>
  <si>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</si>
  <si>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</si>
  <si>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</si>
  <si>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</si>
  <si>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</si>
  <si>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</si>
  <si>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</si>
  <si>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</si>
  <si>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</si>
  <si>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</si>
  <si>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</si>
  <si>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</si>
  <si>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</si>
  <si>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</si>
  <si>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</si>
  <si>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</si>
  <si>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</si>
  <si>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</si>
  <si>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</si>
  <si>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</si>
  <si>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</si>
  <si>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</si>
  <si>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</si>
  <si>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</si>
  <si>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</si>
  <si>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</si>
  <si>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</si>
  <si>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</si>
  <si>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</si>
  <si>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</si>
  <si>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</si>
  <si>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</si>
  <si>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</si>
  <si>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</si>
  <si>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</si>
  <si>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</si>
  <si>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</si>
  <si>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</si>
  <si>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</si>
  <si>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</si>
  <si>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</si>
  <si>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</si>
  <si>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</si>
  <si>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</si>
  <si>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</si>
  <si>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</si>
  <si>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</si>
  <si>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</si>
  <si>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</si>
  <si>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</si>
  <si>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</si>
  <si>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</si>
  <si>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</si>
  <si>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</si>
  <si>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</si>
  <si>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</si>
  <si>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</si>
  <si>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</si>
  <si>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</si>
  <si>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</si>
  <si>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</si>
  <si>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</si>
  <si>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</si>
  <si>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</si>
  <si>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</si>
  <si>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</si>
  <si>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</si>
  <si>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</si>
  <si>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</si>
  <si>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</si>
  <si>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</si>
  <si>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</si>
  <si>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</si>
  <si>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</si>
  <si>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</si>
  <si>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</si>
  <si>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</si>
  <si>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</si>
  <si>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</si>
  <si>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</si>
  <si>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</si>
  <si>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</si>
  <si>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</si>
  <si>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</si>
  <si>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</si>
  <si>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</si>
  <si>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</si>
  <si>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</si>
  <si>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</si>
  <si>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</si>
  <si>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</si>
  <si>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</si>
  <si>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</si>
  <si>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</si>
  <si>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</si>
  <si>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</si>
  <si>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</si>
  <si>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</si>
  <si>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</si>
  <si>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</si>
  <si>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</si>
  <si>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</si>
  <si>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</si>
  <si>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</si>
  <si>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</si>
  <si>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</si>
  <si>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</si>
  <si>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</si>
  <si>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</si>
  <si>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</si>
  <si>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</si>
  <si>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</si>
  <si>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</si>
  <si>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</si>
  <si>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</si>
  <si>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</si>
  <si>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</si>
  <si>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</si>
  <si>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</si>
  <si>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</si>
  <si>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</si>
  <si>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</si>
  <si>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</si>
  <si>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</si>
  <si>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</si>
  <si>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</si>
  <si>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</si>
  <si>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</si>
  <si>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</si>
  <si>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</si>
  <si>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</si>
  <si>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</si>
  <si>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</si>
  <si>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</si>
  <si>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</si>
  <si>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</si>
  <si>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</si>
  <si>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</si>
  <si>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</si>
  <si>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</si>
  <si>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</si>
  <si>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</si>
  <si>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</si>
  <si>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</si>
  <si>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</si>
  <si>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</si>
  <si>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</si>
  <si>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</si>
  <si>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</si>
  <si>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</si>
  <si>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</si>
  <si>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</si>
  <si>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</si>
  <si>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</si>
  <si>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</si>
  <si>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</si>
  <si>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</si>
  <si>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</si>
  <si>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</si>
  <si>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</si>
  <si>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</si>
  <si>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</si>
  <si>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</si>
  <si>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</si>
  <si>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</si>
  <si>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</si>
  <si>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</si>
  <si>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</si>
  <si>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</si>
  <si>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</si>
  <si>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</si>
  <si>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</si>
  <si>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</si>
  <si>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</si>
  <si>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</si>
  <si>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</si>
  <si>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</si>
  <si>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</si>
  <si>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</si>
  <si>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</si>
  <si>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</si>
  <si>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</si>
  <si>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</si>
  <si>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</si>
  <si>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</si>
  <si>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</si>
  <si>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</si>
  <si>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</si>
  <si>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</si>
  <si>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</si>
  <si>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</si>
  <si>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</si>
  <si>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</si>
  <si>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</si>
  <si>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</si>
  <si>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</si>
  <si>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</si>
  <si>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</si>
  <si>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</si>
  <si>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</si>
  <si>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</si>
  <si>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</si>
  <si>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</si>
  <si>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</si>
  <si>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</si>
  <si>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</si>
  <si>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</si>
  <si>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</si>
  <si>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</si>
  <si>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</si>
  <si>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</si>
  <si>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</si>
  <si>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</si>
  <si>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</si>
  <si>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</si>
  <si>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</si>
  <si>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</si>
  <si>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</si>
  <si>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</si>
  <si>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</si>
  <si>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</si>
  <si>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</si>
  <si>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</si>
  <si>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</si>
  <si>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</si>
  <si>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</si>
  <si>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</si>
  <si>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</si>
  <si>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</si>
  <si>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</si>
  <si>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</si>
  <si>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</si>
  <si>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</si>
  <si>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</si>
  <si>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</si>
  <si>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</si>
  <si>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</si>
  <si>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</si>
  <si>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</si>
  <si>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</si>
  <si>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</si>
  <si>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</si>
  <si>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</si>
  <si>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</si>
  <si>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</si>
  <si>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</si>
  <si>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</si>
  <si>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</si>
  <si>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</si>
  <si>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</si>
  <si>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</si>
  <si>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</si>
  <si>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</si>
  <si>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</si>
  <si>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</si>
  <si>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</si>
  <si>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</si>
  <si>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</si>
  <si>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</si>
  <si>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</si>
  <si>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</si>
  <si>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</si>
  <si>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</si>
  <si>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</si>
  <si>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</si>
  <si>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</si>
  <si>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</si>
  <si>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</si>
  <si>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</si>
  <si>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</si>
  <si>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</si>
  <si>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</si>
  <si>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</si>
  <si>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</si>
  <si>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</si>
  <si>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</si>
  <si>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</si>
  <si>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</si>
  <si>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</si>
  <si>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</si>
  <si>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</si>
  <si>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</si>
  <si>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</si>
  <si>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</si>
  <si>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</si>
  <si>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</si>
  <si>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</si>
  <si>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</si>
  <si>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</si>
  <si>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</si>
  <si>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</si>
  <si>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</si>
  <si>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</si>
  <si>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</si>
  <si>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</si>
  <si>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</si>
  <si>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</si>
  <si>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</si>
  <si>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</si>
  <si>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</si>
  <si>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</si>
  <si>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</si>
  <si>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</si>
  <si>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</si>
  <si>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</si>
  <si>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</si>
  <si>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</si>
  <si>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</si>
  <si>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</si>
  <si>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</si>
  <si>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</si>
  <si>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</si>
  <si>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</si>
  <si>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</si>
  <si>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</si>
  <si>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</si>
  <si>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</si>
  <si>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</si>
  <si>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</si>
  <si>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</si>
  <si>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</si>
  <si>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</si>
  <si>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</si>
  <si>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</si>
  <si>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</si>
  <si>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</si>
  <si>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</si>
  <si>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</si>
  <si>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</si>
  <si>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</si>
  <si>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</si>
  <si>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</si>
  <si>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</si>
  <si>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</si>
  <si>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</si>
  <si>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</si>
  <si>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</si>
  <si>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</si>
  <si>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</si>
  <si>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</si>
  <si>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</si>
  <si>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</si>
  <si>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</si>
  <si>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</si>
  <si>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</si>
  <si>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</si>
  <si>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</si>
  <si>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</si>
  <si>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</si>
  <si>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</si>
  <si>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</si>
  <si>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</si>
  <si>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</si>
  <si>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</si>
  <si>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</si>
  <si>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</si>
  <si>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</si>
  <si>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</si>
  <si>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</si>
  <si>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</si>
  <si>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</si>
  <si>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</si>
  <si>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</si>
  <si>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</si>
  <si>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</si>
  <si>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</si>
  <si>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</si>
  <si>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</si>
  <si>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</si>
  <si>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</si>
  <si>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</si>
  <si>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</si>
  <si>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</si>
  <si>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</si>
  <si>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</si>
  <si>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</si>
  <si>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</si>
  <si>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</si>
  <si>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</si>
  <si>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</si>
  <si>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</si>
  <si>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</si>
  <si>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</si>
  <si>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</si>
  <si>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</si>
  <si>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</si>
  <si>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</si>
  <si>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</si>
  <si>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</si>
  <si>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</si>
  <si>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</si>
  <si>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</si>
  <si>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</si>
  <si>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</si>
  <si>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</si>
  <si>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</si>
  <si>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</si>
  <si>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</si>
  <si>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</si>
  <si>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</si>
  <si>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</si>
  <si>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</si>
  <si>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</si>
  <si>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</si>
  <si>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</si>
  <si>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</si>
  <si>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</si>
  <si>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</si>
  <si>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</si>
  <si>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</si>
  <si>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</si>
  <si>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</si>
  <si>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</si>
  <si>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</si>
  <si>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</si>
  <si>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</si>
  <si>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</si>
  <si>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</si>
  <si>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</si>
  <si>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</si>
  <si>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</si>
  <si>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</si>
  <si>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</si>
  <si>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</si>
  <si>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</si>
  <si>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</si>
  <si>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</si>
  <si>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</si>
  <si>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</si>
  <si>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</si>
  <si>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</si>
  <si>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</si>
  <si>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</si>
  <si>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</si>
  <si>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</si>
  <si>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</si>
  <si>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</si>
  <si>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</si>
  <si>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</si>
  <si>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</si>
  <si>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</si>
  <si>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</si>
  <si>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</si>
  <si>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</si>
  <si>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</si>
  <si>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</si>
  <si>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</si>
  <si>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</si>
  <si>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</si>
  <si>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</si>
  <si>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</si>
  <si>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</si>
  <si>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</si>
  <si>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</si>
  <si>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</si>
  <si>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</si>
  <si>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</si>
  <si>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</si>
  <si>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</si>
  <si>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</si>
  <si>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</si>
  <si>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</si>
  <si>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</si>
  <si>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</si>
  <si>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</si>
  <si>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</si>
  <si>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</si>
  <si>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</si>
  <si>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</si>
  <si>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</si>
  <si>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</si>
  <si>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</si>
  <si>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</si>
  <si>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</si>
  <si>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</si>
  <si>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</si>
  <si>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</si>
  <si>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</si>
  <si>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</si>
  <si>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</si>
  <si>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</si>
  <si>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在外邦人の安全・危機管理に関する体制整備等</t>
    <rPh sb="0" eb="2">
      <t>ザイガイ</t>
    </rPh>
    <rPh sb="2" eb="4">
      <t>ホウジン</t>
    </rPh>
    <rPh sb="5" eb="7">
      <t>アンゼン</t>
    </rPh>
    <rPh sb="8" eb="10">
      <t>キキ</t>
    </rPh>
    <rPh sb="10" eb="12">
      <t>カンリ</t>
    </rPh>
    <rPh sb="13" eb="14">
      <t>カン</t>
    </rPh>
    <rPh sb="16" eb="18">
      <t>タイセイ</t>
    </rPh>
    <rPh sb="18" eb="20">
      <t>セイビ</t>
    </rPh>
    <rPh sb="20" eb="21">
      <t>トウ</t>
    </rPh>
    <phoneticPr fontId="5"/>
  </si>
  <si>
    <t>課長　森　和也</t>
    <rPh sb="0" eb="2">
      <t>カチョウ</t>
    </rPh>
    <rPh sb="3" eb="4">
      <t>モリ</t>
    </rPh>
    <rPh sb="5" eb="7">
      <t>カズヤ</t>
    </rPh>
    <phoneticPr fontId="5"/>
  </si>
  <si>
    <t>領事局</t>
    <rPh sb="0" eb="3">
      <t>リョウジキョク</t>
    </rPh>
    <phoneticPr fontId="5"/>
  </si>
  <si>
    <t>外務省</t>
  </si>
  <si>
    <t>平成８年度</t>
    <rPh sb="0" eb="2">
      <t>ヘイセイ</t>
    </rPh>
    <rPh sb="3" eb="4">
      <t>ネン</t>
    </rPh>
    <rPh sb="4" eb="5">
      <t>ド</t>
    </rPh>
    <phoneticPr fontId="5"/>
  </si>
  <si>
    <t>終了予定なし</t>
    <rPh sb="0" eb="2">
      <t>シュウリョウ</t>
    </rPh>
    <rPh sb="2" eb="4">
      <t>ヨテイ</t>
    </rPh>
    <phoneticPr fontId="5"/>
  </si>
  <si>
    <t>海外邦人安全課</t>
    <rPh sb="0" eb="2">
      <t>カイガイ</t>
    </rPh>
    <rPh sb="2" eb="4">
      <t>ホウジン</t>
    </rPh>
    <rPh sb="4" eb="7">
      <t>アンゼンカ</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</si>
  <si>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</si>
  <si>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</si>
  <si>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経済財政運営と改革の基本方針２０１７</t>
    <phoneticPr fontId="5"/>
  </si>
  <si>
    <t xml:space="preserve">①海外邦人緊急電話対応：在外公館閉館時における緊急電話対応をアシスタンスサービス専門会社に委嘱し，在外公館が邦人保護業務に専念することを可能とするもの。　　　
　　　　　　　　　　　　　　　　　　　　　　　　　　　　　　　　　　　　　　　　　　　　　　　　　　　　　　　　　　　　　　　　　　　　　　　　　　　　　　　　　　　　　　　　　　　　　　　　　　　　　　　　　　　　　②海外安全ホームページ整備：海外安全情報をより分かりやすく的確な形で発信するため，システム改修等の業務を専門業者に委託するもの。
</t>
    <rPh sb="49" eb="51">
      <t>ザイガイ</t>
    </rPh>
    <rPh sb="51" eb="53">
      <t>コウカン</t>
    </rPh>
    <rPh sb="54" eb="56">
      <t>ホウジン</t>
    </rPh>
    <rPh sb="56" eb="58">
      <t>ホゴ</t>
    </rPh>
    <rPh sb="58" eb="60">
      <t>ギョウム</t>
    </rPh>
    <rPh sb="61" eb="63">
      <t>センネン</t>
    </rPh>
    <rPh sb="68" eb="70">
      <t>カノウ</t>
    </rPh>
    <rPh sb="200" eb="202">
      <t>セイビ</t>
    </rPh>
    <rPh sb="203" eb="205">
      <t>カイガイ</t>
    </rPh>
    <rPh sb="205" eb="207">
      <t>アンゼン</t>
    </rPh>
    <rPh sb="207" eb="209">
      <t>ジョウホウ</t>
    </rPh>
    <rPh sb="212" eb="213">
      <t>ワ</t>
    </rPh>
    <rPh sb="218" eb="220">
      <t>テキカク</t>
    </rPh>
    <rPh sb="221" eb="222">
      <t>カタチ</t>
    </rPh>
    <rPh sb="223" eb="225">
      <t>ハッシン</t>
    </rPh>
    <rPh sb="234" eb="236">
      <t>カイシュウ</t>
    </rPh>
    <rPh sb="236" eb="237">
      <t>トウ</t>
    </rPh>
    <rPh sb="238" eb="240">
      <t>ギョウム</t>
    </rPh>
    <phoneticPr fontId="5"/>
  </si>
  <si>
    <t>-</t>
    <phoneticPr fontId="5"/>
  </si>
  <si>
    <t>実施公館数</t>
    <rPh sb="0" eb="2">
      <t>ジッシ</t>
    </rPh>
    <rPh sb="2" eb="4">
      <t>コウカン</t>
    </rPh>
    <rPh sb="4" eb="5">
      <t>スウ</t>
    </rPh>
    <phoneticPr fontId="5"/>
  </si>
  <si>
    <t>公館</t>
    <rPh sb="0" eb="2">
      <t>コウカン</t>
    </rPh>
    <phoneticPr fontId="5"/>
  </si>
  <si>
    <t>②１千ＰＶ当たりの費用
予算／千ＰＶ　　　　　　　</t>
    <rPh sb="2" eb="3">
      <t>セン</t>
    </rPh>
    <rPh sb="5" eb="6">
      <t>ア</t>
    </rPh>
    <rPh sb="9" eb="11">
      <t>ヒヨウ</t>
    </rPh>
    <rPh sb="12" eb="14">
      <t>ヨサン</t>
    </rPh>
    <rPh sb="15" eb="16">
      <t>セン</t>
    </rPh>
    <phoneticPr fontId="5"/>
  </si>
  <si>
    <t>基本目標Ⅳ　領事政策</t>
    <rPh sb="0" eb="2">
      <t>キホン</t>
    </rPh>
    <rPh sb="2" eb="4">
      <t>モクヒョウ</t>
    </rPh>
    <rPh sb="6" eb="8">
      <t>リョウジ</t>
    </rPh>
    <rPh sb="8" eb="10">
      <t>セイサク</t>
    </rPh>
    <phoneticPr fontId="5"/>
  </si>
  <si>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5"/>
  </si>
  <si>
    <t>在外邦人の安全・危機管理に関する体制整備
①閉館時緊急電話対応業務</t>
    <phoneticPr fontId="5"/>
  </si>
  <si>
    <t>領事担当者が邦人保護業務に集中的に対応可能となる体制を整備する。</t>
    <phoneticPr fontId="5"/>
  </si>
  <si>
    <t>より多くの在外公館が邦人保護業務に専念できる体制を整備する。</t>
    <rPh sb="2" eb="3">
      <t>オオ</t>
    </rPh>
    <rPh sb="5" eb="7">
      <t>ザイガイ</t>
    </rPh>
    <rPh sb="7" eb="9">
      <t>コウカン</t>
    </rPh>
    <rPh sb="10" eb="12">
      <t>ホウジン</t>
    </rPh>
    <rPh sb="12" eb="14">
      <t>ホゴ</t>
    </rPh>
    <rPh sb="14" eb="16">
      <t>ギョウム</t>
    </rPh>
    <rPh sb="17" eb="19">
      <t>センネン</t>
    </rPh>
    <rPh sb="22" eb="24">
      <t>タイセイ</t>
    </rPh>
    <rPh sb="25" eb="27">
      <t>セイビ</t>
    </rPh>
    <phoneticPr fontId="5"/>
  </si>
  <si>
    <t>在外邦人の安全・危機管理に関する体制整備
②海外安全ホームページ</t>
    <phoneticPr fontId="5"/>
  </si>
  <si>
    <t>システム改修・掲載内容の改善を図る。</t>
    <phoneticPr fontId="5"/>
  </si>
  <si>
    <t>海外安全ホームページの全コンテンツの静的化改修を完了（一部については平成２８年度に実施）し，セキュリティ上の脆弱性を改善した。</t>
    <phoneticPr fontId="5"/>
  </si>
  <si>
    <t>各種事案の発生に備え，在外公館における閉館時の緊急電話対応業務体制を整え，邦人援護体制の整備を行う。また，各種海外安全情報の発信，在外邦人の安全対策意識の醸成・増進のため，海外安全ホームページなどのツールを整備・改善する。</t>
    <rPh sb="0" eb="2">
      <t>カクシュ</t>
    </rPh>
    <rPh sb="2" eb="4">
      <t>ジアン</t>
    </rPh>
    <rPh sb="5" eb="7">
      <t>ハッセイ</t>
    </rPh>
    <rPh sb="8" eb="9">
      <t>ソナ</t>
    </rPh>
    <rPh sb="11" eb="13">
      <t>ザイガイ</t>
    </rPh>
    <rPh sb="13" eb="15">
      <t>コウカン</t>
    </rPh>
    <rPh sb="19" eb="21">
      <t>ヘイカン</t>
    </rPh>
    <rPh sb="21" eb="22">
      <t>ジ</t>
    </rPh>
    <rPh sb="23" eb="25">
      <t>キンキュウ</t>
    </rPh>
    <rPh sb="25" eb="27">
      <t>デンワ</t>
    </rPh>
    <rPh sb="27" eb="29">
      <t>タイオウ</t>
    </rPh>
    <rPh sb="29" eb="31">
      <t>ギョウム</t>
    </rPh>
    <rPh sb="31" eb="33">
      <t>タイセイ</t>
    </rPh>
    <rPh sb="34" eb="35">
      <t>トトノ</t>
    </rPh>
    <rPh sb="37" eb="39">
      <t>ホウジン</t>
    </rPh>
    <rPh sb="39" eb="41">
      <t>エンゴ</t>
    </rPh>
    <rPh sb="41" eb="43">
      <t>タイセイ</t>
    </rPh>
    <rPh sb="44" eb="46">
      <t>セイビ</t>
    </rPh>
    <rPh sb="47" eb="48">
      <t>オコナ</t>
    </rPh>
    <rPh sb="53" eb="55">
      <t>カクシュ</t>
    </rPh>
    <rPh sb="55" eb="57">
      <t>カイガイ</t>
    </rPh>
    <rPh sb="57" eb="59">
      <t>アンゼン</t>
    </rPh>
    <rPh sb="59" eb="61">
      <t>ジョウホウ</t>
    </rPh>
    <rPh sb="62" eb="64">
      <t>ハッシン</t>
    </rPh>
    <rPh sb="65" eb="67">
      <t>ザイガイ</t>
    </rPh>
    <rPh sb="67" eb="69">
      <t>ホウジン</t>
    </rPh>
    <rPh sb="70" eb="72">
      <t>アンゼン</t>
    </rPh>
    <rPh sb="72" eb="74">
      <t>タイサク</t>
    </rPh>
    <rPh sb="74" eb="76">
      <t>イシキ</t>
    </rPh>
    <rPh sb="77" eb="79">
      <t>ジョウセイ</t>
    </rPh>
    <rPh sb="80" eb="82">
      <t>ゾウシン</t>
    </rPh>
    <rPh sb="86" eb="88">
      <t>カイガイ</t>
    </rPh>
    <rPh sb="88" eb="90">
      <t>アンゼン</t>
    </rPh>
    <rPh sb="103" eb="105">
      <t>セイビ</t>
    </rPh>
    <rPh sb="106" eb="108">
      <t>カイゼン</t>
    </rPh>
    <phoneticPr fontId="5"/>
  </si>
  <si>
    <t>無</t>
  </si>
  <si>
    <t>有</t>
  </si>
  <si>
    <t>‐</t>
  </si>
  <si>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</si>
  <si>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</si>
  <si>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</si>
  <si>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</si>
  <si>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618, 630, 646, 647, 659, 675</t>
    <phoneticPr fontId="5"/>
  </si>
  <si>
    <t>294</t>
    <phoneticPr fontId="5"/>
  </si>
  <si>
    <t>９１</t>
    <phoneticPr fontId="5"/>
  </si>
  <si>
    <t>８６</t>
    <phoneticPr fontId="5"/>
  </si>
  <si>
    <t>９１</t>
    <phoneticPr fontId="5"/>
  </si>
  <si>
    <t>A.　緊急電話対応専門アシスタンス会社</t>
    <rPh sb="3" eb="5">
      <t>キンキュウ</t>
    </rPh>
    <rPh sb="5" eb="7">
      <t>デンワ</t>
    </rPh>
    <rPh sb="7" eb="9">
      <t>タイオウ</t>
    </rPh>
    <rPh sb="9" eb="11">
      <t>センモン</t>
    </rPh>
    <rPh sb="17" eb="19">
      <t>カイシャ</t>
    </rPh>
    <phoneticPr fontId="5"/>
  </si>
  <si>
    <t>領事事務謝金</t>
    <rPh sb="0" eb="2">
      <t>リョウジ</t>
    </rPh>
    <rPh sb="2" eb="4">
      <t>ジム</t>
    </rPh>
    <rPh sb="4" eb="6">
      <t>シャキン</t>
    </rPh>
    <phoneticPr fontId="5"/>
  </si>
  <si>
    <t>B.　富士ソフト株式会社</t>
    <rPh sb="3" eb="5">
      <t>フジ</t>
    </rPh>
    <rPh sb="8" eb="12">
      <t>カブシキガイシャ</t>
    </rPh>
    <phoneticPr fontId="5"/>
  </si>
  <si>
    <t>雑役務費</t>
    <rPh sb="0" eb="1">
      <t>ゾウ</t>
    </rPh>
    <rPh sb="1" eb="3">
      <t>エキム</t>
    </rPh>
    <rPh sb="3" eb="4">
      <t>ヒ</t>
    </rPh>
    <phoneticPr fontId="5"/>
  </si>
  <si>
    <t>ＡＨＳ社</t>
    <rPh sb="3" eb="4">
      <t>シャ</t>
    </rPh>
    <phoneticPr fontId="5"/>
  </si>
  <si>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5"/>
  </si>
  <si>
    <t>随意契約
（その他）</t>
  </si>
  <si>
    <t>ＪＡＮ社</t>
    <rPh sb="3" eb="4">
      <t>シャ</t>
    </rPh>
    <phoneticPr fontId="5"/>
  </si>
  <si>
    <t>同上</t>
    <rPh sb="0" eb="2">
      <t>ドウジョウ</t>
    </rPh>
    <phoneticPr fontId="5"/>
  </si>
  <si>
    <t>上海ダイナプロ社</t>
    <rPh sb="0" eb="2">
      <t>シャンハイ</t>
    </rPh>
    <rPh sb="7" eb="8">
      <t>シャ</t>
    </rPh>
    <phoneticPr fontId="5"/>
  </si>
  <si>
    <t>善堂社</t>
    <rPh sb="0" eb="2">
      <t>ゼンドウ</t>
    </rPh>
    <rPh sb="2" eb="3">
      <t>シャ</t>
    </rPh>
    <phoneticPr fontId="5"/>
  </si>
  <si>
    <t>ＭＡＩ社</t>
    <rPh sb="3" eb="4">
      <t>シャ</t>
    </rPh>
    <phoneticPr fontId="5"/>
  </si>
  <si>
    <t>富士ソフト株式会社</t>
    <rPh sb="0" eb="2">
      <t>フジ</t>
    </rPh>
    <rPh sb="5" eb="9">
      <t>カブシキガイシャ</t>
    </rPh>
    <phoneticPr fontId="5"/>
  </si>
  <si>
    <t>海外邦人緊急電話対応経費</t>
    <rPh sb="0" eb="2">
      <t>カイガイ</t>
    </rPh>
    <rPh sb="2" eb="4">
      <t>ホウジン</t>
    </rPh>
    <rPh sb="4" eb="6">
      <t>キンキュウ</t>
    </rPh>
    <rPh sb="6" eb="8">
      <t>デンワ</t>
    </rPh>
    <rPh sb="8" eb="10">
      <t>タイオウ</t>
    </rPh>
    <rPh sb="10" eb="12">
      <t>ケイヒ</t>
    </rPh>
    <phoneticPr fontId="5"/>
  </si>
  <si>
    <t>海外安全ホームページ経費</t>
    <rPh sb="0" eb="2">
      <t>カイガイ</t>
    </rPh>
    <rPh sb="2" eb="4">
      <t>アンゼン</t>
    </rPh>
    <rPh sb="10" eb="12">
      <t>ケイヒ</t>
    </rPh>
    <phoneticPr fontId="5"/>
  </si>
  <si>
    <t>-</t>
    <phoneticPr fontId="5"/>
  </si>
  <si>
    <t>-</t>
    <phoneticPr fontId="5"/>
  </si>
  <si>
    <t>②ホームページへのアクセス数により，海外安全情報の周知の度合いを測ることができる。</t>
    <rPh sb="13" eb="14">
      <t>スウ</t>
    </rPh>
    <rPh sb="18" eb="20">
      <t>カイガイ</t>
    </rPh>
    <rPh sb="20" eb="22">
      <t>アンゼン</t>
    </rPh>
    <rPh sb="22" eb="24">
      <t>ジョウホウ</t>
    </rPh>
    <rPh sb="25" eb="27">
      <t>シュウチ</t>
    </rPh>
    <rPh sb="28" eb="30">
      <t>ドア</t>
    </rPh>
    <rPh sb="32" eb="33">
      <t>ハカ</t>
    </rPh>
    <phoneticPr fontId="5"/>
  </si>
  <si>
    <t>アクセス数</t>
    <rPh sb="4" eb="5">
      <t>スウ</t>
    </rPh>
    <phoneticPr fontId="5"/>
  </si>
  <si>
    <t>海外安全ホームページの「見やすさ・わかりやすさ・使いやすさ」に向けた改善・強化のため，システム改修・掲載内容の改善を図る。</t>
    <phoneticPr fontId="5"/>
  </si>
  <si>
    <t>28-30年度で新たに8公館で業務委嘱を開始し，領事担当官が邦人保護業務に専念できる体制が拡張された。</t>
    <rPh sb="5" eb="6">
      <t>ネン</t>
    </rPh>
    <rPh sb="6" eb="7">
      <t>ド</t>
    </rPh>
    <rPh sb="8" eb="9">
      <t>アラ</t>
    </rPh>
    <rPh sb="12" eb="14">
      <t>コウカン</t>
    </rPh>
    <rPh sb="15" eb="17">
      <t>ギョウム</t>
    </rPh>
    <rPh sb="17" eb="19">
      <t>イショク</t>
    </rPh>
    <rPh sb="20" eb="22">
      <t>カイシ</t>
    </rPh>
    <rPh sb="24" eb="26">
      <t>リョウジ</t>
    </rPh>
    <rPh sb="26" eb="29">
      <t>タントウカン</t>
    </rPh>
    <rPh sb="30" eb="32">
      <t>ホウジン</t>
    </rPh>
    <rPh sb="32" eb="34">
      <t>ホゴ</t>
    </rPh>
    <rPh sb="34" eb="36">
      <t>ギョウム</t>
    </rPh>
    <rPh sb="37" eb="39">
      <t>センネン</t>
    </rPh>
    <rPh sb="42" eb="44">
      <t>タイセイ</t>
    </rPh>
    <rPh sb="45" eb="47">
      <t>カクチョウ</t>
    </rPh>
    <phoneticPr fontId="5"/>
  </si>
  <si>
    <t>在外公館邦人援護体制を強化する。</t>
    <phoneticPr fontId="5"/>
  </si>
  <si>
    <t>海外安全情報を適時適切に提供し周知する。</t>
    <phoneticPr fontId="5"/>
  </si>
  <si>
    <t>０１２０</t>
    <phoneticPr fontId="5"/>
  </si>
  <si>
    <t>０１２０</t>
    <phoneticPr fontId="5"/>
  </si>
  <si>
    <t>基本目標Ⅳ 領事政策</t>
    <phoneticPr fontId="5"/>
  </si>
  <si>
    <t>領事業務の充実　Ⅳ-１　２．海外邦人の安全確保に向けた取組</t>
    <rPh sb="0" eb="2">
      <t>リョウジ</t>
    </rPh>
    <rPh sb="2" eb="4">
      <t>ギョウム</t>
    </rPh>
    <rPh sb="5" eb="7">
      <t>ジュウジツ</t>
    </rPh>
    <rPh sb="14" eb="16">
      <t>カイガイ</t>
    </rPh>
    <rPh sb="16" eb="18">
      <t>ホウジン</t>
    </rPh>
    <rPh sb="19" eb="21">
      <t>アンゼン</t>
    </rPh>
    <rPh sb="21" eb="23">
      <t>カクホ</t>
    </rPh>
    <rPh sb="24" eb="25">
      <t>ム</t>
    </rPh>
    <rPh sb="27" eb="29">
      <t>トリクミ</t>
    </rPh>
    <phoneticPr fontId="5"/>
  </si>
  <si>
    <t>在外邦人の安全・危機管理に関する体制整備
①海外邦人緊急電話対応</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ホウジン</t>
    </rPh>
    <rPh sb="27" eb="29">
      <t>キンキュウ</t>
    </rPh>
    <rPh sb="29" eb="31">
      <t>デンワ</t>
    </rPh>
    <rPh sb="31" eb="33">
      <t>タイオウ</t>
    </rPh>
    <phoneticPr fontId="5"/>
  </si>
  <si>
    <t>在外邦人の安全・危機管理に関する体制整備
②海外安全ホームページ整備</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アンゼン</t>
    </rPh>
    <rPh sb="33" eb="35">
      <t>セイビ</t>
    </rPh>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</si>
  <si>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</si>
  <si>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在外邦人の安全確保に向けた体制整備は，政策目的を達成する上での根幹となる。「経済財政運営と改革の基本方針」等でも邦人の安全対策強化が指摘されており，優先度の高い事業である。</t>
    <rPh sb="2" eb="4">
      <t>ホウジン</t>
    </rPh>
    <rPh sb="5" eb="7">
      <t>アンゼン</t>
    </rPh>
    <rPh sb="7" eb="9">
      <t>カクホ</t>
    </rPh>
    <rPh sb="10" eb="11">
      <t>ム</t>
    </rPh>
    <rPh sb="13" eb="15">
      <t>タイセイ</t>
    </rPh>
    <rPh sb="15" eb="17">
      <t>セイビ</t>
    </rPh>
    <rPh sb="19" eb="21">
      <t>セイサク</t>
    </rPh>
    <rPh sb="21" eb="23">
      <t>モクテキ</t>
    </rPh>
    <rPh sb="24" eb="26">
      <t>タッセイ</t>
    </rPh>
    <rPh sb="28" eb="29">
      <t>ウエ</t>
    </rPh>
    <rPh sb="31" eb="33">
      <t>コンカン</t>
    </rPh>
    <rPh sb="38" eb="40">
      <t>ケイザイ</t>
    </rPh>
    <rPh sb="40" eb="42">
      <t>ザイセイ</t>
    </rPh>
    <rPh sb="42" eb="44">
      <t>ウンエイ</t>
    </rPh>
    <rPh sb="45" eb="47">
      <t>カイカク</t>
    </rPh>
    <rPh sb="48" eb="50">
      <t>キホン</t>
    </rPh>
    <rPh sb="50" eb="52">
      <t>ホウシン</t>
    </rPh>
    <rPh sb="53" eb="54">
      <t>トウ</t>
    </rPh>
    <rPh sb="56" eb="58">
      <t>ホウジン</t>
    </rPh>
    <rPh sb="59" eb="61">
      <t>アンゼン</t>
    </rPh>
    <rPh sb="61" eb="63">
      <t>タイサク</t>
    </rPh>
    <rPh sb="63" eb="65">
      <t>キョウカ</t>
    </rPh>
    <rPh sb="66" eb="68">
      <t>シテキ</t>
    </rPh>
    <rPh sb="74" eb="77">
      <t>ユウセンド</t>
    </rPh>
    <rPh sb="78" eb="79">
      <t>タカ</t>
    </rPh>
    <rPh sb="80" eb="82">
      <t>ジギョウ</t>
    </rPh>
    <phoneticPr fontId="5"/>
  </si>
  <si>
    <t>事業目的のみの支出に限定されている。</t>
    <rPh sb="0" eb="2">
      <t>ジギョウ</t>
    </rPh>
    <rPh sb="2" eb="4">
      <t>モクテキ</t>
    </rPh>
    <rPh sb="7" eb="9">
      <t>シシュツ</t>
    </rPh>
    <rPh sb="10" eb="12">
      <t>ゲンテイ</t>
    </rPh>
    <phoneticPr fontId="5"/>
  </si>
  <si>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</si>
  <si>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</si>
  <si>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 xml:space="preserve">海外安全ホームページのアクセス数は前年度比で増加しており，国民の海外安全対策への意識向上に寄与している。
</t>
    <rPh sb="0" eb="2">
      <t>カイガイ</t>
    </rPh>
    <rPh sb="2" eb="4">
      <t>アンゼン</t>
    </rPh>
    <rPh sb="15" eb="16">
      <t>スウ</t>
    </rPh>
    <rPh sb="17" eb="20">
      <t>ゼンネンド</t>
    </rPh>
    <rPh sb="20" eb="21">
      <t>ヒ</t>
    </rPh>
    <rPh sb="22" eb="24">
      <t>ゾウカ</t>
    </rPh>
    <rPh sb="29" eb="31">
      <t>コクミン</t>
    </rPh>
    <rPh sb="32" eb="34">
      <t>カイガイ</t>
    </rPh>
    <rPh sb="34" eb="36">
      <t>アンゼン</t>
    </rPh>
    <rPh sb="36" eb="38">
      <t>タイサク</t>
    </rPh>
    <rPh sb="40" eb="42">
      <t>イシキ</t>
    </rPh>
    <rPh sb="42" eb="44">
      <t>コウジョウ</t>
    </rPh>
    <rPh sb="45" eb="47">
      <t>キヨ</t>
    </rPh>
    <phoneticPr fontId="5"/>
  </si>
  <si>
    <t>・海外安全ホームページについては，在留邦人数や海外渡航者数の増加，各地でのテロの発生，「ゴルゴ13の中堅・中小企業向け海外安全対策マニュアル」，ケンドーコバヤシ氏「たびレジ」登録推進大使の特設ページ掲載等を受けて，アクセス数（閲覧ページ数）が前年度比で増加した。以上のとおり，効果的・効率的な予算の執行が確保された。</t>
    <rPh sb="33" eb="35">
      <t>カクチ</t>
    </rPh>
    <rPh sb="40" eb="42">
      <t>ハッセイ</t>
    </rPh>
    <rPh sb="50" eb="52">
      <t>チュウケン</t>
    </rPh>
    <rPh sb="53" eb="55">
      <t>チュウショウ</t>
    </rPh>
    <rPh sb="55" eb="57">
      <t>キギョウ</t>
    </rPh>
    <rPh sb="57" eb="58">
      <t>ム</t>
    </rPh>
    <rPh sb="59" eb="61">
      <t>カイガイ</t>
    </rPh>
    <rPh sb="61" eb="63">
      <t>アンゼン</t>
    </rPh>
    <rPh sb="63" eb="65">
      <t>タイサク</t>
    </rPh>
    <rPh sb="80" eb="81">
      <t>シ</t>
    </rPh>
    <rPh sb="87" eb="89">
      <t>トウロク</t>
    </rPh>
    <rPh sb="89" eb="91">
      <t>スイシン</t>
    </rPh>
    <rPh sb="91" eb="93">
      <t>タイシ</t>
    </rPh>
    <rPh sb="94" eb="96">
      <t>トクセツ</t>
    </rPh>
    <rPh sb="99" eb="101">
      <t>ケイサイ</t>
    </rPh>
    <rPh sb="101" eb="102">
      <t>トウ</t>
    </rPh>
    <rPh sb="131" eb="133">
      <t>イジョウ</t>
    </rPh>
    <rPh sb="138" eb="141">
      <t>コウカテキ</t>
    </rPh>
    <rPh sb="142" eb="145">
      <t>コウリツテキ</t>
    </rPh>
    <rPh sb="146" eb="148">
      <t>ヨサン</t>
    </rPh>
    <rPh sb="149" eb="151">
      <t>シッコウ</t>
    </rPh>
    <rPh sb="152" eb="154">
      <t>カクホ</t>
    </rPh>
    <phoneticPr fontId="5"/>
  </si>
  <si>
    <t>海外安全ホームページのデザイン・リニューアル</t>
    <rPh sb="0" eb="2">
      <t>カイガイ</t>
    </rPh>
    <rPh sb="2" eb="4">
      <t>アンゼン</t>
    </rPh>
    <phoneticPr fontId="5"/>
  </si>
  <si>
    <t>EAJ社</t>
    <rPh sb="3" eb="4">
      <t>シャ</t>
    </rPh>
    <phoneticPr fontId="5"/>
  </si>
  <si>
    <t>海外安全ホームページの新規デザインに基づくウェブページ実装にかかる業務委託</t>
    <rPh sb="11" eb="13">
      <t>シンキ</t>
    </rPh>
    <rPh sb="18" eb="19">
      <t>モト</t>
    </rPh>
    <rPh sb="27" eb="29">
      <t>ジッソウ</t>
    </rPh>
    <rPh sb="33" eb="35">
      <t>ギョウム</t>
    </rPh>
    <rPh sb="35" eb="37">
      <t>イタク</t>
    </rPh>
    <phoneticPr fontId="5"/>
  </si>
  <si>
    <t>千円</t>
    <rPh sb="0" eb="2">
      <t>センエン</t>
    </rPh>
    <phoneticPr fontId="5"/>
  </si>
  <si>
    <t>閉館時の在外公館への緊急電話に対応する体制を整え，邦人援護体制を強化する。また，海外安全情報を効果的に発信し，在外邦人の安全対策意識を向上させるため，海外安全ホームページを整備・改善する。</t>
    <rPh sb="0" eb="2">
      <t>ヘイカン</t>
    </rPh>
    <rPh sb="2" eb="3">
      <t>ジ</t>
    </rPh>
    <rPh sb="15" eb="17">
      <t>タイオウ</t>
    </rPh>
    <rPh sb="32" eb="34">
      <t>キョウカ</t>
    </rPh>
    <rPh sb="47" eb="50">
      <t>コウカテキ</t>
    </rPh>
    <rPh sb="67" eb="69">
      <t>コウジョウ</t>
    </rPh>
    <phoneticPr fontId="5"/>
  </si>
  <si>
    <t xml:space="preserve">①在外公館の閉館時における緊急電話対応：　閉館時入電への対応に係る体制整備は，数値目標を設定しその実現を目指す性質の施策でないため。
②海外安全ホームページの利便性や効率的な運用について客観的な指標がないことから，数値目標の設定は困難なため。
</t>
    <rPh sb="1" eb="3">
      <t>ザイガイ</t>
    </rPh>
    <rPh sb="3" eb="5">
      <t>コウカン</t>
    </rPh>
    <rPh sb="6" eb="7">
      <t>ヘイ</t>
    </rPh>
    <rPh sb="7" eb="9">
      <t>カンジ</t>
    </rPh>
    <rPh sb="13" eb="15">
      <t>キンキュウ</t>
    </rPh>
    <rPh sb="15" eb="17">
      <t>デンワ</t>
    </rPh>
    <rPh sb="17" eb="19">
      <t>タイオウ</t>
    </rPh>
    <rPh sb="21" eb="23">
      <t>ヘイカン</t>
    </rPh>
    <rPh sb="23" eb="24">
      <t>ジ</t>
    </rPh>
    <rPh sb="24" eb="26">
      <t>ニュウデン</t>
    </rPh>
    <rPh sb="28" eb="30">
      <t>タイオウ</t>
    </rPh>
    <rPh sb="31" eb="32">
      <t>カカ</t>
    </rPh>
    <rPh sb="33" eb="35">
      <t>タイセイ</t>
    </rPh>
    <rPh sb="35" eb="37">
      <t>セイビ</t>
    </rPh>
    <rPh sb="39" eb="41">
      <t>スウチ</t>
    </rPh>
    <rPh sb="41" eb="43">
      <t>モクヒョウ</t>
    </rPh>
    <rPh sb="44" eb="46">
      <t>セッテイ</t>
    </rPh>
    <rPh sb="49" eb="51">
      <t>ジツゲン</t>
    </rPh>
    <rPh sb="52" eb="54">
      <t>メザ</t>
    </rPh>
    <rPh sb="55" eb="57">
      <t>セイシツ</t>
    </rPh>
    <rPh sb="58" eb="60">
      <t>セサク</t>
    </rPh>
    <rPh sb="69" eb="71">
      <t>カイガイ</t>
    </rPh>
    <rPh sb="71" eb="73">
      <t>アンゼン</t>
    </rPh>
    <rPh sb="80" eb="83">
      <t>リベンセイ</t>
    </rPh>
    <rPh sb="84" eb="87">
      <t>コウリツテキ</t>
    </rPh>
    <rPh sb="88" eb="90">
      <t>ウンヨウ</t>
    </rPh>
    <rPh sb="94" eb="97">
      <t>キャッカンテキ</t>
    </rPh>
    <rPh sb="98" eb="100">
      <t>シヒョウ</t>
    </rPh>
    <rPh sb="108" eb="110">
      <t>スウチ</t>
    </rPh>
    <rPh sb="110" eb="112">
      <t>モクヒョウ</t>
    </rPh>
    <rPh sb="113" eb="115">
      <t>セッテイ</t>
    </rPh>
    <rPh sb="116" eb="118">
      <t>コンナン</t>
    </rPh>
    <phoneticPr fontId="5"/>
  </si>
  <si>
    <t>①多くの在外公館が閉館時の緊急電話対応業務を外部委嘱することで，在外公館が邦人保護業務に専念できる体制が整備される。28～30年度に新たに７公館で業務委嘱を開始した。
②海外安全ホームページの利便性向上により，海外安全情報のより効率的な発信を図る。28～30年度に，同ホームページの静的化改修，デザインの全面リニューアルを実施し，ユーザーに分かりやすい内容となった。</t>
    <rPh sb="1" eb="2">
      <t>オオ</t>
    </rPh>
    <rPh sb="4" eb="6">
      <t>ザイガイ</t>
    </rPh>
    <rPh sb="6" eb="8">
      <t>コウカン</t>
    </rPh>
    <rPh sb="9" eb="10">
      <t>ヘイ</t>
    </rPh>
    <rPh sb="10" eb="12">
      <t>カンジ</t>
    </rPh>
    <rPh sb="13" eb="15">
      <t>キンキュウ</t>
    </rPh>
    <rPh sb="15" eb="17">
      <t>デンワ</t>
    </rPh>
    <rPh sb="17" eb="19">
      <t>タイオウ</t>
    </rPh>
    <rPh sb="19" eb="21">
      <t>ギョウム</t>
    </rPh>
    <rPh sb="22" eb="24">
      <t>ガイブ</t>
    </rPh>
    <rPh sb="24" eb="26">
      <t>イショク</t>
    </rPh>
    <rPh sb="32" eb="34">
      <t>ザイガイ</t>
    </rPh>
    <rPh sb="34" eb="36">
      <t>コウカン</t>
    </rPh>
    <rPh sb="37" eb="39">
      <t>ホウジン</t>
    </rPh>
    <rPh sb="39" eb="41">
      <t>ホゴ</t>
    </rPh>
    <rPh sb="41" eb="43">
      <t>ギョウム</t>
    </rPh>
    <rPh sb="44" eb="46">
      <t>センネン</t>
    </rPh>
    <rPh sb="49" eb="51">
      <t>タイセイ</t>
    </rPh>
    <rPh sb="52" eb="54">
      <t>セイビ</t>
    </rPh>
    <rPh sb="63" eb="65">
      <t>ネンド</t>
    </rPh>
    <rPh sb="66" eb="67">
      <t>アラ</t>
    </rPh>
    <rPh sb="70" eb="72">
      <t>コウカン</t>
    </rPh>
    <rPh sb="73" eb="75">
      <t>ギョウム</t>
    </rPh>
    <rPh sb="75" eb="77">
      <t>イショク</t>
    </rPh>
    <rPh sb="78" eb="80">
      <t>カイシ</t>
    </rPh>
    <rPh sb="97" eb="100">
      <t>リベンセイ</t>
    </rPh>
    <rPh sb="100" eb="102">
      <t>コウジョウ</t>
    </rPh>
    <rPh sb="106" eb="108">
      <t>カイガイ</t>
    </rPh>
    <rPh sb="108" eb="110">
      <t>アンゼン</t>
    </rPh>
    <rPh sb="110" eb="112">
      <t>ジョウホウ</t>
    </rPh>
    <rPh sb="115" eb="118">
      <t>コウリツテキ</t>
    </rPh>
    <rPh sb="119" eb="121">
      <t>ハッシン</t>
    </rPh>
    <rPh sb="122" eb="123">
      <t>ハカ</t>
    </rPh>
    <rPh sb="145" eb="147">
      <t>カイシュウ</t>
    </rPh>
    <rPh sb="171" eb="172">
      <t>ワ</t>
    </rPh>
    <phoneticPr fontId="5"/>
  </si>
  <si>
    <t>①より多くの在外公館が閉館時の緊急電話対応業務委嘱を実施することで，在外公館が邦人保護に専念できる体制が整備される。</t>
    <rPh sb="3" eb="4">
      <t>オオ</t>
    </rPh>
    <rPh sb="6" eb="8">
      <t>ザイガイ</t>
    </rPh>
    <rPh sb="8" eb="10">
      <t>コウカン</t>
    </rPh>
    <rPh sb="11" eb="12">
      <t>ヘイ</t>
    </rPh>
    <rPh sb="12" eb="14">
      <t>カンジ</t>
    </rPh>
    <rPh sb="15" eb="17">
      <t>キンキュウ</t>
    </rPh>
    <rPh sb="17" eb="19">
      <t>デンワ</t>
    </rPh>
    <rPh sb="19" eb="21">
      <t>タイオウ</t>
    </rPh>
    <rPh sb="21" eb="23">
      <t>ギョウム</t>
    </rPh>
    <rPh sb="23" eb="25">
      <t>イショク</t>
    </rPh>
    <rPh sb="26" eb="28">
      <t>ジッシ</t>
    </rPh>
    <rPh sb="34" eb="36">
      <t>ザイガイ</t>
    </rPh>
    <rPh sb="36" eb="38">
      <t>コウカン</t>
    </rPh>
    <rPh sb="39" eb="41">
      <t>ホウジン</t>
    </rPh>
    <rPh sb="41" eb="43">
      <t>ホゴ</t>
    </rPh>
    <rPh sb="44" eb="46">
      <t>センネン</t>
    </rPh>
    <rPh sb="49" eb="51">
      <t>タイセイ</t>
    </rPh>
    <rPh sb="52" eb="54">
      <t>セイビ</t>
    </rPh>
    <phoneticPr fontId="5"/>
  </si>
  <si>
    <t>①委嘱先業者による取扱い件数</t>
    <rPh sb="1" eb="3">
      <t>イショク</t>
    </rPh>
    <rPh sb="3" eb="4">
      <t>サキ</t>
    </rPh>
    <rPh sb="4" eb="6">
      <t>ギョウシャ</t>
    </rPh>
    <rPh sb="9" eb="11">
      <t>トリアツカイ</t>
    </rPh>
    <rPh sb="12" eb="14">
      <t>ケンスウ</t>
    </rPh>
    <phoneticPr fontId="5"/>
  </si>
  <si>
    <t>②海外安全ホームページでの危険情報・スポット情報・広域情報発出数</t>
    <rPh sb="1" eb="3">
      <t>カイガイ</t>
    </rPh>
    <rPh sb="3" eb="5">
      <t>アンゼン</t>
    </rPh>
    <rPh sb="13" eb="15">
      <t>キケン</t>
    </rPh>
    <rPh sb="15" eb="17">
      <t>ジョウホウ</t>
    </rPh>
    <rPh sb="22" eb="24">
      <t>ジョウホウ</t>
    </rPh>
    <rPh sb="25" eb="27">
      <t>コウイキ</t>
    </rPh>
    <rPh sb="27" eb="29">
      <t>ジョウホウ</t>
    </rPh>
    <rPh sb="29" eb="31">
      <t>ハッシュツ</t>
    </rPh>
    <rPh sb="31" eb="32">
      <t>スウ</t>
    </rPh>
    <phoneticPr fontId="5"/>
  </si>
  <si>
    <t>①委嘱先業者による１取扱件数あたりの費用
予算／件　　　　　　　　　　　　　　</t>
    <rPh sb="1" eb="4">
      <t>イショクサキ</t>
    </rPh>
    <rPh sb="4" eb="6">
      <t>ギョウシャ</t>
    </rPh>
    <rPh sb="10" eb="12">
      <t>トリアツカイ</t>
    </rPh>
    <rPh sb="12" eb="14">
      <t>ケンスウ</t>
    </rPh>
    <rPh sb="18" eb="20">
      <t>ヒヨウ</t>
    </rPh>
    <rPh sb="21" eb="23">
      <t>ヨサン</t>
    </rPh>
    <rPh sb="24" eb="25">
      <t>ケン</t>
    </rPh>
    <phoneticPr fontId="5"/>
  </si>
  <si>
    <t>円</t>
    <rPh sb="0" eb="1">
      <t>エン</t>
    </rPh>
    <phoneticPr fontId="5"/>
  </si>
  <si>
    <t>38,267/36,255</t>
    <phoneticPr fontId="5"/>
  </si>
  <si>
    <t>20,906/46,967</t>
    <phoneticPr fontId="5"/>
  </si>
  <si>
    <t>海外安全ホームページを不断に見直し，利便性向上のため，システム改修・掲載内容の改善を図る。</t>
    <rPh sb="21" eb="23">
      <t>コウジョウ</t>
    </rPh>
    <phoneticPr fontId="5"/>
  </si>
  <si>
    <t>海外安全ホームページのデザインを全面的にリニューアルし，ユーザーにとって分かりやすい内容へと改修した。</t>
    <rPh sb="36" eb="37">
      <t>ワ</t>
    </rPh>
    <phoneticPr fontId="5"/>
  </si>
  <si>
    <t>平成30年10月1日現在の在留邦人数は約135万人（外務省調べ），同年中の邦人海外渡航者数は1,895万人（日本政府観光局調べ）であり，本事業の目的である在外邦人の安全確保・援護体制の強化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4">
      <t>マン</t>
    </rPh>
    <rPh sb="26" eb="29">
      <t>ガイムショウ</t>
    </rPh>
    <rPh sb="29" eb="30">
      <t>シラ</t>
    </rPh>
    <rPh sb="33" eb="34">
      <t>ドウ</t>
    </rPh>
    <rPh sb="34" eb="36">
      <t>ネンチュウ</t>
    </rPh>
    <rPh sb="37" eb="39">
      <t>ホウジン</t>
    </rPh>
    <rPh sb="39" eb="41">
      <t>カイガイ</t>
    </rPh>
    <rPh sb="41" eb="44">
      <t>トコウシャ</t>
    </rPh>
    <rPh sb="44" eb="45">
      <t>スウ</t>
    </rPh>
    <rPh sb="51" eb="52">
      <t>マン</t>
    </rPh>
    <rPh sb="52" eb="53">
      <t>ヒト</t>
    </rPh>
    <rPh sb="54" eb="56">
      <t>ニホン</t>
    </rPh>
    <rPh sb="56" eb="58">
      <t>セイフ</t>
    </rPh>
    <rPh sb="58" eb="61">
      <t>カンコウキョク</t>
    </rPh>
    <rPh sb="61" eb="62">
      <t>シラ</t>
    </rPh>
    <rPh sb="68" eb="69">
      <t>ホン</t>
    </rPh>
    <rPh sb="69" eb="71">
      <t>ジギョウ</t>
    </rPh>
    <rPh sb="72" eb="74">
      <t>モクテキ</t>
    </rPh>
    <rPh sb="77" eb="79">
      <t>ザイガイ</t>
    </rPh>
    <rPh sb="79" eb="81">
      <t>ホウジン</t>
    </rPh>
    <rPh sb="82" eb="84">
      <t>アンゼン</t>
    </rPh>
    <rPh sb="84" eb="86">
      <t>カクホ</t>
    </rPh>
    <rPh sb="87" eb="89">
      <t>エンゴ</t>
    </rPh>
    <rPh sb="89" eb="91">
      <t>タイセイ</t>
    </rPh>
    <rPh sb="92" eb="94">
      <t>キョウカ</t>
    </rPh>
    <rPh sb="96" eb="98">
      <t>コクミン</t>
    </rPh>
    <rPh sb="99" eb="101">
      <t>シャカイ</t>
    </rPh>
    <rPh sb="106" eb="108">
      <t>テキカク</t>
    </rPh>
    <rPh sb="109" eb="111">
      <t>ハンエイ</t>
    </rPh>
    <phoneticPr fontId="5"/>
  </si>
  <si>
    <t>閉館時の緊急電話対応業務委嘱は，委嘱先業者間での価格競争が進んだこと，複数公館で一括契約を行うことで，一公館当たりの契約単価が更に減少した。</t>
    <rPh sb="0" eb="2">
      <t>ヘイカン</t>
    </rPh>
    <rPh sb="2" eb="3">
      <t>ジ</t>
    </rPh>
    <rPh sb="18" eb="19">
      <t>サキ</t>
    </rPh>
    <rPh sb="35" eb="37">
      <t>フクスウ</t>
    </rPh>
    <rPh sb="37" eb="39">
      <t>コウカン</t>
    </rPh>
    <rPh sb="40" eb="42">
      <t>イッカツ</t>
    </rPh>
    <rPh sb="42" eb="44">
      <t>ケイヤク</t>
    </rPh>
    <rPh sb="45" eb="46">
      <t>オコナ</t>
    </rPh>
    <rPh sb="51" eb="52">
      <t>イチ</t>
    </rPh>
    <phoneticPr fontId="5"/>
  </si>
  <si>
    <t>閉館時の緊急電話対応業務を委嘱する公館は計174に増加し，在外公館の領事を増員する等の他の手段よりも低コストかつ効果的に実施できている。</t>
    <rPh sb="0" eb="2">
      <t>ヘイカン</t>
    </rPh>
    <rPh sb="2" eb="3">
      <t>ジ</t>
    </rPh>
    <rPh sb="25" eb="27">
      <t>ゾウカ</t>
    </rPh>
    <rPh sb="41" eb="42">
      <t>トウ</t>
    </rPh>
    <rPh sb="43" eb="44">
      <t>ホカ</t>
    </rPh>
    <rPh sb="56" eb="59">
      <t>コウカテキ</t>
    </rPh>
    <rPh sb="60" eb="62">
      <t>ジッシ</t>
    </rPh>
    <phoneticPr fontId="5"/>
  </si>
  <si>
    <t>「海外における邦人の生命及び身体の保護その他の安全に関すること」は，外務省設置法において所掌事務として規定され，また，外務省組織令において領事局の所掌事務として規定されており，在外公館閉館時の体制整備や海外安全ホームページの改訂に関連する他の事業はない。</t>
    <rPh sb="88" eb="90">
      <t>ザイガイ</t>
    </rPh>
    <rPh sb="90" eb="92">
      <t>コウカン</t>
    </rPh>
    <rPh sb="92" eb="94">
      <t>ヘイカン</t>
    </rPh>
    <rPh sb="94" eb="95">
      <t>ジ</t>
    </rPh>
    <rPh sb="96" eb="98">
      <t>タイセイ</t>
    </rPh>
    <rPh sb="98" eb="100">
      <t>セイビ</t>
    </rPh>
    <rPh sb="101" eb="103">
      <t>カイガイ</t>
    </rPh>
    <rPh sb="103" eb="105">
      <t>アンゼン</t>
    </rPh>
    <rPh sb="112" eb="114">
      <t>カイテイ</t>
    </rPh>
    <rPh sb="115" eb="117">
      <t>カンレン</t>
    </rPh>
    <rPh sb="119" eb="120">
      <t>ホカ</t>
    </rPh>
    <phoneticPr fontId="5"/>
  </si>
  <si>
    <t>閉館時の緊急電話対応業務委嘱</t>
    <rPh sb="0" eb="2">
      <t>ヘイカン</t>
    </rPh>
    <rPh sb="2" eb="3">
      <t>ジ</t>
    </rPh>
    <rPh sb="4" eb="6">
      <t>キンキュウ</t>
    </rPh>
    <rPh sb="6" eb="8">
      <t>デンワ</t>
    </rPh>
    <rPh sb="8" eb="10">
      <t>タイオウ</t>
    </rPh>
    <rPh sb="10" eb="12">
      <t>ギョウム</t>
    </rPh>
    <rPh sb="12" eb="14">
      <t>イショク</t>
    </rPh>
    <phoneticPr fontId="5"/>
  </si>
  <si>
    <t>件</t>
    <rPh sb="0" eb="1">
      <t>ケン</t>
    </rPh>
    <phoneticPr fontId="5"/>
  </si>
  <si>
    <t>回</t>
    <rPh sb="0" eb="1">
      <t>カイ</t>
    </rPh>
    <phoneticPr fontId="5"/>
  </si>
  <si>
    <t>千円/件</t>
    <rPh sb="0" eb="1">
      <t>セン</t>
    </rPh>
    <rPh sb="1" eb="2">
      <t>エン</t>
    </rPh>
    <rPh sb="3" eb="4">
      <t>ケン</t>
    </rPh>
    <phoneticPr fontId="5"/>
  </si>
  <si>
    <t>123,680/20,403</t>
    <phoneticPr fontId="5"/>
  </si>
  <si>
    <t>108,630/20,665</t>
    <phoneticPr fontId="5"/>
  </si>
  <si>
    <t>千円/千PV</t>
    <rPh sb="0" eb="2">
      <t>センエン</t>
    </rPh>
    <rPh sb="3" eb="4">
      <t>セン</t>
    </rPh>
    <phoneticPr fontId="5"/>
  </si>
  <si>
    <t>11,223/85,280</t>
    <phoneticPr fontId="5"/>
  </si>
  <si>
    <t>新設公館を中心に，閉館時の電話対応業務を外部事業者に委嘱し，24時間対応体制を強化・継続する。</t>
    <rPh sb="0" eb="1">
      <t>シン</t>
    </rPh>
    <rPh sb="1" eb="2">
      <t>セツ</t>
    </rPh>
    <rPh sb="2" eb="4">
      <t>コウカン</t>
    </rPh>
    <rPh sb="5" eb="7">
      <t>チュウシン</t>
    </rPh>
    <rPh sb="9" eb="11">
      <t>ヘイカン</t>
    </rPh>
    <rPh sb="11" eb="12">
      <t>ジ</t>
    </rPh>
    <rPh sb="13" eb="15">
      <t>デンワ</t>
    </rPh>
    <rPh sb="15" eb="17">
      <t>タイオウ</t>
    </rPh>
    <rPh sb="17" eb="19">
      <t>ギョウム</t>
    </rPh>
    <rPh sb="20" eb="22">
      <t>ガイブ</t>
    </rPh>
    <rPh sb="22" eb="25">
      <t>ジギョウシャ</t>
    </rPh>
    <rPh sb="26" eb="28">
      <t>イショク</t>
    </rPh>
    <rPh sb="32" eb="34">
      <t>ジカン</t>
    </rPh>
    <rPh sb="34" eb="36">
      <t>タイオウ</t>
    </rPh>
    <rPh sb="36" eb="38">
      <t>タイセイ</t>
    </rPh>
    <rPh sb="39" eb="41">
      <t>キョウカ</t>
    </rPh>
    <rPh sb="42" eb="44">
      <t>ケイゾク</t>
    </rPh>
    <phoneticPr fontId="5"/>
  </si>
  <si>
    <t>107,568/24,215</t>
    <phoneticPr fontId="5"/>
  </si>
  <si>
    <t>支払先へ直接支払っており，合理的である。</t>
    <rPh sb="0" eb="3">
      <t>シハライサキ</t>
    </rPh>
    <rPh sb="4" eb="6">
      <t>チョクセツ</t>
    </rPh>
    <rPh sb="6" eb="8">
      <t>シハラ</t>
    </rPh>
    <rPh sb="13" eb="16">
      <t>ゴウリテキ</t>
    </rPh>
    <phoneticPr fontId="5"/>
  </si>
  <si>
    <t>閉館時の電話対応業務をアフリカ・南米の計２公館で新規導入し，在外公館による緊急事態対応の体制を拡充した。</t>
    <rPh sb="0" eb="2">
      <t>ヘイカン</t>
    </rPh>
    <rPh sb="2" eb="3">
      <t>トキ</t>
    </rPh>
    <rPh sb="4" eb="6">
      <t>デンワ</t>
    </rPh>
    <rPh sb="6" eb="8">
      <t>タイオウ</t>
    </rPh>
    <rPh sb="8" eb="10">
      <t>ギョウム</t>
    </rPh>
    <rPh sb="16" eb="18">
      <t>ナンベイ</t>
    </rPh>
    <rPh sb="19" eb="20">
      <t>ケイ</t>
    </rPh>
    <rPh sb="21" eb="23">
      <t>コウカン</t>
    </rPh>
    <rPh sb="24" eb="26">
      <t>シンキ</t>
    </rPh>
    <rPh sb="26" eb="28">
      <t>ドウニュウ</t>
    </rPh>
    <rPh sb="30" eb="32">
      <t>ザイガイ</t>
    </rPh>
    <rPh sb="32" eb="34">
      <t>コウカン</t>
    </rPh>
    <rPh sb="37" eb="39">
      <t>キンキュウ</t>
    </rPh>
    <rPh sb="39" eb="41">
      <t>ジタイ</t>
    </rPh>
    <rPh sb="41" eb="43">
      <t>タイオウ</t>
    </rPh>
    <rPh sb="44" eb="46">
      <t>タイセイ</t>
    </rPh>
    <rPh sb="47" eb="49">
      <t>カクジュウ</t>
    </rPh>
    <phoneticPr fontId="5"/>
  </si>
  <si>
    <t>在外公館における24時間の緊急電話対応を更に拡充し，邦人援護体制を強化する。海外安全ホームページの利便性を向上することにより，海外安全情報の適時適切な提供を図る。</t>
    <rPh sb="0" eb="2">
      <t>ザイガイ</t>
    </rPh>
    <rPh sb="2" eb="4">
      <t>コウカン</t>
    </rPh>
    <rPh sb="10" eb="12">
      <t>ジカン</t>
    </rPh>
    <rPh sb="13" eb="15">
      <t>キンキュウ</t>
    </rPh>
    <rPh sb="15" eb="17">
      <t>デンワ</t>
    </rPh>
    <rPh sb="17" eb="19">
      <t>タイオウ</t>
    </rPh>
    <rPh sb="20" eb="21">
      <t>サラ</t>
    </rPh>
    <rPh sb="22" eb="24">
      <t>カクジュウ</t>
    </rPh>
    <rPh sb="38" eb="40">
      <t>カイガイ</t>
    </rPh>
    <rPh sb="40" eb="42">
      <t>アンゼン</t>
    </rPh>
    <rPh sb="49" eb="52">
      <t>リベンセイ</t>
    </rPh>
    <rPh sb="53" eb="55">
      <t>コウジョウ</t>
    </rPh>
    <rPh sb="63" eb="65">
      <t>カイガイ</t>
    </rPh>
    <rPh sb="65" eb="67">
      <t>アンゼン</t>
    </rPh>
    <rPh sb="67" eb="69">
      <t>ジョウホウ</t>
    </rPh>
    <rPh sb="70" eb="72">
      <t>テキジ</t>
    </rPh>
    <rPh sb="72" eb="74">
      <t>テキセツ</t>
    </rPh>
    <rPh sb="75" eb="77">
      <t>テイキョウ</t>
    </rPh>
    <rPh sb="78" eb="79">
      <t>ハカ</t>
    </rPh>
    <phoneticPr fontId="5"/>
  </si>
  <si>
    <t>閉館時の電話業務委嘱は，最も廉価な価格を提示した業者と随意契約を行っている。海外安全ホームページの改修業務は，セキュリティ・保守範囲・技術的・コスト的要因，また安定的な運営の必要性から，競争性のない随意契約としている。海外安全HPのデザイン・リニューアルは競争入札を行った。
　　　　　</t>
    <rPh sb="0" eb="2">
      <t>ヘイカン</t>
    </rPh>
    <rPh sb="2" eb="3">
      <t>ジ</t>
    </rPh>
    <rPh sb="4" eb="6">
      <t>デンワ</t>
    </rPh>
    <rPh sb="6" eb="8">
      <t>ギョウム</t>
    </rPh>
    <rPh sb="8" eb="10">
      <t>イショク</t>
    </rPh>
    <rPh sb="12" eb="13">
      <t>モット</t>
    </rPh>
    <rPh sb="14" eb="16">
      <t>レンカ</t>
    </rPh>
    <rPh sb="17" eb="19">
      <t>カカク</t>
    </rPh>
    <rPh sb="20" eb="22">
      <t>テイジ</t>
    </rPh>
    <rPh sb="24" eb="26">
      <t>ギョウシャ</t>
    </rPh>
    <rPh sb="27" eb="29">
      <t>ズイイ</t>
    </rPh>
    <rPh sb="29" eb="31">
      <t>ケイヤク</t>
    </rPh>
    <rPh sb="32" eb="33">
      <t>オコナ</t>
    </rPh>
    <rPh sb="82" eb="83">
      <t>テキ</t>
    </rPh>
    <rPh sb="109" eb="111">
      <t>カイガイ</t>
    </rPh>
    <rPh sb="111" eb="113">
      <t>アンゼン</t>
    </rPh>
    <rPh sb="128" eb="130">
      <t>キョウソウ</t>
    </rPh>
    <rPh sb="130" eb="132">
      <t>ニュウサツ</t>
    </rPh>
    <rPh sb="133" eb="13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</si>
</sst>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82"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166687</xdr:colOff>
      <xdr:row>742</xdr:row>
      <xdr:rowOff>202406</xdr:rowOff>
    </xdr:from>
    <xdr:to>
      <xdr:col>48</xdr:col>
      <xdr:colOff>7144</xdr:colOff>
      <xdr:row>745</xdr:row>
      <xdr:rowOff>0</xdr:rowOff>
    </xdr:to>
    <xdr:sp macro="" textlink="">
      <xdr:nvSpPr>
        <xdr:cNvPr id="3" name="正方形/長方形 2"/>
        <xdr:cNvSpPr/>
      </xdr:nvSpPr>
      <xdr:spPr>
        <a:xfrm>
          <a:off x="6643687" y="53923406"/>
          <a:ext cx="3078957" cy="869157"/>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海外安全ホームページ経費</a:t>
          </a:r>
          <a:endParaRPr kumimoji="1" lang="en-US" altLang="ja-JP" sz="1200"/>
        </a:p>
      </xdr:txBody>
    </xdr:sp>
    <xdr:clientData/>
  </xdr:twoCellAnchor>
  <xdr:twoCellAnchor>
    <xdr:from>
      <xdr:col>7</xdr:col>
      <xdr:colOff>88323</xdr:colOff>
      <xdr:row>742</xdr:row>
      <xdr:rowOff>226220</xdr:rowOff>
    </xdr:from>
    <xdr:to>
      <xdr:col>46</xdr:col>
      <xdr:colOff>178593</xdr:colOff>
      <xdr:row>755</xdr:row>
      <xdr:rowOff>11906</xdr:rowOff>
    </xdr:to>
    <xdr:grpSp>
      <xdr:nvGrpSpPr>
        <xdr:cNvPr id="4" name="グループ化 3"/>
        <xdr:cNvGrpSpPr/>
      </xdr:nvGrpSpPr>
      <xdr:grpSpPr>
        <a:xfrm>
          <a:off x="1505167" y="51089720"/>
          <a:ext cx="7984114" cy="4429124"/>
          <a:chOff x="1472299" y="235731181"/>
          <a:chExt cx="7650661" cy="3565431"/>
        </a:xfrm>
      </xdr:grpSpPr>
      <xdr:grpSp>
        <xdr:nvGrpSpPr>
          <xdr:cNvPr id="5" name="グループ化 4"/>
          <xdr:cNvGrpSpPr/>
        </xdr:nvGrpSpPr>
        <xdr:grpSpPr>
          <a:xfrm>
            <a:off x="1954914" y="236657030"/>
            <a:ext cx="7168046" cy="2118956"/>
            <a:chOff x="4445099" y="7958475"/>
            <a:chExt cx="6562108" cy="2290903"/>
          </a:xfrm>
        </xdr:grpSpPr>
        <xdr:sp macro="" textlink="">
          <xdr:nvSpPr>
            <xdr:cNvPr id="8" name="テキスト ボックス 7"/>
            <xdr:cNvSpPr txBox="1"/>
          </xdr:nvSpPr>
          <xdr:spPr>
            <a:xfrm>
              <a:off x="4666129" y="7958475"/>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１０８百万円</a:t>
              </a:r>
              <a:endParaRPr kumimoji="1" lang="en-US" altLang="ja-JP" sz="1100"/>
            </a:p>
          </xdr:txBody>
        </xdr:sp>
        <xdr:cxnSp macro="">
          <xdr:nvCxnSpPr>
            <xdr:cNvPr id="9" name="直線矢印コネクタ 8"/>
            <xdr:cNvCxnSpPr/>
          </xdr:nvCxnSpPr>
          <xdr:spPr>
            <a:xfrm rot="16200000" flipH="1">
              <a:off x="5320845" y="8856269"/>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8408803" y="9088602"/>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1" name="テキスト ボックス 10"/>
            <xdr:cNvSpPr txBox="1"/>
          </xdr:nvSpPr>
          <xdr:spPr>
            <a:xfrm>
              <a:off x="4445099" y="9248907"/>
              <a:ext cx="2084744" cy="91915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Ａ．緊急電話対応専門</a:t>
              </a:r>
              <a:endParaRPr kumimoji="1" lang="en-US" altLang="ja-JP" sz="1100"/>
            </a:p>
            <a:p>
              <a:pPr algn="ctr"/>
              <a:r>
                <a:rPr kumimoji="1" lang="ja-JP" altLang="en-US" sz="1100"/>
                <a:t>アシスタンス会社　６社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計１０８百万円</a:t>
              </a:r>
            </a:p>
          </xdr:txBody>
        </xdr:sp>
        <xdr:sp macro="" textlink="">
          <xdr:nvSpPr>
            <xdr:cNvPr id="12" name="テキスト ボックス 11"/>
            <xdr:cNvSpPr txBox="1"/>
          </xdr:nvSpPr>
          <xdr:spPr>
            <a:xfrm>
              <a:off x="9099509" y="8212576"/>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８百万円</a:t>
              </a:r>
              <a:endParaRPr kumimoji="1" lang="en-US" altLang="ja-JP" sz="1100"/>
            </a:p>
          </xdr:txBody>
        </xdr:sp>
        <xdr:sp macro="" textlink="">
          <xdr:nvSpPr>
            <xdr:cNvPr id="13" name="テキスト ボックス 12"/>
            <xdr:cNvSpPr txBox="1"/>
          </xdr:nvSpPr>
          <xdr:spPr>
            <a:xfrm>
              <a:off x="9149617" y="9553830"/>
              <a:ext cx="1857590" cy="69554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Ｂ．富士ソフト株式会社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計８」百万円</a:t>
              </a:r>
            </a:p>
          </xdr:txBody>
        </xdr:sp>
        <xdr:cxnSp macro="">
          <xdr:nvCxnSpPr>
            <xdr:cNvPr id="14" name="直線矢印コネクタ 13"/>
            <xdr:cNvCxnSpPr/>
          </xdr:nvCxnSpPr>
          <xdr:spPr>
            <a:xfrm rot="16200000" flipH="1">
              <a:off x="9771819" y="9151028"/>
              <a:ext cx="439783" cy="22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5722466" y="8713489"/>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grpSp>
      <xdr:sp macro="" textlink="">
        <xdr:nvSpPr>
          <xdr:cNvPr id="6" name="正方形/長方形 5"/>
          <xdr:cNvSpPr/>
        </xdr:nvSpPr>
        <xdr:spPr>
          <a:xfrm>
            <a:off x="1804147" y="235731181"/>
            <a:ext cx="2869307" cy="64576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海外邦人緊急電話対応経費</a:t>
            </a:r>
          </a:p>
        </xdr:txBody>
      </xdr:sp>
      <xdr:sp macro="" textlink="">
        <xdr:nvSpPr>
          <xdr:cNvPr id="7" name="テキスト ボックス 6"/>
          <xdr:cNvSpPr txBox="1"/>
        </xdr:nvSpPr>
        <xdr:spPr>
          <a:xfrm>
            <a:off x="1472299" y="239032707"/>
            <a:ext cx="3570347" cy="263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［在外公館閉館時における緊急電話対応業務委嘱］</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t="s">
        <v>466</v>
      </c>
      <c r="AP2" s="221"/>
      <c r="AQ2" s="221"/>
      <c r="AR2" s="79" t="str">
        <f>IF(OR(AO2="　", AO2=""), "", "-")</f>
        <v/>
      </c>
      <c r="AS2" s="222">
        <v>131</v>
      </c>
      <c r="AT2" s="222"/>
      <c r="AU2" s="222"/>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40.5" customHeight="1" x14ac:dyDescent="0.15">
      <c r="A4" s="733" t="s">
        <v>25</v>
      </c>
      <c r="B4" s="734"/>
      <c r="C4" s="734"/>
      <c r="D4" s="734"/>
      <c r="E4" s="734"/>
      <c r="F4" s="734"/>
      <c r="G4" s="709" t="s">
        <v>568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572</v>
      </c>
      <c r="H5" s="567"/>
      <c r="I5" s="567"/>
      <c r="J5" s="567"/>
      <c r="K5" s="567"/>
      <c r="L5" s="567"/>
      <c r="M5" s="568" t="s">
        <v>66</v>
      </c>
      <c r="N5" s="569"/>
      <c r="O5" s="569"/>
      <c r="P5" s="569"/>
      <c r="Q5" s="569"/>
      <c r="R5" s="570"/>
      <c r="S5" s="571" t="s">
        <v>573</v>
      </c>
      <c r="T5" s="567"/>
      <c r="U5" s="567"/>
      <c r="V5" s="567"/>
      <c r="W5" s="567"/>
      <c r="X5" s="572"/>
      <c r="Y5" s="725" t="s">
        <v>3</v>
      </c>
      <c r="Z5" s="726"/>
      <c r="AA5" s="726"/>
      <c r="AB5" s="726"/>
      <c r="AC5" s="726"/>
      <c r="AD5" s="727"/>
      <c r="AE5" s="728" t="s">
        <v>574</v>
      </c>
      <c r="AF5" s="728"/>
      <c r="AG5" s="728"/>
      <c r="AH5" s="728"/>
      <c r="AI5" s="728"/>
      <c r="AJ5" s="728"/>
      <c r="AK5" s="728"/>
      <c r="AL5" s="728"/>
      <c r="AM5" s="728"/>
      <c r="AN5" s="728"/>
      <c r="AO5" s="728"/>
      <c r="AP5" s="729"/>
      <c r="AQ5" s="730" t="s">
        <v>569</v>
      </c>
      <c r="AR5" s="731"/>
      <c r="AS5" s="731"/>
      <c r="AT5" s="731"/>
      <c r="AU5" s="731"/>
      <c r="AV5" s="731"/>
      <c r="AW5" s="731"/>
      <c r="AX5" s="732"/>
    </row>
    <row r="6" spans="1:50" ht="39" customHeight="1" x14ac:dyDescent="0.15">
      <c r="A6" s="735" t="s">
        <v>4</v>
      </c>
      <c r="B6" s="736"/>
      <c r="C6" s="736"/>
      <c r="D6" s="736"/>
      <c r="E6" s="736"/>
      <c r="F6" s="736"/>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2" t="s">
        <v>22</v>
      </c>
      <c r="B7" s="843"/>
      <c r="C7" s="843"/>
      <c r="D7" s="843"/>
      <c r="E7" s="843"/>
      <c r="F7" s="844"/>
      <c r="G7" s="845" t="s">
        <v>576</v>
      </c>
      <c r="H7" s="846"/>
      <c r="I7" s="846"/>
      <c r="J7" s="846"/>
      <c r="K7" s="846"/>
      <c r="L7" s="846"/>
      <c r="M7" s="846"/>
      <c r="N7" s="846"/>
      <c r="O7" s="846"/>
      <c r="P7" s="846"/>
      <c r="Q7" s="846"/>
      <c r="R7" s="846"/>
      <c r="S7" s="846"/>
      <c r="T7" s="846"/>
      <c r="U7" s="846"/>
      <c r="V7" s="846"/>
      <c r="W7" s="846"/>
      <c r="X7" s="847"/>
      <c r="Y7" s="396" t="s">
        <v>514</v>
      </c>
      <c r="Z7" s="298"/>
      <c r="AA7" s="298"/>
      <c r="AB7" s="298"/>
      <c r="AC7" s="298"/>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2" t="s">
        <v>378</v>
      </c>
      <c r="B8" s="843"/>
      <c r="C8" s="843"/>
      <c r="D8" s="843"/>
      <c r="E8" s="843"/>
      <c r="F8" s="844"/>
      <c r="G8" s="225" t="str">
        <f>入力規則等!A28</f>
        <v>-</v>
      </c>
      <c r="H8" s="226"/>
      <c r="I8" s="226"/>
      <c r="J8" s="226"/>
      <c r="K8" s="226"/>
      <c r="L8" s="226"/>
      <c r="M8" s="226"/>
      <c r="N8" s="226"/>
      <c r="O8" s="226"/>
      <c r="P8" s="226"/>
      <c r="Q8" s="226"/>
      <c r="R8" s="226"/>
      <c r="S8" s="226"/>
      <c r="T8" s="226"/>
      <c r="U8" s="226"/>
      <c r="V8" s="226"/>
      <c r="W8" s="226"/>
      <c r="X8" s="227"/>
      <c r="Y8" s="577" t="s">
        <v>379</v>
      </c>
      <c r="Z8" s="578"/>
      <c r="AA8" s="578"/>
      <c r="AB8" s="578"/>
      <c r="AC8" s="578"/>
      <c r="AD8" s="579"/>
      <c r="AE8" s="74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6" t="s">
        <v>23</v>
      </c>
      <c r="B9" s="147"/>
      <c r="C9" s="147"/>
      <c r="D9" s="147"/>
      <c r="E9" s="147"/>
      <c r="F9" s="147"/>
      <c r="G9" s="580" t="s">
        <v>644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1" t="s">
        <v>30</v>
      </c>
      <c r="B10" s="752"/>
      <c r="C10" s="752"/>
      <c r="D10" s="752"/>
      <c r="E10" s="752"/>
      <c r="F10" s="752"/>
      <c r="G10" s="680" t="s">
        <v>578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1" t="s">
        <v>5</v>
      </c>
      <c r="B11" s="752"/>
      <c r="C11" s="752"/>
      <c r="D11" s="752"/>
      <c r="E11" s="752"/>
      <c r="F11" s="760"/>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0" t="s">
        <v>24</v>
      </c>
      <c r="B12" s="141"/>
      <c r="C12" s="141"/>
      <c r="D12" s="141"/>
      <c r="E12" s="141"/>
      <c r="F12" s="142"/>
      <c r="G12" s="686"/>
      <c r="H12" s="687"/>
      <c r="I12" s="687"/>
      <c r="J12" s="687"/>
      <c r="K12" s="687"/>
      <c r="L12" s="687"/>
      <c r="M12" s="687"/>
      <c r="N12" s="687"/>
      <c r="O12" s="687"/>
      <c r="P12" s="305" t="s">
        <v>533</v>
      </c>
      <c r="Q12" s="300"/>
      <c r="R12" s="300"/>
      <c r="S12" s="300"/>
      <c r="T12" s="300"/>
      <c r="U12" s="300"/>
      <c r="V12" s="301"/>
      <c r="W12" s="305" t="s">
        <v>530</v>
      </c>
      <c r="X12" s="300"/>
      <c r="Y12" s="300"/>
      <c r="Z12" s="300"/>
      <c r="AA12" s="300"/>
      <c r="AB12" s="300"/>
      <c r="AC12" s="301"/>
      <c r="AD12" s="305" t="s">
        <v>525</v>
      </c>
      <c r="AE12" s="300"/>
      <c r="AF12" s="300"/>
      <c r="AG12" s="300"/>
      <c r="AH12" s="300"/>
      <c r="AI12" s="300"/>
      <c r="AJ12" s="301"/>
      <c r="AK12" s="305" t="s">
        <v>518</v>
      </c>
      <c r="AL12" s="300"/>
      <c r="AM12" s="300"/>
      <c r="AN12" s="300"/>
      <c r="AO12" s="300"/>
      <c r="AP12" s="300"/>
      <c r="AQ12" s="301"/>
      <c r="AR12" s="305" t="s">
        <v>516</v>
      </c>
      <c r="AS12" s="300"/>
      <c r="AT12" s="300"/>
      <c r="AU12" s="300"/>
      <c r="AV12" s="300"/>
      <c r="AW12" s="300"/>
      <c r="AX12" s="753"/>
    </row>
    <row r="13" spans="1:50" ht="21" customHeight="1" x14ac:dyDescent="0.15">
      <c r="A13" s="143"/>
      <c r="B13" s="144"/>
      <c r="C13" s="144"/>
      <c r="D13" s="144"/>
      <c r="E13" s="144"/>
      <c r="F13" s="145"/>
      <c r="G13" s="754" t="s">
        <v>6</v>
      </c>
      <c r="H13" s="755"/>
      <c r="I13" s="646" t="s">
        <v>7</v>
      </c>
      <c r="J13" s="647"/>
      <c r="K13" s="647"/>
      <c r="L13" s="647"/>
      <c r="M13" s="647"/>
      <c r="N13" s="647"/>
      <c r="O13" s="648"/>
      <c r="P13" s="109">
        <v>154</v>
      </c>
      <c r="Q13" s="110"/>
      <c r="R13" s="110"/>
      <c r="S13" s="110"/>
      <c r="T13" s="110"/>
      <c r="U13" s="110"/>
      <c r="V13" s="111"/>
      <c r="W13" s="109">
        <v>145</v>
      </c>
      <c r="X13" s="110"/>
      <c r="Y13" s="110"/>
      <c r="Z13" s="110"/>
      <c r="AA13" s="110"/>
      <c r="AB13" s="110"/>
      <c r="AC13" s="111"/>
      <c r="AD13" s="109">
        <v>137</v>
      </c>
      <c r="AE13" s="110"/>
      <c r="AF13" s="110"/>
      <c r="AG13" s="110"/>
      <c r="AH13" s="110"/>
      <c r="AI13" s="110"/>
      <c r="AJ13" s="111"/>
      <c r="AK13" s="109">
        <v>110</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56"/>
      <c r="H14" s="757"/>
      <c r="I14" s="583" t="s">
        <v>8</v>
      </c>
      <c r="J14" s="640"/>
      <c r="K14" s="640"/>
      <c r="L14" s="640"/>
      <c r="M14" s="640"/>
      <c r="N14" s="640"/>
      <c r="O14" s="641"/>
      <c r="P14" s="109">
        <v>18</v>
      </c>
      <c r="Q14" s="110"/>
      <c r="R14" s="110"/>
      <c r="S14" s="110"/>
      <c r="T14" s="110"/>
      <c r="U14" s="110"/>
      <c r="V14" s="111"/>
      <c r="W14" s="109" t="s">
        <v>565</v>
      </c>
      <c r="X14" s="110"/>
      <c r="Y14" s="110"/>
      <c r="Z14" s="110"/>
      <c r="AA14" s="110"/>
      <c r="AB14" s="110"/>
      <c r="AC14" s="111"/>
      <c r="AD14" s="109"/>
      <c r="AE14" s="110"/>
      <c r="AF14" s="110"/>
      <c r="AG14" s="110"/>
      <c r="AH14" s="110"/>
      <c r="AI14" s="110"/>
      <c r="AJ14" s="111"/>
      <c r="AK14" s="109"/>
      <c r="AL14" s="110"/>
      <c r="AM14" s="110"/>
      <c r="AN14" s="110"/>
      <c r="AO14" s="110"/>
      <c r="AP14" s="110"/>
      <c r="AQ14" s="111"/>
      <c r="AR14" s="673"/>
      <c r="AS14" s="673"/>
      <c r="AT14" s="673"/>
      <c r="AU14" s="673"/>
      <c r="AV14" s="673"/>
      <c r="AW14" s="673"/>
      <c r="AX14" s="674"/>
    </row>
    <row r="15" spans="1:50" ht="21" customHeight="1" x14ac:dyDescent="0.15">
      <c r="A15" s="143"/>
      <c r="B15" s="144"/>
      <c r="C15" s="144"/>
      <c r="D15" s="144"/>
      <c r="E15" s="144"/>
      <c r="F15" s="145"/>
      <c r="G15" s="756"/>
      <c r="H15" s="757"/>
      <c r="I15" s="583" t="s">
        <v>51</v>
      </c>
      <c r="J15" s="584"/>
      <c r="K15" s="584"/>
      <c r="L15" s="584"/>
      <c r="M15" s="584"/>
      <c r="N15" s="584"/>
      <c r="O15" s="585"/>
      <c r="P15" s="109" t="s">
        <v>579</v>
      </c>
      <c r="Q15" s="110"/>
      <c r="R15" s="110"/>
      <c r="S15" s="110"/>
      <c r="T15" s="110"/>
      <c r="U15" s="110"/>
      <c r="V15" s="111"/>
      <c r="W15" s="109" t="s">
        <v>565</v>
      </c>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39"/>
    </row>
    <row r="16" spans="1:50" ht="21" customHeight="1" x14ac:dyDescent="0.15">
      <c r="A16" s="143"/>
      <c r="B16" s="144"/>
      <c r="C16" s="144"/>
      <c r="D16" s="144"/>
      <c r="E16" s="144"/>
      <c r="F16" s="145"/>
      <c r="G16" s="756"/>
      <c r="H16" s="757"/>
      <c r="I16" s="583" t="s">
        <v>52</v>
      </c>
      <c r="J16" s="584"/>
      <c r="K16" s="584"/>
      <c r="L16" s="584"/>
      <c r="M16" s="584"/>
      <c r="N16" s="584"/>
      <c r="O16" s="585"/>
      <c r="P16" s="109" t="s">
        <v>579</v>
      </c>
      <c r="Q16" s="110"/>
      <c r="R16" s="110"/>
      <c r="S16" s="110"/>
      <c r="T16" s="110"/>
      <c r="U16" s="110"/>
      <c r="V16" s="111"/>
      <c r="W16" s="109" t="s">
        <v>579</v>
      </c>
      <c r="X16" s="110"/>
      <c r="Y16" s="110"/>
      <c r="Z16" s="110"/>
      <c r="AA16" s="110"/>
      <c r="AB16" s="110"/>
      <c r="AC16" s="111"/>
      <c r="AD16" s="109"/>
      <c r="AE16" s="110"/>
      <c r="AF16" s="110"/>
      <c r="AG16" s="110"/>
      <c r="AH16" s="110"/>
      <c r="AI16" s="110"/>
      <c r="AJ16" s="111"/>
      <c r="AK16" s="109"/>
      <c r="AL16" s="110"/>
      <c r="AM16" s="110"/>
      <c r="AN16" s="110"/>
      <c r="AO16" s="110"/>
      <c r="AP16" s="110"/>
      <c r="AQ16" s="111"/>
      <c r="AR16" s="683"/>
      <c r="AS16" s="684"/>
      <c r="AT16" s="684"/>
      <c r="AU16" s="684"/>
      <c r="AV16" s="684"/>
      <c r="AW16" s="684"/>
      <c r="AX16" s="685"/>
    </row>
    <row r="17" spans="1:50" ht="24.75" customHeight="1" x14ac:dyDescent="0.15">
      <c r="A17" s="143"/>
      <c r="B17" s="144"/>
      <c r="C17" s="144"/>
      <c r="D17" s="144"/>
      <c r="E17" s="144"/>
      <c r="F17" s="145"/>
      <c r="G17" s="756"/>
      <c r="H17" s="757"/>
      <c r="I17" s="583" t="s">
        <v>50</v>
      </c>
      <c r="J17" s="640"/>
      <c r="K17" s="640"/>
      <c r="L17" s="640"/>
      <c r="M17" s="640"/>
      <c r="N17" s="640"/>
      <c r="O17" s="641"/>
      <c r="P17" s="109" t="s">
        <v>579</v>
      </c>
      <c r="Q17" s="110"/>
      <c r="R17" s="110"/>
      <c r="S17" s="110"/>
      <c r="T17" s="110"/>
      <c r="U17" s="110"/>
      <c r="V17" s="111"/>
      <c r="W17" s="109" t="s">
        <v>579</v>
      </c>
      <c r="X17" s="110"/>
      <c r="Y17" s="110"/>
      <c r="Z17" s="110"/>
      <c r="AA17" s="110"/>
      <c r="AB17" s="110"/>
      <c r="AC17" s="111"/>
      <c r="AD17" s="109"/>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8"/>
      <c r="H18" s="759"/>
      <c r="I18" s="746" t="s">
        <v>20</v>
      </c>
      <c r="J18" s="747"/>
      <c r="K18" s="747"/>
      <c r="L18" s="747"/>
      <c r="M18" s="747"/>
      <c r="N18" s="747"/>
      <c r="O18" s="748"/>
      <c r="P18" s="115">
        <f>SUM(P13:V17)</f>
        <v>172</v>
      </c>
      <c r="Q18" s="116"/>
      <c r="R18" s="116"/>
      <c r="S18" s="116"/>
      <c r="T18" s="116"/>
      <c r="U18" s="116"/>
      <c r="V18" s="117"/>
      <c r="W18" s="115">
        <f>SUM(W13:AC17)</f>
        <v>145</v>
      </c>
      <c r="X18" s="116"/>
      <c r="Y18" s="116"/>
      <c r="Z18" s="116"/>
      <c r="AA18" s="116"/>
      <c r="AB18" s="116"/>
      <c r="AC18" s="117"/>
      <c r="AD18" s="115">
        <f>SUM(AD13:AJ17)</f>
        <v>137</v>
      </c>
      <c r="AE18" s="116"/>
      <c r="AF18" s="116"/>
      <c r="AG18" s="116"/>
      <c r="AH18" s="116"/>
      <c r="AI18" s="116"/>
      <c r="AJ18" s="117"/>
      <c r="AK18" s="115">
        <f>SUM(AK13:AQ17)</f>
        <v>110</v>
      </c>
      <c r="AL18" s="116"/>
      <c r="AM18" s="116"/>
      <c r="AN18" s="116"/>
      <c r="AO18" s="116"/>
      <c r="AP18" s="116"/>
      <c r="AQ18" s="117"/>
      <c r="AR18" s="115">
        <f>SUM(AR13:AX17)</f>
        <v>0</v>
      </c>
      <c r="AS18" s="116"/>
      <c r="AT18" s="116"/>
      <c r="AU18" s="116"/>
      <c r="AV18" s="116"/>
      <c r="AW18" s="116"/>
      <c r="AX18" s="537"/>
    </row>
    <row r="19" spans="1:50" ht="24.75" customHeight="1" x14ac:dyDescent="0.15">
      <c r="A19" s="143"/>
      <c r="B19" s="144"/>
      <c r="C19" s="144"/>
      <c r="D19" s="144"/>
      <c r="E19" s="144"/>
      <c r="F19" s="145"/>
      <c r="G19" s="535" t="s">
        <v>9</v>
      </c>
      <c r="H19" s="536"/>
      <c r="I19" s="536"/>
      <c r="J19" s="536"/>
      <c r="K19" s="536"/>
      <c r="L19" s="536"/>
      <c r="M19" s="536"/>
      <c r="N19" s="536"/>
      <c r="O19" s="536"/>
      <c r="P19" s="109">
        <v>162</v>
      </c>
      <c r="Q19" s="110"/>
      <c r="R19" s="110"/>
      <c r="S19" s="110"/>
      <c r="T19" s="110"/>
      <c r="U19" s="110"/>
      <c r="V19" s="111"/>
      <c r="W19" s="109">
        <v>130</v>
      </c>
      <c r="X19" s="110"/>
      <c r="Y19" s="110"/>
      <c r="Z19" s="110"/>
      <c r="AA19" s="110"/>
      <c r="AB19" s="110"/>
      <c r="AC19" s="111"/>
      <c r="AD19" s="109"/>
      <c r="AE19" s="110"/>
      <c r="AF19" s="110"/>
      <c r="AG19" s="110"/>
      <c r="AH19" s="110"/>
      <c r="AI19" s="110"/>
      <c r="AJ19" s="111"/>
      <c r="AK19" s="486"/>
      <c r="AL19" s="486"/>
      <c r="AM19" s="486"/>
      <c r="AN19" s="486"/>
      <c r="AO19" s="486"/>
      <c r="AP19" s="486"/>
      <c r="AQ19" s="486"/>
      <c r="AR19" s="486"/>
      <c r="AS19" s="486"/>
      <c r="AT19" s="486"/>
      <c r="AU19" s="486"/>
      <c r="AV19" s="486"/>
      <c r="AW19" s="486"/>
      <c r="AX19" s="538"/>
    </row>
    <row r="20" spans="1:50" ht="24.75" customHeight="1" x14ac:dyDescent="0.15">
      <c r="A20" s="143"/>
      <c r="B20" s="144"/>
      <c r="C20" s="144"/>
      <c r="D20" s="144"/>
      <c r="E20" s="144"/>
      <c r="F20" s="145"/>
      <c r="G20" s="535" t="s">
        <v>10</v>
      </c>
      <c r="H20" s="536"/>
      <c r="I20" s="536"/>
      <c r="J20" s="536"/>
      <c r="K20" s="536"/>
      <c r="L20" s="536"/>
      <c r="M20" s="536"/>
      <c r="N20" s="536"/>
      <c r="O20" s="536"/>
      <c r="P20" s="539">
        <f>IF(P18=0, "-", SUM(P19)/P18)</f>
        <v>0.94186046511627908</v>
      </c>
      <c r="Q20" s="539"/>
      <c r="R20" s="539"/>
      <c r="S20" s="539"/>
      <c r="T20" s="539"/>
      <c r="U20" s="539"/>
      <c r="V20" s="539"/>
      <c r="W20" s="539">
        <f t="shared" ref="W20" si="0">IF(W18=0, "-", SUM(W19)/W18)</f>
        <v>0.89655172413793105</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6"/>
      <c r="B21" s="147"/>
      <c r="C21" s="147"/>
      <c r="D21" s="147"/>
      <c r="E21" s="147"/>
      <c r="F21" s="148"/>
      <c r="G21" s="947" t="s">
        <v>478</v>
      </c>
      <c r="H21" s="948"/>
      <c r="I21" s="948"/>
      <c r="J21" s="948"/>
      <c r="K21" s="948"/>
      <c r="L21" s="948"/>
      <c r="M21" s="948"/>
      <c r="N21" s="948"/>
      <c r="O21" s="948"/>
      <c r="P21" s="539">
        <f>IF(P19=0, "-", SUM(P19)/SUM(P13,P14))</f>
        <v>0.94186046511627908</v>
      </c>
      <c r="Q21" s="539"/>
      <c r="R21" s="539"/>
      <c r="S21" s="539"/>
      <c r="T21" s="539"/>
      <c r="U21" s="539"/>
      <c r="V21" s="539"/>
      <c r="W21" s="539">
        <f t="shared" ref="W21" si="2">IF(W19=0, "-", SUM(W19)/SUM(W13,W14))</f>
        <v>0.89655172413793105</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7.25" customHeight="1" x14ac:dyDescent="0.15">
      <c r="A23" s="202"/>
      <c r="B23" s="203"/>
      <c r="C23" s="203"/>
      <c r="D23" s="203"/>
      <c r="E23" s="203"/>
      <c r="F23" s="204"/>
      <c r="G23" s="187" t="s">
        <v>617</v>
      </c>
      <c r="H23" s="188"/>
      <c r="I23" s="188"/>
      <c r="J23" s="188"/>
      <c r="K23" s="188"/>
      <c r="L23" s="188"/>
      <c r="M23" s="188"/>
      <c r="N23" s="188"/>
      <c r="O23" s="189"/>
      <c r="P23" s="106">
        <v>105</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39" customHeight="1" x14ac:dyDescent="0.15">
      <c r="A24" s="202"/>
      <c r="B24" s="203"/>
      <c r="C24" s="203"/>
      <c r="D24" s="203"/>
      <c r="E24" s="203"/>
      <c r="F24" s="204"/>
      <c r="G24" s="190" t="s">
        <v>618</v>
      </c>
      <c r="H24" s="191"/>
      <c r="I24" s="191"/>
      <c r="J24" s="191"/>
      <c r="K24" s="191"/>
      <c r="L24" s="191"/>
      <c r="M24" s="191"/>
      <c r="N24" s="191"/>
      <c r="O24" s="192"/>
      <c r="P24" s="109">
        <v>5</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110</v>
      </c>
      <c r="Q29" s="110"/>
      <c r="R29" s="110"/>
      <c r="S29" s="110"/>
      <c r="T29" s="110"/>
      <c r="U29" s="110"/>
      <c r="V29" s="11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hidden="1" customHeight="1" x14ac:dyDescent="0.15">
      <c r="A30" s="509" t="s">
        <v>473</v>
      </c>
      <c r="B30" s="510"/>
      <c r="C30" s="510"/>
      <c r="D30" s="510"/>
      <c r="E30" s="510"/>
      <c r="F30" s="511"/>
      <c r="G30" s="658" t="s">
        <v>265</v>
      </c>
      <c r="H30" s="391"/>
      <c r="I30" s="391"/>
      <c r="J30" s="391"/>
      <c r="K30" s="391"/>
      <c r="L30" s="391"/>
      <c r="M30" s="391"/>
      <c r="N30" s="391"/>
      <c r="O30" s="587"/>
      <c r="P30" s="586" t="s">
        <v>59</v>
      </c>
      <c r="Q30" s="391"/>
      <c r="R30" s="391"/>
      <c r="S30" s="391"/>
      <c r="T30" s="391"/>
      <c r="U30" s="391"/>
      <c r="V30" s="391"/>
      <c r="W30" s="391"/>
      <c r="X30" s="587"/>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49" t="s">
        <v>354</v>
      </c>
      <c r="AR30" s="650"/>
      <c r="AS30" s="650"/>
      <c r="AT30" s="651"/>
      <c r="AU30" s="391" t="s">
        <v>253</v>
      </c>
      <c r="AV30" s="391"/>
      <c r="AW30" s="391"/>
      <c r="AX30" s="392"/>
    </row>
    <row r="31" spans="1:50" ht="18.75" hidden="1" customHeight="1" x14ac:dyDescent="0.15">
      <c r="A31" s="512"/>
      <c r="B31" s="513"/>
      <c r="C31" s="513"/>
      <c r="D31" s="513"/>
      <c r="E31" s="513"/>
      <c r="F31" s="514"/>
      <c r="G31" s="575"/>
      <c r="H31" s="380"/>
      <c r="I31" s="380"/>
      <c r="J31" s="380"/>
      <c r="K31" s="380"/>
      <c r="L31" s="380"/>
      <c r="M31" s="380"/>
      <c r="N31" s="380"/>
      <c r="O31" s="576"/>
      <c r="P31" s="588"/>
      <c r="Q31" s="380"/>
      <c r="R31" s="380"/>
      <c r="S31" s="380"/>
      <c r="T31" s="380"/>
      <c r="U31" s="380"/>
      <c r="V31" s="380"/>
      <c r="W31" s="380"/>
      <c r="X31" s="576"/>
      <c r="Y31" s="468"/>
      <c r="Z31" s="469"/>
      <c r="AA31" s="470"/>
      <c r="AB31" s="333"/>
      <c r="AC31" s="334"/>
      <c r="AD31" s="335"/>
      <c r="AE31" s="333"/>
      <c r="AF31" s="334"/>
      <c r="AG31" s="334"/>
      <c r="AH31" s="335"/>
      <c r="AI31" s="333"/>
      <c r="AJ31" s="334"/>
      <c r="AK31" s="334"/>
      <c r="AL31" s="335"/>
      <c r="AM31" s="377"/>
      <c r="AN31" s="377"/>
      <c r="AO31" s="377"/>
      <c r="AP31" s="333"/>
      <c r="AQ31" s="219"/>
      <c r="AR31" s="137"/>
      <c r="AS31" s="138" t="s">
        <v>355</v>
      </c>
      <c r="AT31" s="173"/>
      <c r="AU31" s="273"/>
      <c r="AV31" s="273"/>
      <c r="AW31" s="380" t="s">
        <v>300</v>
      </c>
      <c r="AX31" s="381"/>
    </row>
    <row r="32" spans="1:50" ht="23.25" hidden="1" customHeight="1" x14ac:dyDescent="0.15">
      <c r="A32" s="515"/>
      <c r="B32" s="513"/>
      <c r="C32" s="513"/>
      <c r="D32" s="513"/>
      <c r="E32" s="513"/>
      <c r="F32" s="514"/>
      <c r="G32" s="548"/>
      <c r="H32" s="549"/>
      <c r="I32" s="549"/>
      <c r="J32" s="549"/>
      <c r="K32" s="549"/>
      <c r="L32" s="549"/>
      <c r="M32" s="549"/>
      <c r="N32" s="549"/>
      <c r="O32" s="550"/>
      <c r="P32" s="162"/>
      <c r="Q32" s="162"/>
      <c r="R32" s="162"/>
      <c r="S32" s="162"/>
      <c r="T32" s="162"/>
      <c r="U32" s="162"/>
      <c r="V32" s="162"/>
      <c r="W32" s="162"/>
      <c r="X32" s="233"/>
      <c r="Y32" s="339" t="s">
        <v>12</v>
      </c>
      <c r="Z32" s="557"/>
      <c r="AA32" s="558"/>
      <c r="AB32" s="559"/>
      <c r="AC32" s="559"/>
      <c r="AD32" s="559"/>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3.25" hidden="1" customHeight="1" x14ac:dyDescent="0.15">
      <c r="A33" s="516"/>
      <c r="B33" s="517"/>
      <c r="C33" s="517"/>
      <c r="D33" s="517"/>
      <c r="E33" s="517"/>
      <c r="F33" s="518"/>
      <c r="G33" s="551"/>
      <c r="H33" s="552"/>
      <c r="I33" s="552"/>
      <c r="J33" s="552"/>
      <c r="K33" s="552"/>
      <c r="L33" s="552"/>
      <c r="M33" s="552"/>
      <c r="N33" s="552"/>
      <c r="O33" s="553"/>
      <c r="P33" s="235"/>
      <c r="Q33" s="235"/>
      <c r="R33" s="235"/>
      <c r="S33" s="235"/>
      <c r="T33" s="235"/>
      <c r="U33" s="235"/>
      <c r="V33" s="235"/>
      <c r="W33" s="235"/>
      <c r="X33" s="236"/>
      <c r="Y33" s="305" t="s">
        <v>54</v>
      </c>
      <c r="Z33" s="300"/>
      <c r="AA33" s="301"/>
      <c r="AB33" s="522"/>
      <c r="AC33" s="522"/>
      <c r="AD33" s="522"/>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3.25" hidden="1" customHeight="1" x14ac:dyDescent="0.15">
      <c r="A34" s="515"/>
      <c r="B34" s="513"/>
      <c r="C34" s="513"/>
      <c r="D34" s="513"/>
      <c r="E34" s="513"/>
      <c r="F34" s="514"/>
      <c r="G34" s="554"/>
      <c r="H34" s="555"/>
      <c r="I34" s="555"/>
      <c r="J34" s="555"/>
      <c r="K34" s="555"/>
      <c r="L34" s="555"/>
      <c r="M34" s="555"/>
      <c r="N34" s="555"/>
      <c r="O34" s="556"/>
      <c r="P34" s="165"/>
      <c r="Q34" s="165"/>
      <c r="R34" s="165"/>
      <c r="S34" s="165"/>
      <c r="T34" s="165"/>
      <c r="U34" s="165"/>
      <c r="V34" s="165"/>
      <c r="W34" s="165"/>
      <c r="X34" s="238"/>
      <c r="Y34" s="305" t="s">
        <v>13</v>
      </c>
      <c r="Z34" s="300"/>
      <c r="AA34" s="301"/>
      <c r="AB34" s="497" t="s">
        <v>301</v>
      </c>
      <c r="AC34" s="497"/>
      <c r="AD34" s="497"/>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ht="23.25" hidden="1" customHeight="1" x14ac:dyDescent="0.15">
      <c r="A35" s="918" t="s">
        <v>504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hidden="1"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2" t="s">
        <v>473</v>
      </c>
      <c r="B37" s="653"/>
      <c r="C37" s="653"/>
      <c r="D37" s="653"/>
      <c r="E37" s="653"/>
      <c r="F37" s="654"/>
      <c r="G37" s="573" t="s">
        <v>265</v>
      </c>
      <c r="H37" s="382"/>
      <c r="I37" s="382"/>
      <c r="J37" s="382"/>
      <c r="K37" s="382"/>
      <c r="L37" s="382"/>
      <c r="M37" s="382"/>
      <c r="N37" s="382"/>
      <c r="O37" s="574"/>
      <c r="P37" s="642" t="s">
        <v>59</v>
      </c>
      <c r="Q37" s="382"/>
      <c r="R37" s="382"/>
      <c r="S37" s="382"/>
      <c r="T37" s="382"/>
      <c r="U37" s="382"/>
      <c r="V37" s="382"/>
      <c r="W37" s="382"/>
      <c r="X37" s="574"/>
      <c r="Y37" s="643"/>
      <c r="Z37" s="644"/>
      <c r="AA37" s="645"/>
      <c r="AB37" s="369" t="s">
        <v>11</v>
      </c>
      <c r="AC37" s="370"/>
      <c r="AD37" s="371"/>
      <c r="AE37" s="369" t="s">
        <v>534</v>
      </c>
      <c r="AF37" s="370"/>
      <c r="AG37" s="370"/>
      <c r="AH37" s="371"/>
      <c r="AI37" s="369" t="s">
        <v>531</v>
      </c>
      <c r="AJ37" s="370"/>
      <c r="AK37" s="370"/>
      <c r="AL37" s="371"/>
      <c r="AM37" s="376" t="s">
        <v>526</v>
      </c>
      <c r="AN37" s="376"/>
      <c r="AO37" s="376"/>
      <c r="AP37" s="369"/>
      <c r="AQ37" s="269" t="s">
        <v>354</v>
      </c>
      <c r="AR37" s="270"/>
      <c r="AS37" s="270"/>
      <c r="AT37" s="271"/>
      <c r="AU37" s="382" t="s">
        <v>253</v>
      </c>
      <c r="AV37" s="382"/>
      <c r="AW37" s="382"/>
      <c r="AX37" s="383"/>
    </row>
    <row r="38" spans="1:50" ht="18.75" hidden="1" customHeight="1" x14ac:dyDescent="0.15">
      <c r="A38" s="512"/>
      <c r="B38" s="513"/>
      <c r="C38" s="513"/>
      <c r="D38" s="513"/>
      <c r="E38" s="513"/>
      <c r="F38" s="514"/>
      <c r="G38" s="575"/>
      <c r="H38" s="380"/>
      <c r="I38" s="380"/>
      <c r="J38" s="380"/>
      <c r="K38" s="380"/>
      <c r="L38" s="380"/>
      <c r="M38" s="380"/>
      <c r="N38" s="380"/>
      <c r="O38" s="576"/>
      <c r="P38" s="588"/>
      <c r="Q38" s="380"/>
      <c r="R38" s="380"/>
      <c r="S38" s="380"/>
      <c r="T38" s="380"/>
      <c r="U38" s="380"/>
      <c r="V38" s="380"/>
      <c r="W38" s="380"/>
      <c r="X38" s="576"/>
      <c r="Y38" s="468"/>
      <c r="Z38" s="469"/>
      <c r="AA38" s="470"/>
      <c r="AB38" s="333"/>
      <c r="AC38" s="334"/>
      <c r="AD38" s="335"/>
      <c r="AE38" s="333"/>
      <c r="AF38" s="334"/>
      <c r="AG38" s="334"/>
      <c r="AH38" s="335"/>
      <c r="AI38" s="333"/>
      <c r="AJ38" s="334"/>
      <c r="AK38" s="334"/>
      <c r="AL38" s="335"/>
      <c r="AM38" s="377"/>
      <c r="AN38" s="377"/>
      <c r="AO38" s="377"/>
      <c r="AP38" s="333"/>
      <c r="AQ38" s="219"/>
      <c r="AR38" s="137"/>
      <c r="AS38" s="138" t="s">
        <v>355</v>
      </c>
      <c r="AT38" s="173"/>
      <c r="AU38" s="273"/>
      <c r="AV38" s="273"/>
      <c r="AW38" s="380" t="s">
        <v>300</v>
      </c>
      <c r="AX38" s="381"/>
    </row>
    <row r="39" spans="1:50" ht="23.25" hidden="1" customHeight="1" x14ac:dyDescent="0.15">
      <c r="A39" s="515"/>
      <c r="B39" s="513"/>
      <c r="C39" s="513"/>
      <c r="D39" s="513"/>
      <c r="E39" s="513"/>
      <c r="F39" s="514"/>
      <c r="G39" s="548"/>
      <c r="H39" s="549"/>
      <c r="I39" s="549"/>
      <c r="J39" s="549"/>
      <c r="K39" s="549"/>
      <c r="L39" s="549"/>
      <c r="M39" s="549"/>
      <c r="N39" s="549"/>
      <c r="O39" s="550"/>
      <c r="P39" s="162"/>
      <c r="Q39" s="162"/>
      <c r="R39" s="162"/>
      <c r="S39" s="162"/>
      <c r="T39" s="162"/>
      <c r="U39" s="162"/>
      <c r="V39" s="162"/>
      <c r="W39" s="162"/>
      <c r="X39" s="233"/>
      <c r="Y39" s="339" t="s">
        <v>12</v>
      </c>
      <c r="Z39" s="557"/>
      <c r="AA39" s="558"/>
      <c r="AB39" s="559"/>
      <c r="AC39" s="559"/>
      <c r="AD39" s="559"/>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6"/>
      <c r="B40" s="517"/>
      <c r="C40" s="517"/>
      <c r="D40" s="517"/>
      <c r="E40" s="517"/>
      <c r="F40" s="518"/>
      <c r="G40" s="551"/>
      <c r="H40" s="552"/>
      <c r="I40" s="552"/>
      <c r="J40" s="552"/>
      <c r="K40" s="552"/>
      <c r="L40" s="552"/>
      <c r="M40" s="552"/>
      <c r="N40" s="552"/>
      <c r="O40" s="553"/>
      <c r="P40" s="235"/>
      <c r="Q40" s="235"/>
      <c r="R40" s="235"/>
      <c r="S40" s="235"/>
      <c r="T40" s="235"/>
      <c r="U40" s="235"/>
      <c r="V40" s="235"/>
      <c r="W40" s="235"/>
      <c r="X40" s="236"/>
      <c r="Y40" s="305" t="s">
        <v>54</v>
      </c>
      <c r="Z40" s="300"/>
      <c r="AA40" s="301"/>
      <c r="AB40" s="522"/>
      <c r="AC40" s="522"/>
      <c r="AD40" s="522"/>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55"/>
      <c r="B41" s="656"/>
      <c r="C41" s="656"/>
      <c r="D41" s="656"/>
      <c r="E41" s="656"/>
      <c r="F41" s="657"/>
      <c r="G41" s="554"/>
      <c r="H41" s="555"/>
      <c r="I41" s="555"/>
      <c r="J41" s="555"/>
      <c r="K41" s="555"/>
      <c r="L41" s="555"/>
      <c r="M41" s="555"/>
      <c r="N41" s="555"/>
      <c r="O41" s="556"/>
      <c r="P41" s="165"/>
      <c r="Q41" s="165"/>
      <c r="R41" s="165"/>
      <c r="S41" s="165"/>
      <c r="T41" s="165"/>
      <c r="U41" s="165"/>
      <c r="V41" s="165"/>
      <c r="W41" s="165"/>
      <c r="X41" s="238"/>
      <c r="Y41" s="305" t="s">
        <v>13</v>
      </c>
      <c r="Z41" s="300"/>
      <c r="AA41" s="301"/>
      <c r="AB41" s="497" t="s">
        <v>301</v>
      </c>
      <c r="AC41" s="497"/>
      <c r="AD41" s="497"/>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18" t="s">
        <v>504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2" t="s">
        <v>473</v>
      </c>
      <c r="B44" s="653"/>
      <c r="C44" s="653"/>
      <c r="D44" s="653"/>
      <c r="E44" s="653"/>
      <c r="F44" s="654"/>
      <c r="G44" s="573" t="s">
        <v>265</v>
      </c>
      <c r="H44" s="382"/>
      <c r="I44" s="382"/>
      <c r="J44" s="382"/>
      <c r="K44" s="382"/>
      <c r="L44" s="382"/>
      <c r="M44" s="382"/>
      <c r="N44" s="382"/>
      <c r="O44" s="574"/>
      <c r="P44" s="642" t="s">
        <v>59</v>
      </c>
      <c r="Q44" s="382"/>
      <c r="R44" s="382"/>
      <c r="S44" s="382"/>
      <c r="T44" s="382"/>
      <c r="U44" s="382"/>
      <c r="V44" s="382"/>
      <c r="W44" s="382"/>
      <c r="X44" s="574"/>
      <c r="Y44" s="643"/>
      <c r="Z44" s="644"/>
      <c r="AA44" s="645"/>
      <c r="AB44" s="369" t="s">
        <v>11</v>
      </c>
      <c r="AC44" s="370"/>
      <c r="AD44" s="371"/>
      <c r="AE44" s="369" t="s">
        <v>534</v>
      </c>
      <c r="AF44" s="370"/>
      <c r="AG44" s="370"/>
      <c r="AH44" s="371"/>
      <c r="AI44" s="369" t="s">
        <v>531</v>
      </c>
      <c r="AJ44" s="370"/>
      <c r="AK44" s="370"/>
      <c r="AL44" s="371"/>
      <c r="AM44" s="376" t="s">
        <v>526</v>
      </c>
      <c r="AN44" s="376"/>
      <c r="AO44" s="376"/>
      <c r="AP44" s="369"/>
      <c r="AQ44" s="269" t="s">
        <v>354</v>
      </c>
      <c r="AR44" s="270"/>
      <c r="AS44" s="270"/>
      <c r="AT44" s="271"/>
      <c r="AU44" s="382" t="s">
        <v>253</v>
      </c>
      <c r="AV44" s="382"/>
      <c r="AW44" s="382"/>
      <c r="AX44" s="383"/>
    </row>
    <row r="45" spans="1:50" ht="18.75" hidden="1" customHeight="1" x14ac:dyDescent="0.15">
      <c r="A45" s="512"/>
      <c r="B45" s="513"/>
      <c r="C45" s="513"/>
      <c r="D45" s="513"/>
      <c r="E45" s="513"/>
      <c r="F45" s="514"/>
      <c r="G45" s="575"/>
      <c r="H45" s="380"/>
      <c r="I45" s="380"/>
      <c r="J45" s="380"/>
      <c r="K45" s="380"/>
      <c r="L45" s="380"/>
      <c r="M45" s="380"/>
      <c r="N45" s="380"/>
      <c r="O45" s="576"/>
      <c r="P45" s="588"/>
      <c r="Q45" s="380"/>
      <c r="R45" s="380"/>
      <c r="S45" s="380"/>
      <c r="T45" s="380"/>
      <c r="U45" s="380"/>
      <c r="V45" s="380"/>
      <c r="W45" s="380"/>
      <c r="X45" s="576"/>
      <c r="Y45" s="468"/>
      <c r="Z45" s="469"/>
      <c r="AA45" s="470"/>
      <c r="AB45" s="333"/>
      <c r="AC45" s="334"/>
      <c r="AD45" s="335"/>
      <c r="AE45" s="333"/>
      <c r="AF45" s="334"/>
      <c r="AG45" s="334"/>
      <c r="AH45" s="335"/>
      <c r="AI45" s="333"/>
      <c r="AJ45" s="334"/>
      <c r="AK45" s="334"/>
      <c r="AL45" s="335"/>
      <c r="AM45" s="377"/>
      <c r="AN45" s="377"/>
      <c r="AO45" s="377"/>
      <c r="AP45" s="333"/>
      <c r="AQ45" s="219"/>
      <c r="AR45" s="137"/>
      <c r="AS45" s="138" t="s">
        <v>355</v>
      </c>
      <c r="AT45" s="173"/>
      <c r="AU45" s="273"/>
      <c r="AV45" s="273"/>
      <c r="AW45" s="380" t="s">
        <v>300</v>
      </c>
      <c r="AX45" s="381"/>
    </row>
    <row r="46" spans="1:50" ht="23.25" hidden="1" customHeight="1" x14ac:dyDescent="0.15">
      <c r="A46" s="515"/>
      <c r="B46" s="513"/>
      <c r="C46" s="513"/>
      <c r="D46" s="513"/>
      <c r="E46" s="513"/>
      <c r="F46" s="514"/>
      <c r="G46" s="548"/>
      <c r="H46" s="549"/>
      <c r="I46" s="549"/>
      <c r="J46" s="549"/>
      <c r="K46" s="549"/>
      <c r="L46" s="549"/>
      <c r="M46" s="549"/>
      <c r="N46" s="549"/>
      <c r="O46" s="550"/>
      <c r="P46" s="162"/>
      <c r="Q46" s="162"/>
      <c r="R46" s="162"/>
      <c r="S46" s="162"/>
      <c r="T46" s="162"/>
      <c r="U46" s="162"/>
      <c r="V46" s="162"/>
      <c r="W46" s="162"/>
      <c r="X46" s="233"/>
      <c r="Y46" s="339" t="s">
        <v>12</v>
      </c>
      <c r="Z46" s="557"/>
      <c r="AA46" s="558"/>
      <c r="AB46" s="559"/>
      <c r="AC46" s="559"/>
      <c r="AD46" s="559"/>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6"/>
      <c r="B47" s="517"/>
      <c r="C47" s="517"/>
      <c r="D47" s="517"/>
      <c r="E47" s="517"/>
      <c r="F47" s="518"/>
      <c r="G47" s="551"/>
      <c r="H47" s="552"/>
      <c r="I47" s="552"/>
      <c r="J47" s="552"/>
      <c r="K47" s="552"/>
      <c r="L47" s="552"/>
      <c r="M47" s="552"/>
      <c r="N47" s="552"/>
      <c r="O47" s="553"/>
      <c r="P47" s="235"/>
      <c r="Q47" s="235"/>
      <c r="R47" s="235"/>
      <c r="S47" s="235"/>
      <c r="T47" s="235"/>
      <c r="U47" s="235"/>
      <c r="V47" s="235"/>
      <c r="W47" s="235"/>
      <c r="X47" s="236"/>
      <c r="Y47" s="305" t="s">
        <v>54</v>
      </c>
      <c r="Z47" s="300"/>
      <c r="AA47" s="301"/>
      <c r="AB47" s="522"/>
      <c r="AC47" s="522"/>
      <c r="AD47" s="522"/>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55"/>
      <c r="B48" s="656"/>
      <c r="C48" s="656"/>
      <c r="D48" s="656"/>
      <c r="E48" s="656"/>
      <c r="F48" s="657"/>
      <c r="G48" s="554"/>
      <c r="H48" s="555"/>
      <c r="I48" s="555"/>
      <c r="J48" s="555"/>
      <c r="K48" s="555"/>
      <c r="L48" s="555"/>
      <c r="M48" s="555"/>
      <c r="N48" s="555"/>
      <c r="O48" s="556"/>
      <c r="P48" s="165"/>
      <c r="Q48" s="165"/>
      <c r="R48" s="165"/>
      <c r="S48" s="165"/>
      <c r="T48" s="165"/>
      <c r="U48" s="165"/>
      <c r="V48" s="165"/>
      <c r="W48" s="165"/>
      <c r="X48" s="238"/>
      <c r="Y48" s="305" t="s">
        <v>13</v>
      </c>
      <c r="Z48" s="300"/>
      <c r="AA48" s="301"/>
      <c r="AB48" s="497" t="s">
        <v>301</v>
      </c>
      <c r="AC48" s="497"/>
      <c r="AD48" s="497"/>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18" t="s">
        <v>504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2" t="s">
        <v>473</v>
      </c>
      <c r="B51" s="513"/>
      <c r="C51" s="513"/>
      <c r="D51" s="513"/>
      <c r="E51" s="513"/>
      <c r="F51" s="514"/>
      <c r="G51" s="573" t="s">
        <v>265</v>
      </c>
      <c r="H51" s="382"/>
      <c r="I51" s="382"/>
      <c r="J51" s="382"/>
      <c r="K51" s="382"/>
      <c r="L51" s="382"/>
      <c r="M51" s="382"/>
      <c r="N51" s="382"/>
      <c r="O51" s="574"/>
      <c r="P51" s="642" t="s">
        <v>59</v>
      </c>
      <c r="Q51" s="382"/>
      <c r="R51" s="382"/>
      <c r="S51" s="382"/>
      <c r="T51" s="382"/>
      <c r="U51" s="382"/>
      <c r="V51" s="382"/>
      <c r="W51" s="382"/>
      <c r="X51" s="574"/>
      <c r="Y51" s="643"/>
      <c r="Z51" s="644"/>
      <c r="AA51" s="645"/>
      <c r="AB51" s="369" t="s">
        <v>11</v>
      </c>
      <c r="AC51" s="370"/>
      <c r="AD51" s="371"/>
      <c r="AE51" s="369" t="s">
        <v>534</v>
      </c>
      <c r="AF51" s="370"/>
      <c r="AG51" s="370"/>
      <c r="AH51" s="371"/>
      <c r="AI51" s="369" t="s">
        <v>531</v>
      </c>
      <c r="AJ51" s="370"/>
      <c r="AK51" s="370"/>
      <c r="AL51" s="371"/>
      <c r="AM51" s="376" t="s">
        <v>527</v>
      </c>
      <c r="AN51" s="376"/>
      <c r="AO51" s="376"/>
      <c r="AP51" s="369"/>
      <c r="AQ51" s="269" t="s">
        <v>354</v>
      </c>
      <c r="AR51" s="270"/>
      <c r="AS51" s="270"/>
      <c r="AT51" s="271"/>
      <c r="AU51" s="378" t="s">
        <v>253</v>
      </c>
      <c r="AV51" s="378"/>
      <c r="AW51" s="378"/>
      <c r="AX51" s="379"/>
    </row>
    <row r="52" spans="1:50" ht="18.75" hidden="1" customHeight="1" x14ac:dyDescent="0.15">
      <c r="A52" s="512"/>
      <c r="B52" s="513"/>
      <c r="C52" s="513"/>
      <c r="D52" s="513"/>
      <c r="E52" s="513"/>
      <c r="F52" s="514"/>
      <c r="G52" s="575"/>
      <c r="H52" s="380"/>
      <c r="I52" s="380"/>
      <c r="J52" s="380"/>
      <c r="K52" s="380"/>
      <c r="L52" s="380"/>
      <c r="M52" s="380"/>
      <c r="N52" s="380"/>
      <c r="O52" s="576"/>
      <c r="P52" s="588"/>
      <c r="Q52" s="380"/>
      <c r="R52" s="380"/>
      <c r="S52" s="380"/>
      <c r="T52" s="380"/>
      <c r="U52" s="380"/>
      <c r="V52" s="380"/>
      <c r="W52" s="380"/>
      <c r="X52" s="576"/>
      <c r="Y52" s="468"/>
      <c r="Z52" s="469"/>
      <c r="AA52" s="470"/>
      <c r="AB52" s="333"/>
      <c r="AC52" s="334"/>
      <c r="AD52" s="335"/>
      <c r="AE52" s="333"/>
      <c r="AF52" s="334"/>
      <c r="AG52" s="334"/>
      <c r="AH52" s="335"/>
      <c r="AI52" s="333"/>
      <c r="AJ52" s="334"/>
      <c r="AK52" s="334"/>
      <c r="AL52" s="335"/>
      <c r="AM52" s="377"/>
      <c r="AN52" s="377"/>
      <c r="AO52" s="377"/>
      <c r="AP52" s="333"/>
      <c r="AQ52" s="219"/>
      <c r="AR52" s="137"/>
      <c r="AS52" s="138" t="s">
        <v>355</v>
      </c>
      <c r="AT52" s="173"/>
      <c r="AU52" s="273"/>
      <c r="AV52" s="273"/>
      <c r="AW52" s="380" t="s">
        <v>300</v>
      </c>
      <c r="AX52" s="381"/>
    </row>
    <row r="53" spans="1:50" ht="23.25" hidden="1" customHeight="1" x14ac:dyDescent="0.15">
      <c r="A53" s="515"/>
      <c r="B53" s="513"/>
      <c r="C53" s="513"/>
      <c r="D53" s="513"/>
      <c r="E53" s="513"/>
      <c r="F53" s="514"/>
      <c r="G53" s="548"/>
      <c r="H53" s="549"/>
      <c r="I53" s="549"/>
      <c r="J53" s="549"/>
      <c r="K53" s="549"/>
      <c r="L53" s="549"/>
      <c r="M53" s="549"/>
      <c r="N53" s="549"/>
      <c r="O53" s="550"/>
      <c r="P53" s="162"/>
      <c r="Q53" s="162"/>
      <c r="R53" s="162"/>
      <c r="S53" s="162"/>
      <c r="T53" s="162"/>
      <c r="U53" s="162"/>
      <c r="V53" s="162"/>
      <c r="W53" s="162"/>
      <c r="X53" s="233"/>
      <c r="Y53" s="339" t="s">
        <v>12</v>
      </c>
      <c r="Z53" s="557"/>
      <c r="AA53" s="558"/>
      <c r="AB53" s="559"/>
      <c r="AC53" s="559"/>
      <c r="AD53" s="559"/>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6"/>
      <c r="B54" s="517"/>
      <c r="C54" s="517"/>
      <c r="D54" s="517"/>
      <c r="E54" s="517"/>
      <c r="F54" s="518"/>
      <c r="G54" s="551"/>
      <c r="H54" s="552"/>
      <c r="I54" s="552"/>
      <c r="J54" s="552"/>
      <c r="K54" s="552"/>
      <c r="L54" s="552"/>
      <c r="M54" s="552"/>
      <c r="N54" s="552"/>
      <c r="O54" s="553"/>
      <c r="P54" s="235"/>
      <c r="Q54" s="235"/>
      <c r="R54" s="235"/>
      <c r="S54" s="235"/>
      <c r="T54" s="235"/>
      <c r="U54" s="235"/>
      <c r="V54" s="235"/>
      <c r="W54" s="235"/>
      <c r="X54" s="236"/>
      <c r="Y54" s="305" t="s">
        <v>54</v>
      </c>
      <c r="Z54" s="300"/>
      <c r="AA54" s="301"/>
      <c r="AB54" s="522"/>
      <c r="AC54" s="522"/>
      <c r="AD54" s="522"/>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55"/>
      <c r="B55" s="656"/>
      <c r="C55" s="656"/>
      <c r="D55" s="656"/>
      <c r="E55" s="656"/>
      <c r="F55" s="657"/>
      <c r="G55" s="554"/>
      <c r="H55" s="555"/>
      <c r="I55" s="555"/>
      <c r="J55" s="555"/>
      <c r="K55" s="555"/>
      <c r="L55" s="555"/>
      <c r="M55" s="555"/>
      <c r="N55" s="555"/>
      <c r="O55" s="556"/>
      <c r="P55" s="165"/>
      <c r="Q55" s="165"/>
      <c r="R55" s="165"/>
      <c r="S55" s="165"/>
      <c r="T55" s="165"/>
      <c r="U55" s="165"/>
      <c r="V55" s="165"/>
      <c r="W55" s="165"/>
      <c r="X55" s="238"/>
      <c r="Y55" s="305" t="s">
        <v>13</v>
      </c>
      <c r="Z55" s="300"/>
      <c r="AA55" s="301"/>
      <c r="AB55" s="461" t="s">
        <v>14</v>
      </c>
      <c r="AC55" s="461"/>
      <c r="AD55" s="46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18" t="s">
        <v>504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2" t="s">
        <v>473</v>
      </c>
      <c r="B58" s="513"/>
      <c r="C58" s="513"/>
      <c r="D58" s="513"/>
      <c r="E58" s="513"/>
      <c r="F58" s="514"/>
      <c r="G58" s="573" t="s">
        <v>265</v>
      </c>
      <c r="H58" s="382"/>
      <c r="I58" s="382"/>
      <c r="J58" s="382"/>
      <c r="K58" s="382"/>
      <c r="L58" s="382"/>
      <c r="M58" s="382"/>
      <c r="N58" s="382"/>
      <c r="O58" s="574"/>
      <c r="P58" s="642" t="s">
        <v>59</v>
      </c>
      <c r="Q58" s="382"/>
      <c r="R58" s="382"/>
      <c r="S58" s="382"/>
      <c r="T58" s="382"/>
      <c r="U58" s="382"/>
      <c r="V58" s="382"/>
      <c r="W58" s="382"/>
      <c r="X58" s="574"/>
      <c r="Y58" s="643"/>
      <c r="Z58" s="644"/>
      <c r="AA58" s="645"/>
      <c r="AB58" s="369" t="s">
        <v>11</v>
      </c>
      <c r="AC58" s="370"/>
      <c r="AD58" s="371"/>
      <c r="AE58" s="369" t="s">
        <v>535</v>
      </c>
      <c r="AF58" s="370"/>
      <c r="AG58" s="370"/>
      <c r="AH58" s="371"/>
      <c r="AI58" s="369" t="s">
        <v>531</v>
      </c>
      <c r="AJ58" s="370"/>
      <c r="AK58" s="370"/>
      <c r="AL58" s="371"/>
      <c r="AM58" s="376" t="s">
        <v>526</v>
      </c>
      <c r="AN58" s="376"/>
      <c r="AO58" s="376"/>
      <c r="AP58" s="369"/>
      <c r="AQ58" s="269" t="s">
        <v>354</v>
      </c>
      <c r="AR58" s="270"/>
      <c r="AS58" s="270"/>
      <c r="AT58" s="271"/>
      <c r="AU58" s="378" t="s">
        <v>253</v>
      </c>
      <c r="AV58" s="378"/>
      <c r="AW58" s="378"/>
      <c r="AX58" s="379"/>
    </row>
    <row r="59" spans="1:50" ht="18.75" hidden="1" customHeight="1" x14ac:dyDescent="0.15">
      <c r="A59" s="512"/>
      <c r="B59" s="513"/>
      <c r="C59" s="513"/>
      <c r="D59" s="513"/>
      <c r="E59" s="513"/>
      <c r="F59" s="514"/>
      <c r="G59" s="575"/>
      <c r="H59" s="380"/>
      <c r="I59" s="380"/>
      <c r="J59" s="380"/>
      <c r="K59" s="380"/>
      <c r="L59" s="380"/>
      <c r="M59" s="380"/>
      <c r="N59" s="380"/>
      <c r="O59" s="576"/>
      <c r="P59" s="588"/>
      <c r="Q59" s="380"/>
      <c r="R59" s="380"/>
      <c r="S59" s="380"/>
      <c r="T59" s="380"/>
      <c r="U59" s="380"/>
      <c r="V59" s="380"/>
      <c r="W59" s="380"/>
      <c r="X59" s="576"/>
      <c r="Y59" s="468"/>
      <c r="Z59" s="469"/>
      <c r="AA59" s="470"/>
      <c r="AB59" s="333"/>
      <c r="AC59" s="334"/>
      <c r="AD59" s="335"/>
      <c r="AE59" s="333"/>
      <c r="AF59" s="334"/>
      <c r="AG59" s="334"/>
      <c r="AH59" s="335"/>
      <c r="AI59" s="333"/>
      <c r="AJ59" s="334"/>
      <c r="AK59" s="334"/>
      <c r="AL59" s="335"/>
      <c r="AM59" s="377"/>
      <c r="AN59" s="377"/>
      <c r="AO59" s="377"/>
      <c r="AP59" s="333"/>
      <c r="AQ59" s="219"/>
      <c r="AR59" s="137"/>
      <c r="AS59" s="138" t="s">
        <v>355</v>
      </c>
      <c r="AT59" s="173"/>
      <c r="AU59" s="273"/>
      <c r="AV59" s="273"/>
      <c r="AW59" s="380" t="s">
        <v>300</v>
      </c>
      <c r="AX59" s="381"/>
    </row>
    <row r="60" spans="1:50" ht="23.25" hidden="1" customHeight="1" x14ac:dyDescent="0.15">
      <c r="A60" s="515"/>
      <c r="B60" s="513"/>
      <c r="C60" s="513"/>
      <c r="D60" s="513"/>
      <c r="E60" s="513"/>
      <c r="F60" s="514"/>
      <c r="G60" s="548"/>
      <c r="H60" s="549"/>
      <c r="I60" s="549"/>
      <c r="J60" s="549"/>
      <c r="K60" s="549"/>
      <c r="L60" s="549"/>
      <c r="M60" s="549"/>
      <c r="N60" s="549"/>
      <c r="O60" s="550"/>
      <c r="P60" s="162"/>
      <c r="Q60" s="162"/>
      <c r="R60" s="162"/>
      <c r="S60" s="162"/>
      <c r="T60" s="162"/>
      <c r="U60" s="162"/>
      <c r="V60" s="162"/>
      <c r="W60" s="162"/>
      <c r="X60" s="233"/>
      <c r="Y60" s="339" t="s">
        <v>12</v>
      </c>
      <c r="Z60" s="557"/>
      <c r="AA60" s="558"/>
      <c r="AB60" s="559"/>
      <c r="AC60" s="559"/>
      <c r="AD60" s="559"/>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6"/>
      <c r="B61" s="517"/>
      <c r="C61" s="517"/>
      <c r="D61" s="517"/>
      <c r="E61" s="517"/>
      <c r="F61" s="518"/>
      <c r="G61" s="551"/>
      <c r="H61" s="552"/>
      <c r="I61" s="552"/>
      <c r="J61" s="552"/>
      <c r="K61" s="552"/>
      <c r="L61" s="552"/>
      <c r="M61" s="552"/>
      <c r="N61" s="552"/>
      <c r="O61" s="553"/>
      <c r="P61" s="235"/>
      <c r="Q61" s="235"/>
      <c r="R61" s="235"/>
      <c r="S61" s="235"/>
      <c r="T61" s="235"/>
      <c r="U61" s="235"/>
      <c r="V61" s="235"/>
      <c r="W61" s="235"/>
      <c r="X61" s="236"/>
      <c r="Y61" s="305" t="s">
        <v>54</v>
      </c>
      <c r="Z61" s="300"/>
      <c r="AA61" s="301"/>
      <c r="AB61" s="522"/>
      <c r="AC61" s="522"/>
      <c r="AD61" s="522"/>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6"/>
      <c r="B62" s="517"/>
      <c r="C62" s="517"/>
      <c r="D62" s="517"/>
      <c r="E62" s="517"/>
      <c r="F62" s="518"/>
      <c r="G62" s="554"/>
      <c r="H62" s="555"/>
      <c r="I62" s="555"/>
      <c r="J62" s="555"/>
      <c r="K62" s="555"/>
      <c r="L62" s="555"/>
      <c r="M62" s="555"/>
      <c r="N62" s="555"/>
      <c r="O62" s="556"/>
      <c r="P62" s="165"/>
      <c r="Q62" s="165"/>
      <c r="R62" s="165"/>
      <c r="S62" s="165"/>
      <c r="T62" s="165"/>
      <c r="U62" s="165"/>
      <c r="V62" s="165"/>
      <c r="W62" s="165"/>
      <c r="X62" s="238"/>
      <c r="Y62" s="305" t="s">
        <v>13</v>
      </c>
      <c r="Z62" s="300"/>
      <c r="AA62" s="301"/>
      <c r="AB62" s="497" t="s">
        <v>14</v>
      </c>
      <c r="AC62" s="497"/>
      <c r="AD62" s="497"/>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18" t="s">
        <v>504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69" t="s">
        <v>534</v>
      </c>
      <c r="AF65" s="370"/>
      <c r="AG65" s="370"/>
      <c r="AH65" s="371"/>
      <c r="AI65" s="369" t="s">
        <v>531</v>
      </c>
      <c r="AJ65" s="370"/>
      <c r="AK65" s="370"/>
      <c r="AL65" s="371"/>
      <c r="AM65" s="376" t="s">
        <v>526</v>
      </c>
      <c r="AN65" s="376"/>
      <c r="AO65" s="376"/>
      <c r="AP65" s="369"/>
      <c r="AQ65" s="883" t="s">
        <v>354</v>
      </c>
      <c r="AR65" s="879"/>
      <c r="AS65" s="879"/>
      <c r="AT65" s="880"/>
      <c r="AU65" s="997" t="s">
        <v>253</v>
      </c>
      <c r="AV65" s="997"/>
      <c r="AW65" s="997"/>
      <c r="AX65" s="998"/>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3"/>
      <c r="AF66" s="334"/>
      <c r="AG66" s="334"/>
      <c r="AH66" s="335"/>
      <c r="AI66" s="333"/>
      <c r="AJ66" s="334"/>
      <c r="AK66" s="334"/>
      <c r="AL66" s="335"/>
      <c r="AM66" s="377"/>
      <c r="AN66" s="377"/>
      <c r="AO66" s="377"/>
      <c r="AP66" s="333"/>
      <c r="AQ66" s="272"/>
      <c r="AR66" s="273"/>
      <c r="AS66" s="881" t="s">
        <v>355</v>
      </c>
      <c r="AT66" s="882"/>
      <c r="AU66" s="273"/>
      <c r="AV66" s="273"/>
      <c r="AW66" s="881" t="s">
        <v>472</v>
      </c>
      <c r="AX66" s="999"/>
    </row>
    <row r="67" spans="1:50" ht="23.25" hidden="1" customHeight="1" x14ac:dyDescent="0.15">
      <c r="A67" s="867"/>
      <c r="B67" s="868"/>
      <c r="C67" s="868"/>
      <c r="D67" s="868"/>
      <c r="E67" s="868"/>
      <c r="F67" s="869"/>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494</v>
      </c>
      <c r="AC67" s="972"/>
      <c r="AD67" s="97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7"/>
      <c r="B68" s="868"/>
      <c r="C68" s="868"/>
      <c r="D68" s="868"/>
      <c r="E68" s="868"/>
      <c r="F68" s="869"/>
      <c r="G68" s="960"/>
      <c r="H68" s="986"/>
      <c r="I68" s="987"/>
      <c r="J68" s="987"/>
      <c r="K68" s="987"/>
      <c r="L68" s="987"/>
      <c r="M68" s="987"/>
      <c r="N68" s="987"/>
      <c r="O68" s="988"/>
      <c r="P68" s="986"/>
      <c r="Q68" s="987"/>
      <c r="R68" s="987"/>
      <c r="S68" s="987"/>
      <c r="T68" s="987"/>
      <c r="U68" s="987"/>
      <c r="V68" s="988"/>
      <c r="W68" s="991"/>
      <c r="X68" s="992"/>
      <c r="Y68" s="185" t="s">
        <v>54</v>
      </c>
      <c r="Z68" s="185"/>
      <c r="AA68" s="186"/>
      <c r="AB68" s="995" t="s">
        <v>494</v>
      </c>
      <c r="AC68" s="995"/>
      <c r="AD68" s="99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7"/>
      <c r="B69" s="868"/>
      <c r="C69" s="868"/>
      <c r="D69" s="868"/>
      <c r="E69" s="868"/>
      <c r="F69" s="869"/>
      <c r="G69" s="1001"/>
      <c r="H69" s="986"/>
      <c r="I69" s="987"/>
      <c r="J69" s="987"/>
      <c r="K69" s="987"/>
      <c r="L69" s="987"/>
      <c r="M69" s="987"/>
      <c r="N69" s="987"/>
      <c r="O69" s="988"/>
      <c r="P69" s="986"/>
      <c r="Q69" s="987"/>
      <c r="R69" s="987"/>
      <c r="S69" s="987"/>
      <c r="T69" s="987"/>
      <c r="U69" s="987"/>
      <c r="V69" s="988"/>
      <c r="W69" s="993"/>
      <c r="X69" s="994"/>
      <c r="Y69" s="185" t="s">
        <v>13</v>
      </c>
      <c r="Z69" s="185"/>
      <c r="AA69" s="186"/>
      <c r="AB69" s="996" t="s">
        <v>495</v>
      </c>
      <c r="AC69" s="996"/>
      <c r="AD69" s="996"/>
      <c r="AE69" s="830"/>
      <c r="AF69" s="831"/>
      <c r="AG69" s="831"/>
      <c r="AH69" s="831"/>
      <c r="AI69" s="830"/>
      <c r="AJ69" s="831"/>
      <c r="AK69" s="831"/>
      <c r="AL69" s="831"/>
      <c r="AM69" s="830"/>
      <c r="AN69" s="831"/>
      <c r="AO69" s="831"/>
      <c r="AP69" s="831"/>
      <c r="AQ69" s="365"/>
      <c r="AR69" s="366"/>
      <c r="AS69" s="366"/>
      <c r="AT69" s="367"/>
      <c r="AU69" s="366"/>
      <c r="AV69" s="366"/>
      <c r="AW69" s="366"/>
      <c r="AX69" s="368"/>
    </row>
    <row r="70" spans="1:50" ht="23.25" hidden="1" customHeight="1" x14ac:dyDescent="0.15">
      <c r="A70" s="867" t="s">
        <v>479</v>
      </c>
      <c r="B70" s="868"/>
      <c r="C70" s="868"/>
      <c r="D70" s="868"/>
      <c r="E70" s="868"/>
      <c r="F70" s="869"/>
      <c r="G70" s="960" t="s">
        <v>357</v>
      </c>
      <c r="H70" s="961"/>
      <c r="I70" s="961"/>
      <c r="J70" s="961"/>
      <c r="K70" s="961"/>
      <c r="L70" s="961"/>
      <c r="M70" s="961"/>
      <c r="N70" s="961"/>
      <c r="O70" s="961"/>
      <c r="P70" s="961"/>
      <c r="Q70" s="961"/>
      <c r="R70" s="961"/>
      <c r="S70" s="961"/>
      <c r="T70" s="961"/>
      <c r="U70" s="961"/>
      <c r="V70" s="961"/>
      <c r="W70" s="964" t="s">
        <v>493</v>
      </c>
      <c r="X70" s="965"/>
      <c r="Y70" s="970" t="s">
        <v>12</v>
      </c>
      <c r="Z70" s="970"/>
      <c r="AA70" s="971"/>
      <c r="AB70" s="972" t="s">
        <v>494</v>
      </c>
      <c r="AC70" s="972"/>
      <c r="AD70" s="97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7"/>
      <c r="B71" s="868"/>
      <c r="C71" s="868"/>
      <c r="D71" s="868"/>
      <c r="E71" s="868"/>
      <c r="F71" s="869"/>
      <c r="G71" s="960"/>
      <c r="H71" s="962"/>
      <c r="I71" s="962"/>
      <c r="J71" s="962"/>
      <c r="K71" s="962"/>
      <c r="L71" s="962"/>
      <c r="M71" s="962"/>
      <c r="N71" s="962"/>
      <c r="O71" s="962"/>
      <c r="P71" s="962"/>
      <c r="Q71" s="962"/>
      <c r="R71" s="962"/>
      <c r="S71" s="962"/>
      <c r="T71" s="962"/>
      <c r="U71" s="962"/>
      <c r="V71" s="962"/>
      <c r="W71" s="966"/>
      <c r="X71" s="967"/>
      <c r="Y71" s="185" t="s">
        <v>54</v>
      </c>
      <c r="Z71" s="185"/>
      <c r="AA71" s="186"/>
      <c r="AB71" s="995" t="s">
        <v>494</v>
      </c>
      <c r="AC71" s="995"/>
      <c r="AD71" s="99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0"/>
      <c r="B72" s="871"/>
      <c r="C72" s="871"/>
      <c r="D72" s="871"/>
      <c r="E72" s="871"/>
      <c r="F72" s="872"/>
      <c r="G72" s="960"/>
      <c r="H72" s="963"/>
      <c r="I72" s="963"/>
      <c r="J72" s="963"/>
      <c r="K72" s="963"/>
      <c r="L72" s="963"/>
      <c r="M72" s="963"/>
      <c r="N72" s="963"/>
      <c r="O72" s="963"/>
      <c r="P72" s="963"/>
      <c r="Q72" s="963"/>
      <c r="R72" s="963"/>
      <c r="S72" s="963"/>
      <c r="T72" s="963"/>
      <c r="U72" s="963"/>
      <c r="V72" s="963"/>
      <c r="W72" s="968"/>
      <c r="X72" s="969"/>
      <c r="Y72" s="185" t="s">
        <v>13</v>
      </c>
      <c r="Z72" s="185"/>
      <c r="AA72" s="186"/>
      <c r="AB72" s="996" t="s">
        <v>495</v>
      </c>
      <c r="AC72" s="996"/>
      <c r="AD72" s="99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3" t="s">
        <v>474</v>
      </c>
      <c r="B73" s="854"/>
      <c r="C73" s="854"/>
      <c r="D73" s="854"/>
      <c r="E73" s="854"/>
      <c r="F73" s="855"/>
      <c r="G73" s="822"/>
      <c r="H73" s="170" t="s">
        <v>265</v>
      </c>
      <c r="I73" s="170"/>
      <c r="J73" s="170"/>
      <c r="K73" s="170"/>
      <c r="L73" s="170"/>
      <c r="M73" s="170"/>
      <c r="N73" s="170"/>
      <c r="O73" s="171"/>
      <c r="P73" s="177" t="s">
        <v>59</v>
      </c>
      <c r="Q73" s="170"/>
      <c r="R73" s="170"/>
      <c r="S73" s="170"/>
      <c r="T73" s="170"/>
      <c r="U73" s="170"/>
      <c r="V73" s="170"/>
      <c r="W73" s="170"/>
      <c r="X73" s="171"/>
      <c r="Y73" s="824"/>
      <c r="Z73" s="825"/>
      <c r="AA73" s="826"/>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5" t="s">
        <v>253</v>
      </c>
      <c r="AV73" s="135"/>
      <c r="AW73" s="135"/>
      <c r="AX73" s="136"/>
    </row>
    <row r="74" spans="1:50" ht="18.75" hidden="1" customHeight="1" x14ac:dyDescent="0.15">
      <c r="A74" s="856"/>
      <c r="B74" s="857"/>
      <c r="C74" s="857"/>
      <c r="D74" s="857"/>
      <c r="E74" s="857"/>
      <c r="F74" s="858"/>
      <c r="G74" s="823"/>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3"/>
      <c r="AF74" s="334"/>
      <c r="AG74" s="334"/>
      <c r="AH74" s="335"/>
      <c r="AI74" s="333"/>
      <c r="AJ74" s="334"/>
      <c r="AK74" s="334"/>
      <c r="AL74" s="335"/>
      <c r="AM74" s="377"/>
      <c r="AN74" s="377"/>
      <c r="AO74" s="377"/>
      <c r="AP74" s="333"/>
      <c r="AQ74" s="219"/>
      <c r="AR74" s="137"/>
      <c r="AS74" s="138" t="s">
        <v>355</v>
      </c>
      <c r="AT74" s="173"/>
      <c r="AU74" s="219"/>
      <c r="AV74" s="137"/>
      <c r="AW74" s="138" t="s">
        <v>300</v>
      </c>
      <c r="AX74" s="139"/>
    </row>
    <row r="75" spans="1:50" ht="23.25" hidden="1" customHeight="1" x14ac:dyDescent="0.15">
      <c r="A75" s="856"/>
      <c r="B75" s="857"/>
      <c r="C75" s="857"/>
      <c r="D75" s="857"/>
      <c r="E75" s="857"/>
      <c r="F75" s="858"/>
      <c r="G75" s="796" t="s">
        <v>356</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56"/>
      <c r="B76" s="857"/>
      <c r="C76" s="857"/>
      <c r="D76" s="857"/>
      <c r="E76" s="857"/>
      <c r="F76" s="858"/>
      <c r="G76" s="797"/>
      <c r="H76" s="235"/>
      <c r="I76" s="235"/>
      <c r="J76" s="235"/>
      <c r="K76" s="235"/>
      <c r="L76" s="235"/>
      <c r="M76" s="235"/>
      <c r="N76" s="235"/>
      <c r="O76" s="236"/>
      <c r="P76" s="235"/>
      <c r="Q76" s="235"/>
      <c r="R76" s="235"/>
      <c r="S76" s="235"/>
      <c r="T76" s="235"/>
      <c r="U76" s="235"/>
      <c r="V76" s="235"/>
      <c r="W76" s="235"/>
      <c r="X76" s="236"/>
      <c r="Y76" s="228" t="s">
        <v>54</v>
      </c>
      <c r="Z76" s="125"/>
      <c r="AA76" s="126"/>
      <c r="AB76" s="223"/>
      <c r="AC76" s="223"/>
      <c r="AD76" s="223"/>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56"/>
      <c r="B77" s="857"/>
      <c r="C77" s="857"/>
      <c r="D77" s="857"/>
      <c r="E77" s="857"/>
      <c r="F77" s="858"/>
      <c r="G77" s="798"/>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32" t="s">
        <v>507</v>
      </c>
      <c r="B78" s="933"/>
      <c r="C78" s="933"/>
      <c r="D78" s="933"/>
      <c r="E78" s="930" t="s">
        <v>451</v>
      </c>
      <c r="F78" s="931"/>
      <c r="G78" s="57" t="s">
        <v>357</v>
      </c>
      <c r="H78" s="807"/>
      <c r="I78" s="246"/>
      <c r="J78" s="246"/>
      <c r="K78" s="246"/>
      <c r="L78" s="246"/>
      <c r="M78" s="246"/>
      <c r="N78" s="246"/>
      <c r="O78" s="808"/>
      <c r="P78" s="263"/>
      <c r="Q78" s="263"/>
      <c r="R78" s="263"/>
      <c r="S78" s="263"/>
      <c r="T78" s="263"/>
      <c r="U78" s="263"/>
      <c r="V78" s="263"/>
      <c r="W78" s="263"/>
      <c r="X78" s="26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9" t="s">
        <v>468</v>
      </c>
      <c r="AP79" s="150"/>
      <c r="AQ79" s="150"/>
      <c r="AR79" s="81" t="s">
        <v>466</v>
      </c>
      <c r="AS79" s="149"/>
      <c r="AT79" s="150"/>
      <c r="AU79" s="150"/>
      <c r="AV79" s="150"/>
      <c r="AW79" s="150"/>
      <c r="AX79" s="151"/>
    </row>
    <row r="80" spans="1:50" ht="15.75" customHeight="1" x14ac:dyDescent="0.15">
      <c r="A80" s="519" t="s">
        <v>266</v>
      </c>
      <c r="B80" s="862" t="s">
        <v>465</v>
      </c>
      <c r="C80" s="863"/>
      <c r="D80" s="863"/>
      <c r="E80" s="863"/>
      <c r="F80" s="864"/>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customHeight="1" x14ac:dyDescent="0.15">
      <c r="A81" s="520"/>
      <c r="B81" s="865"/>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6"/>
      <c r="AB81" s="58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34.5" customHeight="1" x14ac:dyDescent="0.15">
      <c r="A82" s="520"/>
      <c r="B82" s="865"/>
      <c r="C82" s="560"/>
      <c r="D82" s="560"/>
      <c r="E82" s="560"/>
      <c r="F82" s="561"/>
      <c r="G82" s="501" t="s">
        <v>645</v>
      </c>
      <c r="H82" s="501"/>
      <c r="I82" s="501"/>
      <c r="J82" s="501"/>
      <c r="K82" s="501"/>
      <c r="L82" s="501"/>
      <c r="M82" s="501"/>
      <c r="N82" s="501"/>
      <c r="O82" s="501"/>
      <c r="P82" s="501"/>
      <c r="Q82" s="501"/>
      <c r="R82" s="501"/>
      <c r="S82" s="501"/>
      <c r="T82" s="501"/>
      <c r="U82" s="501"/>
      <c r="V82" s="501"/>
      <c r="W82" s="501"/>
      <c r="X82" s="501"/>
      <c r="Y82" s="501"/>
      <c r="Z82" s="501"/>
      <c r="AA82" s="764"/>
      <c r="AB82" s="500" t="s">
        <v>646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8.25" customHeight="1" x14ac:dyDescent="0.15">
      <c r="A83" s="520"/>
      <c r="B83" s="865"/>
      <c r="C83" s="560"/>
      <c r="D83" s="560"/>
      <c r="E83" s="560"/>
      <c r="F83" s="561"/>
      <c r="G83" s="504"/>
      <c r="H83" s="504"/>
      <c r="I83" s="504"/>
      <c r="J83" s="504"/>
      <c r="K83" s="504"/>
      <c r="L83" s="504"/>
      <c r="M83" s="504"/>
      <c r="N83" s="504"/>
      <c r="O83" s="504"/>
      <c r="P83" s="504"/>
      <c r="Q83" s="504"/>
      <c r="R83" s="504"/>
      <c r="S83" s="504"/>
      <c r="T83" s="504"/>
      <c r="U83" s="504"/>
      <c r="V83" s="504"/>
      <c r="W83" s="504"/>
      <c r="X83" s="504"/>
      <c r="Y83" s="504"/>
      <c r="Z83" s="504"/>
      <c r="AA83" s="76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52.5" customHeight="1" x14ac:dyDescent="0.15">
      <c r="A84" s="520"/>
      <c r="B84" s="866"/>
      <c r="C84" s="562"/>
      <c r="D84" s="562"/>
      <c r="E84" s="562"/>
      <c r="F84" s="563"/>
      <c r="G84" s="507"/>
      <c r="H84" s="507"/>
      <c r="I84" s="507"/>
      <c r="J84" s="507"/>
      <c r="K84" s="507"/>
      <c r="L84" s="507"/>
      <c r="M84" s="507"/>
      <c r="N84" s="507"/>
      <c r="O84" s="507"/>
      <c r="P84" s="507"/>
      <c r="Q84" s="507"/>
      <c r="R84" s="507"/>
      <c r="S84" s="507"/>
      <c r="T84" s="507"/>
      <c r="U84" s="507"/>
      <c r="V84" s="507"/>
      <c r="W84" s="507"/>
      <c r="X84" s="507"/>
      <c r="Y84" s="507"/>
      <c r="Z84" s="507"/>
      <c r="AA84" s="766"/>
      <c r="AB84" s="506"/>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8"/>
    </row>
    <row r="85" spans="1:60" ht="18.75" customHeight="1" x14ac:dyDescent="0.15">
      <c r="A85" s="520"/>
      <c r="B85" s="560" t="s">
        <v>264</v>
      </c>
      <c r="C85" s="560"/>
      <c r="D85" s="560"/>
      <c r="E85" s="560"/>
      <c r="F85" s="561"/>
      <c r="G85" s="809" t="s">
        <v>61</v>
      </c>
      <c r="H85" s="794"/>
      <c r="I85" s="794"/>
      <c r="J85" s="794"/>
      <c r="K85" s="794"/>
      <c r="L85" s="794"/>
      <c r="M85" s="794"/>
      <c r="N85" s="794"/>
      <c r="O85" s="795"/>
      <c r="P85" s="793" t="s">
        <v>63</v>
      </c>
      <c r="Q85" s="794"/>
      <c r="R85" s="794"/>
      <c r="S85" s="794"/>
      <c r="T85" s="794"/>
      <c r="U85" s="794"/>
      <c r="V85" s="794"/>
      <c r="W85" s="794"/>
      <c r="X85" s="795"/>
      <c r="Y85" s="174"/>
      <c r="Z85" s="175"/>
      <c r="AA85" s="176"/>
      <c r="AB85" s="458" t="s">
        <v>11</v>
      </c>
      <c r="AC85" s="459"/>
      <c r="AD85" s="460"/>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customHeight="1" x14ac:dyDescent="0.15">
      <c r="A86" s="520"/>
      <c r="B86" s="560"/>
      <c r="C86" s="560"/>
      <c r="D86" s="560"/>
      <c r="E86" s="560"/>
      <c r="F86" s="561"/>
      <c r="G86" s="575"/>
      <c r="H86" s="380"/>
      <c r="I86" s="380"/>
      <c r="J86" s="380"/>
      <c r="K86" s="380"/>
      <c r="L86" s="380"/>
      <c r="M86" s="380"/>
      <c r="N86" s="380"/>
      <c r="O86" s="576"/>
      <c r="P86" s="588"/>
      <c r="Q86" s="380"/>
      <c r="R86" s="380"/>
      <c r="S86" s="380"/>
      <c r="T86" s="380"/>
      <c r="U86" s="380"/>
      <c r="V86" s="380"/>
      <c r="W86" s="380"/>
      <c r="X86" s="576"/>
      <c r="Y86" s="174"/>
      <c r="Z86" s="175"/>
      <c r="AA86" s="176"/>
      <c r="AB86" s="333"/>
      <c r="AC86" s="334"/>
      <c r="AD86" s="335"/>
      <c r="AE86" s="333"/>
      <c r="AF86" s="334"/>
      <c r="AG86" s="334"/>
      <c r="AH86" s="335"/>
      <c r="AI86" s="333"/>
      <c r="AJ86" s="334"/>
      <c r="AK86" s="334"/>
      <c r="AL86" s="335"/>
      <c r="AM86" s="377"/>
      <c r="AN86" s="377"/>
      <c r="AO86" s="377"/>
      <c r="AP86" s="333"/>
      <c r="AQ86" s="272"/>
      <c r="AR86" s="273"/>
      <c r="AS86" s="138" t="s">
        <v>355</v>
      </c>
      <c r="AT86" s="173"/>
      <c r="AU86" s="273"/>
      <c r="AV86" s="273"/>
      <c r="AW86" s="380" t="s">
        <v>300</v>
      </c>
      <c r="AX86" s="381"/>
      <c r="AY86" s="10"/>
      <c r="AZ86" s="10"/>
      <c r="BA86" s="10"/>
      <c r="BB86" s="10"/>
      <c r="BC86" s="10"/>
      <c r="BD86" s="10"/>
      <c r="BE86" s="10"/>
      <c r="BF86" s="10"/>
      <c r="BG86" s="10"/>
      <c r="BH86" s="10"/>
    </row>
    <row r="87" spans="1:60" ht="23.25" customHeight="1" x14ac:dyDescent="0.15">
      <c r="A87" s="520"/>
      <c r="B87" s="560"/>
      <c r="C87" s="560"/>
      <c r="D87" s="560"/>
      <c r="E87" s="560"/>
      <c r="F87" s="561"/>
      <c r="G87" s="232" t="s">
        <v>647</v>
      </c>
      <c r="H87" s="540"/>
      <c r="I87" s="540"/>
      <c r="J87" s="540"/>
      <c r="K87" s="540"/>
      <c r="L87" s="540"/>
      <c r="M87" s="540"/>
      <c r="N87" s="540"/>
      <c r="O87" s="541"/>
      <c r="P87" s="162" t="s">
        <v>580</v>
      </c>
      <c r="Q87" s="815"/>
      <c r="R87" s="815"/>
      <c r="S87" s="815"/>
      <c r="T87" s="815"/>
      <c r="U87" s="815"/>
      <c r="V87" s="815"/>
      <c r="W87" s="815"/>
      <c r="X87" s="816"/>
      <c r="Y87" s="767" t="s">
        <v>62</v>
      </c>
      <c r="Z87" s="768"/>
      <c r="AA87" s="769"/>
      <c r="AB87" s="559" t="s">
        <v>581</v>
      </c>
      <c r="AC87" s="559"/>
      <c r="AD87" s="559"/>
      <c r="AE87" s="365">
        <v>171</v>
      </c>
      <c r="AF87" s="366"/>
      <c r="AG87" s="366"/>
      <c r="AH87" s="366"/>
      <c r="AI87" s="365">
        <v>172</v>
      </c>
      <c r="AJ87" s="366"/>
      <c r="AK87" s="366"/>
      <c r="AL87" s="366"/>
      <c r="AM87" s="365">
        <v>174</v>
      </c>
      <c r="AN87" s="366"/>
      <c r="AO87" s="366"/>
      <c r="AP87" s="366"/>
      <c r="AQ87" s="112"/>
      <c r="AR87" s="113"/>
      <c r="AS87" s="113"/>
      <c r="AT87" s="114"/>
      <c r="AU87" s="366"/>
      <c r="AV87" s="366"/>
      <c r="AW87" s="366"/>
      <c r="AX87" s="368"/>
    </row>
    <row r="88" spans="1:60" ht="23.25" customHeight="1" x14ac:dyDescent="0.15">
      <c r="A88" s="520"/>
      <c r="B88" s="560"/>
      <c r="C88" s="560"/>
      <c r="D88" s="560"/>
      <c r="E88" s="560"/>
      <c r="F88" s="561"/>
      <c r="G88" s="542"/>
      <c r="H88" s="543"/>
      <c r="I88" s="543"/>
      <c r="J88" s="543"/>
      <c r="K88" s="543"/>
      <c r="L88" s="543"/>
      <c r="M88" s="543"/>
      <c r="N88" s="543"/>
      <c r="O88" s="544"/>
      <c r="P88" s="817"/>
      <c r="Q88" s="817"/>
      <c r="R88" s="817"/>
      <c r="S88" s="817"/>
      <c r="T88" s="817"/>
      <c r="U88" s="817"/>
      <c r="V88" s="817"/>
      <c r="W88" s="817"/>
      <c r="X88" s="818"/>
      <c r="Y88" s="741" t="s">
        <v>54</v>
      </c>
      <c r="Z88" s="742"/>
      <c r="AA88" s="743"/>
      <c r="AB88" s="522" t="s">
        <v>581</v>
      </c>
      <c r="AC88" s="522"/>
      <c r="AD88" s="522"/>
      <c r="AE88" s="365">
        <v>168</v>
      </c>
      <c r="AF88" s="366"/>
      <c r="AG88" s="366"/>
      <c r="AH88" s="366"/>
      <c r="AI88" s="365">
        <v>171</v>
      </c>
      <c r="AJ88" s="366"/>
      <c r="AK88" s="366"/>
      <c r="AL88" s="366"/>
      <c r="AM88" s="365">
        <v>175</v>
      </c>
      <c r="AN88" s="366"/>
      <c r="AO88" s="366"/>
      <c r="AP88" s="366"/>
      <c r="AQ88" s="112"/>
      <c r="AR88" s="113"/>
      <c r="AS88" s="113"/>
      <c r="AT88" s="114"/>
      <c r="AU88" s="366"/>
      <c r="AV88" s="366"/>
      <c r="AW88" s="366"/>
      <c r="AX88" s="368"/>
      <c r="AY88" s="10"/>
      <c r="AZ88" s="10"/>
      <c r="BA88" s="10"/>
      <c r="BB88" s="10"/>
      <c r="BC88" s="10"/>
    </row>
    <row r="89" spans="1:60" ht="51" customHeight="1" x14ac:dyDescent="0.15">
      <c r="A89" s="520"/>
      <c r="B89" s="562"/>
      <c r="C89" s="562"/>
      <c r="D89" s="562"/>
      <c r="E89" s="562"/>
      <c r="F89" s="563"/>
      <c r="G89" s="545"/>
      <c r="H89" s="546"/>
      <c r="I89" s="546"/>
      <c r="J89" s="546"/>
      <c r="K89" s="546"/>
      <c r="L89" s="546"/>
      <c r="M89" s="546"/>
      <c r="N89" s="546"/>
      <c r="O89" s="547"/>
      <c r="P89" s="306"/>
      <c r="Q89" s="306"/>
      <c r="R89" s="306"/>
      <c r="S89" s="306"/>
      <c r="T89" s="306"/>
      <c r="U89" s="306"/>
      <c r="V89" s="306"/>
      <c r="W89" s="306"/>
      <c r="X89" s="819"/>
      <c r="Y89" s="741" t="s">
        <v>13</v>
      </c>
      <c r="Z89" s="742"/>
      <c r="AA89" s="743"/>
      <c r="AB89" s="461" t="s">
        <v>14</v>
      </c>
      <c r="AC89" s="461"/>
      <c r="AD89" s="461"/>
      <c r="AE89" s="365"/>
      <c r="AF89" s="366"/>
      <c r="AG89" s="366"/>
      <c r="AH89" s="366"/>
      <c r="AI89" s="365"/>
      <c r="AJ89" s="366"/>
      <c r="AK89" s="366"/>
      <c r="AL89" s="366"/>
      <c r="AM89" s="365">
        <v>100</v>
      </c>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customHeight="1" x14ac:dyDescent="0.15">
      <c r="A90" s="520"/>
      <c r="B90" s="560" t="s">
        <v>264</v>
      </c>
      <c r="C90" s="560"/>
      <c r="D90" s="560"/>
      <c r="E90" s="560"/>
      <c r="F90" s="561"/>
      <c r="G90" s="809" t="s">
        <v>61</v>
      </c>
      <c r="H90" s="794"/>
      <c r="I90" s="794"/>
      <c r="J90" s="794"/>
      <c r="K90" s="794"/>
      <c r="L90" s="794"/>
      <c r="M90" s="794"/>
      <c r="N90" s="794"/>
      <c r="O90" s="795"/>
      <c r="P90" s="793" t="s">
        <v>63</v>
      </c>
      <c r="Q90" s="794"/>
      <c r="R90" s="794"/>
      <c r="S90" s="794"/>
      <c r="T90" s="794"/>
      <c r="U90" s="794"/>
      <c r="V90" s="794"/>
      <c r="W90" s="794"/>
      <c r="X90" s="795"/>
      <c r="Y90" s="174"/>
      <c r="Z90" s="175"/>
      <c r="AA90" s="176"/>
      <c r="AB90" s="458" t="s">
        <v>11</v>
      </c>
      <c r="AC90" s="459"/>
      <c r="AD90" s="460"/>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customHeight="1" x14ac:dyDescent="0.15">
      <c r="A91" s="520"/>
      <c r="B91" s="560"/>
      <c r="C91" s="560"/>
      <c r="D91" s="560"/>
      <c r="E91" s="560"/>
      <c r="F91" s="561"/>
      <c r="G91" s="575"/>
      <c r="H91" s="380"/>
      <c r="I91" s="380"/>
      <c r="J91" s="380"/>
      <c r="K91" s="380"/>
      <c r="L91" s="380"/>
      <c r="M91" s="380"/>
      <c r="N91" s="380"/>
      <c r="O91" s="576"/>
      <c r="P91" s="588"/>
      <c r="Q91" s="380"/>
      <c r="R91" s="380"/>
      <c r="S91" s="380"/>
      <c r="T91" s="380"/>
      <c r="U91" s="380"/>
      <c r="V91" s="380"/>
      <c r="W91" s="380"/>
      <c r="X91" s="576"/>
      <c r="Y91" s="174"/>
      <c r="Z91" s="175"/>
      <c r="AA91" s="176"/>
      <c r="AB91" s="333"/>
      <c r="AC91" s="334"/>
      <c r="AD91" s="335"/>
      <c r="AE91" s="333"/>
      <c r="AF91" s="334"/>
      <c r="AG91" s="334"/>
      <c r="AH91" s="335"/>
      <c r="AI91" s="333"/>
      <c r="AJ91" s="334"/>
      <c r="AK91" s="334"/>
      <c r="AL91" s="335"/>
      <c r="AM91" s="377"/>
      <c r="AN91" s="377"/>
      <c r="AO91" s="377"/>
      <c r="AP91" s="333"/>
      <c r="AQ91" s="272"/>
      <c r="AR91" s="273"/>
      <c r="AS91" s="138" t="s">
        <v>355</v>
      </c>
      <c r="AT91" s="173"/>
      <c r="AU91" s="273"/>
      <c r="AV91" s="273"/>
      <c r="AW91" s="380" t="s">
        <v>300</v>
      </c>
      <c r="AX91" s="381"/>
      <c r="AY91" s="10"/>
      <c r="AZ91" s="10"/>
      <c r="BA91" s="10"/>
      <c r="BB91" s="10"/>
      <c r="BC91" s="10"/>
    </row>
    <row r="92" spans="1:60" ht="23.25" customHeight="1" x14ac:dyDescent="0.15">
      <c r="A92" s="520"/>
      <c r="B92" s="560"/>
      <c r="C92" s="560"/>
      <c r="D92" s="560"/>
      <c r="E92" s="560"/>
      <c r="F92" s="561"/>
      <c r="G92" s="232" t="s">
        <v>621</v>
      </c>
      <c r="H92" s="162"/>
      <c r="I92" s="162"/>
      <c r="J92" s="162"/>
      <c r="K92" s="162"/>
      <c r="L92" s="162"/>
      <c r="M92" s="162"/>
      <c r="N92" s="162"/>
      <c r="O92" s="233"/>
      <c r="P92" s="162" t="s">
        <v>622</v>
      </c>
      <c r="Q92" s="815"/>
      <c r="R92" s="815"/>
      <c r="S92" s="815"/>
      <c r="T92" s="815"/>
      <c r="U92" s="815"/>
      <c r="V92" s="815"/>
      <c r="W92" s="815"/>
      <c r="X92" s="816"/>
      <c r="Y92" s="767" t="s">
        <v>62</v>
      </c>
      <c r="Z92" s="768"/>
      <c r="AA92" s="769"/>
      <c r="AB92" s="559" t="s">
        <v>661</v>
      </c>
      <c r="AC92" s="559"/>
      <c r="AD92" s="559"/>
      <c r="AE92" s="365">
        <v>36255143</v>
      </c>
      <c r="AF92" s="366"/>
      <c r="AG92" s="366"/>
      <c r="AH92" s="366"/>
      <c r="AI92" s="365">
        <v>46967035</v>
      </c>
      <c r="AJ92" s="366"/>
      <c r="AK92" s="366"/>
      <c r="AL92" s="366"/>
      <c r="AM92" s="365">
        <v>85280755</v>
      </c>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customHeight="1" x14ac:dyDescent="0.15">
      <c r="A93" s="520"/>
      <c r="B93" s="560"/>
      <c r="C93" s="560"/>
      <c r="D93" s="560"/>
      <c r="E93" s="560"/>
      <c r="F93" s="561"/>
      <c r="G93" s="234"/>
      <c r="H93" s="235"/>
      <c r="I93" s="235"/>
      <c r="J93" s="235"/>
      <c r="K93" s="235"/>
      <c r="L93" s="235"/>
      <c r="M93" s="235"/>
      <c r="N93" s="235"/>
      <c r="O93" s="236"/>
      <c r="P93" s="817"/>
      <c r="Q93" s="817"/>
      <c r="R93" s="817"/>
      <c r="S93" s="817"/>
      <c r="T93" s="817"/>
      <c r="U93" s="817"/>
      <c r="V93" s="817"/>
      <c r="W93" s="817"/>
      <c r="X93" s="818"/>
      <c r="Y93" s="741" t="s">
        <v>54</v>
      </c>
      <c r="Z93" s="742"/>
      <c r="AA93" s="743"/>
      <c r="AB93" s="522"/>
      <c r="AC93" s="522"/>
      <c r="AD93" s="522"/>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customHeight="1" thickBot="1" x14ac:dyDescent="0.2">
      <c r="A94" s="520"/>
      <c r="B94" s="562"/>
      <c r="C94" s="562"/>
      <c r="D94" s="562"/>
      <c r="E94" s="562"/>
      <c r="F94" s="563"/>
      <c r="G94" s="237"/>
      <c r="H94" s="165"/>
      <c r="I94" s="165"/>
      <c r="J94" s="165"/>
      <c r="K94" s="165"/>
      <c r="L94" s="165"/>
      <c r="M94" s="165"/>
      <c r="N94" s="165"/>
      <c r="O94" s="238"/>
      <c r="P94" s="306"/>
      <c r="Q94" s="306"/>
      <c r="R94" s="306"/>
      <c r="S94" s="306"/>
      <c r="T94" s="306"/>
      <c r="U94" s="306"/>
      <c r="V94" s="306"/>
      <c r="W94" s="306"/>
      <c r="X94" s="819"/>
      <c r="Y94" s="741" t="s">
        <v>13</v>
      </c>
      <c r="Z94" s="742"/>
      <c r="AA94" s="743"/>
      <c r="AB94" s="461" t="s">
        <v>14</v>
      </c>
      <c r="AC94" s="461"/>
      <c r="AD94" s="461"/>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0"/>
      <c r="B95" s="560" t="s">
        <v>264</v>
      </c>
      <c r="C95" s="560"/>
      <c r="D95" s="560"/>
      <c r="E95" s="560"/>
      <c r="F95" s="561"/>
      <c r="G95" s="809" t="s">
        <v>61</v>
      </c>
      <c r="H95" s="794"/>
      <c r="I95" s="794"/>
      <c r="J95" s="794"/>
      <c r="K95" s="794"/>
      <c r="L95" s="794"/>
      <c r="M95" s="794"/>
      <c r="N95" s="794"/>
      <c r="O95" s="795"/>
      <c r="P95" s="793" t="s">
        <v>63</v>
      </c>
      <c r="Q95" s="794"/>
      <c r="R95" s="794"/>
      <c r="S95" s="794"/>
      <c r="T95" s="794"/>
      <c r="U95" s="794"/>
      <c r="V95" s="794"/>
      <c r="W95" s="794"/>
      <c r="X95" s="795"/>
      <c r="Y95" s="174"/>
      <c r="Z95" s="175"/>
      <c r="AA95" s="176"/>
      <c r="AB95" s="458" t="s">
        <v>11</v>
      </c>
      <c r="AC95" s="459"/>
      <c r="AD95" s="460"/>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0"/>
      <c r="B96" s="560"/>
      <c r="C96" s="560"/>
      <c r="D96" s="560"/>
      <c r="E96" s="560"/>
      <c r="F96" s="561"/>
      <c r="G96" s="575"/>
      <c r="H96" s="380"/>
      <c r="I96" s="380"/>
      <c r="J96" s="380"/>
      <c r="K96" s="380"/>
      <c r="L96" s="380"/>
      <c r="M96" s="380"/>
      <c r="N96" s="380"/>
      <c r="O96" s="576"/>
      <c r="P96" s="588"/>
      <c r="Q96" s="380"/>
      <c r="R96" s="380"/>
      <c r="S96" s="380"/>
      <c r="T96" s="380"/>
      <c r="U96" s="380"/>
      <c r="V96" s="380"/>
      <c r="W96" s="380"/>
      <c r="X96" s="576"/>
      <c r="Y96" s="174"/>
      <c r="Z96" s="175"/>
      <c r="AA96" s="176"/>
      <c r="AB96" s="333"/>
      <c r="AC96" s="334"/>
      <c r="AD96" s="335"/>
      <c r="AE96" s="333"/>
      <c r="AF96" s="334"/>
      <c r="AG96" s="334"/>
      <c r="AH96" s="335"/>
      <c r="AI96" s="333"/>
      <c r="AJ96" s="334"/>
      <c r="AK96" s="334"/>
      <c r="AL96" s="335"/>
      <c r="AM96" s="377"/>
      <c r="AN96" s="377"/>
      <c r="AO96" s="377"/>
      <c r="AP96" s="333"/>
      <c r="AQ96" s="272"/>
      <c r="AR96" s="273"/>
      <c r="AS96" s="138" t="s">
        <v>355</v>
      </c>
      <c r="AT96" s="173"/>
      <c r="AU96" s="273"/>
      <c r="AV96" s="273"/>
      <c r="AW96" s="380" t="s">
        <v>300</v>
      </c>
      <c r="AX96" s="381"/>
    </row>
    <row r="97" spans="1:60" ht="23.25" hidden="1" customHeight="1" x14ac:dyDescent="0.15">
      <c r="A97" s="520"/>
      <c r="B97" s="560"/>
      <c r="C97" s="560"/>
      <c r="D97" s="560"/>
      <c r="E97" s="560"/>
      <c r="F97" s="561"/>
      <c r="G97" s="232"/>
      <c r="H97" s="162"/>
      <c r="I97" s="162"/>
      <c r="J97" s="162"/>
      <c r="K97" s="162"/>
      <c r="L97" s="162"/>
      <c r="M97" s="162"/>
      <c r="N97" s="162"/>
      <c r="O97" s="233"/>
      <c r="P97" s="162"/>
      <c r="Q97" s="815"/>
      <c r="R97" s="815"/>
      <c r="S97" s="815"/>
      <c r="T97" s="815"/>
      <c r="U97" s="815"/>
      <c r="V97" s="815"/>
      <c r="W97" s="815"/>
      <c r="X97" s="816"/>
      <c r="Y97" s="767" t="s">
        <v>62</v>
      </c>
      <c r="Z97" s="768"/>
      <c r="AA97" s="76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0"/>
      <c r="B98" s="560"/>
      <c r="C98" s="560"/>
      <c r="D98" s="560"/>
      <c r="E98" s="560"/>
      <c r="F98" s="561"/>
      <c r="G98" s="234"/>
      <c r="H98" s="235"/>
      <c r="I98" s="235"/>
      <c r="J98" s="235"/>
      <c r="K98" s="235"/>
      <c r="L98" s="235"/>
      <c r="M98" s="235"/>
      <c r="N98" s="235"/>
      <c r="O98" s="236"/>
      <c r="P98" s="817"/>
      <c r="Q98" s="817"/>
      <c r="R98" s="817"/>
      <c r="S98" s="817"/>
      <c r="T98" s="817"/>
      <c r="U98" s="817"/>
      <c r="V98" s="817"/>
      <c r="W98" s="817"/>
      <c r="X98" s="818"/>
      <c r="Y98" s="741" t="s">
        <v>54</v>
      </c>
      <c r="Z98" s="742"/>
      <c r="AA98" s="743"/>
      <c r="AB98" s="302"/>
      <c r="AC98" s="303"/>
      <c r="AD98" s="304"/>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1"/>
      <c r="B99" s="898"/>
      <c r="C99" s="898"/>
      <c r="D99" s="898"/>
      <c r="E99" s="898"/>
      <c r="F99" s="899"/>
      <c r="G99" s="820"/>
      <c r="H99" s="249"/>
      <c r="I99" s="249"/>
      <c r="J99" s="249"/>
      <c r="K99" s="249"/>
      <c r="L99" s="249"/>
      <c r="M99" s="249"/>
      <c r="N99" s="249"/>
      <c r="O99" s="821"/>
      <c r="P99" s="859"/>
      <c r="Q99" s="859"/>
      <c r="R99" s="859"/>
      <c r="S99" s="859"/>
      <c r="T99" s="859"/>
      <c r="U99" s="859"/>
      <c r="V99" s="859"/>
      <c r="W99" s="859"/>
      <c r="X99" s="860"/>
      <c r="Y99" s="480" t="s">
        <v>13</v>
      </c>
      <c r="Z99" s="481"/>
      <c r="AA99" s="482"/>
      <c r="AB99" s="462" t="s">
        <v>14</v>
      </c>
      <c r="AC99" s="463"/>
      <c r="AD99" s="46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5"/>
      <c r="Z100" s="466"/>
      <c r="AA100" s="467"/>
      <c r="AB100" s="873" t="s">
        <v>11</v>
      </c>
      <c r="AC100" s="873"/>
      <c r="AD100" s="873"/>
      <c r="AE100" s="839" t="s">
        <v>534</v>
      </c>
      <c r="AF100" s="840"/>
      <c r="AG100" s="840"/>
      <c r="AH100" s="841"/>
      <c r="AI100" s="839" t="s">
        <v>531</v>
      </c>
      <c r="AJ100" s="840"/>
      <c r="AK100" s="840"/>
      <c r="AL100" s="841"/>
      <c r="AM100" s="839" t="s">
        <v>527</v>
      </c>
      <c r="AN100" s="840"/>
      <c r="AO100" s="840"/>
      <c r="AP100" s="841"/>
      <c r="AQ100" s="949" t="s">
        <v>520</v>
      </c>
      <c r="AR100" s="950"/>
      <c r="AS100" s="950"/>
      <c r="AT100" s="951"/>
      <c r="AU100" s="949" t="s">
        <v>517</v>
      </c>
      <c r="AV100" s="950"/>
      <c r="AW100" s="950"/>
      <c r="AX100" s="952"/>
    </row>
    <row r="101" spans="1:60" ht="23.25" customHeight="1" x14ac:dyDescent="0.15">
      <c r="A101" s="491"/>
      <c r="B101" s="492"/>
      <c r="C101" s="492"/>
      <c r="D101" s="492"/>
      <c r="E101" s="492"/>
      <c r="F101" s="493"/>
      <c r="G101" s="162" t="s">
        <v>648</v>
      </c>
      <c r="H101" s="162"/>
      <c r="I101" s="162"/>
      <c r="J101" s="162"/>
      <c r="K101" s="162"/>
      <c r="L101" s="162"/>
      <c r="M101" s="162"/>
      <c r="N101" s="162"/>
      <c r="O101" s="162"/>
      <c r="P101" s="162"/>
      <c r="Q101" s="162"/>
      <c r="R101" s="162"/>
      <c r="S101" s="162"/>
      <c r="T101" s="162"/>
      <c r="U101" s="162"/>
      <c r="V101" s="162"/>
      <c r="W101" s="162"/>
      <c r="X101" s="233"/>
      <c r="Y101" s="829" t="s">
        <v>55</v>
      </c>
      <c r="Z101" s="726"/>
      <c r="AA101" s="727"/>
      <c r="AB101" s="559" t="s">
        <v>661</v>
      </c>
      <c r="AC101" s="559"/>
      <c r="AD101" s="559"/>
      <c r="AE101" s="365">
        <v>20403</v>
      </c>
      <c r="AF101" s="366"/>
      <c r="AG101" s="366"/>
      <c r="AH101" s="367"/>
      <c r="AI101" s="365">
        <v>20665</v>
      </c>
      <c r="AJ101" s="366"/>
      <c r="AK101" s="366"/>
      <c r="AL101" s="367"/>
      <c r="AM101" s="365">
        <v>24215</v>
      </c>
      <c r="AN101" s="366"/>
      <c r="AO101" s="366"/>
      <c r="AP101" s="367"/>
      <c r="AQ101" s="365"/>
      <c r="AR101" s="366"/>
      <c r="AS101" s="366"/>
      <c r="AT101" s="367"/>
      <c r="AU101" s="365"/>
      <c r="AV101" s="366"/>
      <c r="AW101" s="366"/>
      <c r="AX101" s="367"/>
    </row>
    <row r="102" spans="1:60" ht="23.25" customHeight="1" x14ac:dyDescent="0.15">
      <c r="A102" s="494"/>
      <c r="B102" s="495"/>
      <c r="C102" s="495"/>
      <c r="D102" s="495"/>
      <c r="E102" s="495"/>
      <c r="F102" s="496"/>
      <c r="G102" s="165"/>
      <c r="H102" s="165"/>
      <c r="I102" s="165"/>
      <c r="J102" s="165"/>
      <c r="K102" s="165"/>
      <c r="L102" s="165"/>
      <c r="M102" s="165"/>
      <c r="N102" s="165"/>
      <c r="O102" s="165"/>
      <c r="P102" s="165"/>
      <c r="Q102" s="165"/>
      <c r="R102" s="165"/>
      <c r="S102" s="165"/>
      <c r="T102" s="165"/>
      <c r="U102" s="165"/>
      <c r="V102" s="165"/>
      <c r="W102" s="165"/>
      <c r="X102" s="238"/>
      <c r="Y102" s="474" t="s">
        <v>56</v>
      </c>
      <c r="Z102" s="340"/>
      <c r="AA102" s="341"/>
      <c r="AB102" s="559"/>
      <c r="AC102" s="559"/>
      <c r="AD102" s="559"/>
      <c r="AE102" s="359"/>
      <c r="AF102" s="359"/>
      <c r="AG102" s="359"/>
      <c r="AH102" s="359"/>
      <c r="AI102" s="359"/>
      <c r="AJ102" s="359"/>
      <c r="AK102" s="359"/>
      <c r="AL102" s="359"/>
      <c r="AM102" s="359"/>
      <c r="AN102" s="359"/>
      <c r="AO102" s="359"/>
      <c r="AP102" s="359"/>
      <c r="AQ102" s="830"/>
      <c r="AR102" s="831"/>
      <c r="AS102" s="831"/>
      <c r="AT102" s="832"/>
      <c r="AU102" s="830"/>
      <c r="AV102" s="831"/>
      <c r="AW102" s="831"/>
      <c r="AX102" s="832"/>
    </row>
    <row r="103" spans="1:60" ht="31.5" customHeight="1" x14ac:dyDescent="0.15">
      <c r="A103" s="488" t="s">
        <v>475</v>
      </c>
      <c r="B103" s="489"/>
      <c r="C103" s="489"/>
      <c r="D103" s="489"/>
      <c r="E103" s="489"/>
      <c r="F103" s="490"/>
      <c r="G103" s="742" t="s">
        <v>60</v>
      </c>
      <c r="H103" s="742"/>
      <c r="I103" s="742"/>
      <c r="J103" s="742"/>
      <c r="K103" s="742"/>
      <c r="L103" s="742"/>
      <c r="M103" s="742"/>
      <c r="N103" s="742"/>
      <c r="O103" s="742"/>
      <c r="P103" s="742"/>
      <c r="Q103" s="742"/>
      <c r="R103" s="742"/>
      <c r="S103" s="742"/>
      <c r="T103" s="742"/>
      <c r="U103" s="742"/>
      <c r="V103" s="742"/>
      <c r="W103" s="742"/>
      <c r="X103" s="743"/>
      <c r="Y103" s="468"/>
      <c r="Z103" s="469"/>
      <c r="AA103" s="470"/>
      <c r="AB103" s="305" t="s">
        <v>11</v>
      </c>
      <c r="AC103" s="300"/>
      <c r="AD103" s="301"/>
      <c r="AE103" s="305" t="s">
        <v>534</v>
      </c>
      <c r="AF103" s="300"/>
      <c r="AG103" s="300"/>
      <c r="AH103" s="301"/>
      <c r="AI103" s="305" t="s">
        <v>531</v>
      </c>
      <c r="AJ103" s="300"/>
      <c r="AK103" s="300"/>
      <c r="AL103" s="301"/>
      <c r="AM103" s="305" t="s">
        <v>527</v>
      </c>
      <c r="AN103" s="300"/>
      <c r="AO103" s="300"/>
      <c r="AP103" s="301"/>
      <c r="AQ103" s="361" t="s">
        <v>520</v>
      </c>
      <c r="AR103" s="362"/>
      <c r="AS103" s="362"/>
      <c r="AT103" s="363"/>
      <c r="AU103" s="361" t="s">
        <v>517</v>
      </c>
      <c r="AV103" s="362"/>
      <c r="AW103" s="362"/>
      <c r="AX103" s="364"/>
    </row>
    <row r="104" spans="1:60" ht="23.25" customHeight="1" x14ac:dyDescent="0.15">
      <c r="A104" s="491"/>
      <c r="B104" s="492"/>
      <c r="C104" s="492"/>
      <c r="D104" s="492"/>
      <c r="E104" s="492"/>
      <c r="F104" s="493"/>
      <c r="G104" s="162" t="s">
        <v>649</v>
      </c>
      <c r="H104" s="162"/>
      <c r="I104" s="162"/>
      <c r="J104" s="162"/>
      <c r="K104" s="162"/>
      <c r="L104" s="162"/>
      <c r="M104" s="162"/>
      <c r="N104" s="162"/>
      <c r="O104" s="162"/>
      <c r="P104" s="162"/>
      <c r="Q104" s="162"/>
      <c r="R104" s="162"/>
      <c r="S104" s="162"/>
      <c r="T104" s="162"/>
      <c r="U104" s="162"/>
      <c r="V104" s="162"/>
      <c r="W104" s="162"/>
      <c r="X104" s="233"/>
      <c r="Y104" s="477" t="s">
        <v>55</v>
      </c>
      <c r="Z104" s="478"/>
      <c r="AA104" s="479"/>
      <c r="AB104" s="471" t="s">
        <v>662</v>
      </c>
      <c r="AC104" s="472"/>
      <c r="AD104" s="473"/>
      <c r="AE104" s="359">
        <v>470</v>
      </c>
      <c r="AF104" s="359"/>
      <c r="AG104" s="359"/>
      <c r="AH104" s="359"/>
      <c r="AI104" s="365">
        <v>359</v>
      </c>
      <c r="AJ104" s="366"/>
      <c r="AK104" s="366"/>
      <c r="AL104" s="367"/>
      <c r="AM104" s="365">
        <v>273</v>
      </c>
      <c r="AN104" s="366"/>
      <c r="AO104" s="366"/>
      <c r="AP104" s="367"/>
      <c r="AQ104" s="365"/>
      <c r="AR104" s="366"/>
      <c r="AS104" s="366"/>
      <c r="AT104" s="367"/>
      <c r="AU104" s="365"/>
      <c r="AV104" s="366"/>
      <c r="AW104" s="366"/>
      <c r="AX104" s="367"/>
    </row>
    <row r="105" spans="1:60" ht="31.5" customHeight="1" x14ac:dyDescent="0.15">
      <c r="A105" s="494"/>
      <c r="B105" s="495"/>
      <c r="C105" s="495"/>
      <c r="D105" s="495"/>
      <c r="E105" s="495"/>
      <c r="F105" s="496"/>
      <c r="G105" s="165"/>
      <c r="H105" s="165"/>
      <c r="I105" s="165"/>
      <c r="J105" s="165"/>
      <c r="K105" s="165"/>
      <c r="L105" s="165"/>
      <c r="M105" s="165"/>
      <c r="N105" s="165"/>
      <c r="O105" s="165"/>
      <c r="P105" s="165"/>
      <c r="Q105" s="165"/>
      <c r="R105" s="165"/>
      <c r="S105" s="165"/>
      <c r="T105" s="165"/>
      <c r="U105" s="165"/>
      <c r="V105" s="165"/>
      <c r="W105" s="165"/>
      <c r="X105" s="238"/>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30"/>
      <c r="AV105" s="831"/>
      <c r="AW105" s="831"/>
      <c r="AX105" s="832"/>
    </row>
    <row r="106" spans="1:60" ht="31.5" hidden="1" customHeight="1" x14ac:dyDescent="0.15">
      <c r="A106" s="488" t="s">
        <v>475</v>
      </c>
      <c r="B106" s="489"/>
      <c r="C106" s="489"/>
      <c r="D106" s="489"/>
      <c r="E106" s="489"/>
      <c r="F106" s="490"/>
      <c r="G106" s="742" t="s">
        <v>60</v>
      </c>
      <c r="H106" s="742"/>
      <c r="I106" s="742"/>
      <c r="J106" s="742"/>
      <c r="K106" s="742"/>
      <c r="L106" s="742"/>
      <c r="M106" s="742"/>
      <c r="N106" s="742"/>
      <c r="O106" s="742"/>
      <c r="P106" s="742"/>
      <c r="Q106" s="742"/>
      <c r="R106" s="742"/>
      <c r="S106" s="742"/>
      <c r="T106" s="742"/>
      <c r="U106" s="742"/>
      <c r="V106" s="742"/>
      <c r="W106" s="742"/>
      <c r="X106" s="743"/>
      <c r="Y106" s="468"/>
      <c r="Z106" s="469"/>
      <c r="AA106" s="470"/>
      <c r="AB106" s="305" t="s">
        <v>11</v>
      </c>
      <c r="AC106" s="300"/>
      <c r="AD106" s="301"/>
      <c r="AE106" s="305" t="s">
        <v>534</v>
      </c>
      <c r="AF106" s="300"/>
      <c r="AG106" s="300"/>
      <c r="AH106" s="301"/>
      <c r="AI106" s="305" t="s">
        <v>531</v>
      </c>
      <c r="AJ106" s="300"/>
      <c r="AK106" s="300"/>
      <c r="AL106" s="301"/>
      <c r="AM106" s="305" t="s">
        <v>526</v>
      </c>
      <c r="AN106" s="300"/>
      <c r="AO106" s="300"/>
      <c r="AP106" s="301"/>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2"/>
      <c r="H107" s="162"/>
      <c r="I107" s="162"/>
      <c r="J107" s="162"/>
      <c r="K107" s="162"/>
      <c r="L107" s="162"/>
      <c r="M107" s="162"/>
      <c r="N107" s="162"/>
      <c r="O107" s="162"/>
      <c r="P107" s="162"/>
      <c r="Q107" s="162"/>
      <c r="R107" s="162"/>
      <c r="S107" s="162"/>
      <c r="T107" s="162"/>
      <c r="U107" s="162"/>
      <c r="V107" s="162"/>
      <c r="W107" s="162"/>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5"/>
      <c r="H108" s="165"/>
      <c r="I108" s="165"/>
      <c r="J108" s="165"/>
      <c r="K108" s="165"/>
      <c r="L108" s="165"/>
      <c r="M108" s="165"/>
      <c r="N108" s="165"/>
      <c r="O108" s="165"/>
      <c r="P108" s="165"/>
      <c r="Q108" s="165"/>
      <c r="R108" s="165"/>
      <c r="S108" s="165"/>
      <c r="T108" s="165"/>
      <c r="U108" s="165"/>
      <c r="V108" s="165"/>
      <c r="W108" s="165"/>
      <c r="X108" s="238"/>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30"/>
      <c r="AV108" s="831"/>
      <c r="AW108" s="831"/>
      <c r="AX108" s="832"/>
    </row>
    <row r="109" spans="1:60" ht="31.5" hidden="1" customHeight="1" x14ac:dyDescent="0.15">
      <c r="A109" s="488" t="s">
        <v>475</v>
      </c>
      <c r="B109" s="489"/>
      <c r="C109" s="489"/>
      <c r="D109" s="489"/>
      <c r="E109" s="489"/>
      <c r="F109" s="490"/>
      <c r="G109" s="742" t="s">
        <v>60</v>
      </c>
      <c r="H109" s="742"/>
      <c r="I109" s="742"/>
      <c r="J109" s="742"/>
      <c r="K109" s="742"/>
      <c r="L109" s="742"/>
      <c r="M109" s="742"/>
      <c r="N109" s="742"/>
      <c r="O109" s="742"/>
      <c r="P109" s="742"/>
      <c r="Q109" s="742"/>
      <c r="R109" s="742"/>
      <c r="S109" s="742"/>
      <c r="T109" s="742"/>
      <c r="U109" s="742"/>
      <c r="V109" s="742"/>
      <c r="W109" s="742"/>
      <c r="X109" s="743"/>
      <c r="Y109" s="468"/>
      <c r="Z109" s="469"/>
      <c r="AA109" s="470"/>
      <c r="AB109" s="305" t="s">
        <v>11</v>
      </c>
      <c r="AC109" s="300"/>
      <c r="AD109" s="301"/>
      <c r="AE109" s="305" t="s">
        <v>534</v>
      </c>
      <c r="AF109" s="300"/>
      <c r="AG109" s="300"/>
      <c r="AH109" s="301"/>
      <c r="AI109" s="305" t="s">
        <v>531</v>
      </c>
      <c r="AJ109" s="300"/>
      <c r="AK109" s="300"/>
      <c r="AL109" s="301"/>
      <c r="AM109" s="305" t="s">
        <v>527</v>
      </c>
      <c r="AN109" s="300"/>
      <c r="AO109" s="300"/>
      <c r="AP109" s="301"/>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2"/>
      <c r="H110" s="162"/>
      <c r="I110" s="162"/>
      <c r="J110" s="162"/>
      <c r="K110" s="162"/>
      <c r="L110" s="162"/>
      <c r="M110" s="162"/>
      <c r="N110" s="162"/>
      <c r="O110" s="162"/>
      <c r="P110" s="162"/>
      <c r="Q110" s="162"/>
      <c r="R110" s="162"/>
      <c r="S110" s="162"/>
      <c r="T110" s="162"/>
      <c r="U110" s="162"/>
      <c r="V110" s="162"/>
      <c r="W110" s="162"/>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5"/>
      <c r="H111" s="165"/>
      <c r="I111" s="165"/>
      <c r="J111" s="165"/>
      <c r="K111" s="165"/>
      <c r="L111" s="165"/>
      <c r="M111" s="165"/>
      <c r="N111" s="165"/>
      <c r="O111" s="165"/>
      <c r="P111" s="165"/>
      <c r="Q111" s="165"/>
      <c r="R111" s="165"/>
      <c r="S111" s="165"/>
      <c r="T111" s="165"/>
      <c r="U111" s="165"/>
      <c r="V111" s="165"/>
      <c r="W111" s="165"/>
      <c r="X111" s="238"/>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30"/>
      <c r="AV111" s="831"/>
      <c r="AW111" s="831"/>
      <c r="AX111" s="832"/>
    </row>
    <row r="112" spans="1:60" ht="31.5" hidden="1" customHeight="1" x14ac:dyDescent="0.15">
      <c r="A112" s="488" t="s">
        <v>475</v>
      </c>
      <c r="B112" s="489"/>
      <c r="C112" s="489"/>
      <c r="D112" s="489"/>
      <c r="E112" s="489"/>
      <c r="F112" s="490"/>
      <c r="G112" s="742" t="s">
        <v>60</v>
      </c>
      <c r="H112" s="742"/>
      <c r="I112" s="742"/>
      <c r="J112" s="742"/>
      <c r="K112" s="742"/>
      <c r="L112" s="742"/>
      <c r="M112" s="742"/>
      <c r="N112" s="742"/>
      <c r="O112" s="742"/>
      <c r="P112" s="742"/>
      <c r="Q112" s="742"/>
      <c r="R112" s="742"/>
      <c r="S112" s="742"/>
      <c r="T112" s="742"/>
      <c r="U112" s="742"/>
      <c r="V112" s="742"/>
      <c r="W112" s="742"/>
      <c r="X112" s="743"/>
      <c r="Y112" s="468"/>
      <c r="Z112" s="469"/>
      <c r="AA112" s="470"/>
      <c r="AB112" s="305" t="s">
        <v>11</v>
      </c>
      <c r="AC112" s="300"/>
      <c r="AD112" s="301"/>
      <c r="AE112" s="305" t="s">
        <v>534</v>
      </c>
      <c r="AF112" s="300"/>
      <c r="AG112" s="300"/>
      <c r="AH112" s="301"/>
      <c r="AI112" s="305" t="s">
        <v>531</v>
      </c>
      <c r="AJ112" s="300"/>
      <c r="AK112" s="300"/>
      <c r="AL112" s="301"/>
      <c r="AM112" s="305" t="s">
        <v>526</v>
      </c>
      <c r="AN112" s="300"/>
      <c r="AO112" s="300"/>
      <c r="AP112" s="301"/>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2"/>
      <c r="H113" s="162"/>
      <c r="I113" s="162"/>
      <c r="J113" s="162"/>
      <c r="K113" s="162"/>
      <c r="L113" s="162"/>
      <c r="M113" s="162"/>
      <c r="N113" s="162"/>
      <c r="O113" s="162"/>
      <c r="P113" s="162"/>
      <c r="Q113" s="162"/>
      <c r="R113" s="162"/>
      <c r="S113" s="162"/>
      <c r="T113" s="162"/>
      <c r="U113" s="162"/>
      <c r="V113" s="162"/>
      <c r="W113" s="162"/>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5"/>
      <c r="H114" s="165"/>
      <c r="I114" s="165"/>
      <c r="J114" s="165"/>
      <c r="K114" s="165"/>
      <c r="L114" s="165"/>
      <c r="M114" s="165"/>
      <c r="N114" s="165"/>
      <c r="O114" s="165"/>
      <c r="P114" s="165"/>
      <c r="Q114" s="165"/>
      <c r="R114" s="165"/>
      <c r="S114" s="165"/>
      <c r="T114" s="165"/>
      <c r="U114" s="165"/>
      <c r="V114" s="165"/>
      <c r="W114" s="165"/>
      <c r="X114" s="238"/>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3"/>
      <c r="Z115" s="484"/>
      <c r="AA115" s="485"/>
      <c r="AB115" s="305" t="s">
        <v>11</v>
      </c>
      <c r="AC115" s="300"/>
      <c r="AD115" s="301"/>
      <c r="AE115" s="305" t="s">
        <v>534</v>
      </c>
      <c r="AF115" s="300"/>
      <c r="AG115" s="300"/>
      <c r="AH115" s="301"/>
      <c r="AI115" s="305" t="s">
        <v>531</v>
      </c>
      <c r="AJ115" s="300"/>
      <c r="AK115" s="300"/>
      <c r="AL115" s="301"/>
      <c r="AM115" s="305" t="s">
        <v>526</v>
      </c>
      <c r="AN115" s="300"/>
      <c r="AO115" s="300"/>
      <c r="AP115" s="301"/>
      <c r="AQ115" s="336" t="s">
        <v>521</v>
      </c>
      <c r="AR115" s="337"/>
      <c r="AS115" s="337"/>
      <c r="AT115" s="337"/>
      <c r="AU115" s="337"/>
      <c r="AV115" s="337"/>
      <c r="AW115" s="337"/>
      <c r="AX115" s="338"/>
    </row>
    <row r="116" spans="1:50" ht="23.25" customHeight="1" x14ac:dyDescent="0.15">
      <c r="A116" s="294"/>
      <c r="B116" s="295"/>
      <c r="C116" s="295"/>
      <c r="D116" s="295"/>
      <c r="E116" s="295"/>
      <c r="F116" s="296"/>
      <c r="G116" s="352" t="s">
        <v>650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2" t="s">
        <v>643</v>
      </c>
      <c r="AC116" s="303"/>
      <c r="AD116" s="304"/>
      <c r="AE116" s="359">
        <v>6.1</v>
      </c>
      <c r="AF116" s="359"/>
      <c r="AG116" s="359"/>
      <c r="AH116" s="359"/>
      <c r="AI116" s="359">
        <v>5.3</v>
      </c>
      <c r="AJ116" s="359"/>
      <c r="AK116" s="359"/>
      <c r="AL116" s="359"/>
      <c r="AM116" s="359">
        <v>4.4000000000000004</v>
      </c>
      <c r="AN116" s="359"/>
      <c r="AO116" s="359"/>
      <c r="AP116" s="359"/>
      <c r="AQ116" s="365"/>
      <c r="AR116" s="366"/>
      <c r="AS116" s="366"/>
      <c r="AT116" s="366"/>
      <c r="AU116" s="366"/>
      <c r="AV116" s="366"/>
      <c r="AW116" s="366"/>
      <c r="AX116" s="368"/>
    </row>
    <row r="117" spans="1:50" ht="46.5" customHeight="1" x14ac:dyDescent="0.15">
      <c r="A117" s="297"/>
      <c r="B117" s="298"/>
      <c r="C117" s="298"/>
      <c r="D117" s="298"/>
      <c r="E117" s="298"/>
      <c r="F117" s="299"/>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663</v>
      </c>
      <c r="AC117" s="343"/>
      <c r="AD117" s="344"/>
      <c r="AE117" s="308" t="s">
        <v>664</v>
      </c>
      <c r="AF117" s="308"/>
      <c r="AG117" s="308"/>
      <c r="AH117" s="308"/>
      <c r="AI117" s="308" t="s">
        <v>665</v>
      </c>
      <c r="AJ117" s="308"/>
      <c r="AK117" s="308"/>
      <c r="AL117" s="308"/>
      <c r="AM117" s="308" t="s">
        <v>669</v>
      </c>
      <c r="AN117" s="308"/>
      <c r="AO117" s="308"/>
      <c r="AP117" s="308"/>
      <c r="AQ117" s="308"/>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3"/>
      <c r="Z118" s="484"/>
      <c r="AA118" s="485"/>
      <c r="AB118" s="305" t="s">
        <v>11</v>
      </c>
      <c r="AC118" s="300"/>
      <c r="AD118" s="301"/>
      <c r="AE118" s="305" t="s">
        <v>534</v>
      </c>
      <c r="AF118" s="300"/>
      <c r="AG118" s="300"/>
      <c r="AH118" s="301"/>
      <c r="AI118" s="305" t="s">
        <v>531</v>
      </c>
      <c r="AJ118" s="300"/>
      <c r="AK118" s="300"/>
      <c r="AL118" s="301"/>
      <c r="AM118" s="305" t="s">
        <v>526</v>
      </c>
      <c r="AN118" s="300"/>
      <c r="AO118" s="300"/>
      <c r="AP118" s="301"/>
      <c r="AQ118" s="336" t="s">
        <v>521</v>
      </c>
      <c r="AR118" s="337"/>
      <c r="AS118" s="337"/>
      <c r="AT118" s="337"/>
      <c r="AU118" s="337"/>
      <c r="AV118" s="337"/>
      <c r="AW118" s="337"/>
      <c r="AX118" s="338"/>
    </row>
    <row r="119" spans="1:50" ht="23.25" customHeight="1" x14ac:dyDescent="0.15">
      <c r="A119" s="294"/>
      <c r="B119" s="295"/>
      <c r="C119" s="295"/>
      <c r="D119" s="295"/>
      <c r="E119" s="295"/>
      <c r="F119" s="296"/>
      <c r="G119" s="893" t="s">
        <v>582</v>
      </c>
      <c r="H119" s="893"/>
      <c r="I119" s="893"/>
      <c r="J119" s="893"/>
      <c r="K119" s="893"/>
      <c r="L119" s="893"/>
      <c r="M119" s="893"/>
      <c r="N119" s="893"/>
      <c r="O119" s="893"/>
      <c r="P119" s="893"/>
      <c r="Q119" s="893"/>
      <c r="R119" s="893"/>
      <c r="S119" s="893"/>
      <c r="T119" s="893"/>
      <c r="U119" s="893"/>
      <c r="V119" s="893"/>
      <c r="W119" s="893"/>
      <c r="X119" s="893"/>
      <c r="Y119" s="356" t="s">
        <v>15</v>
      </c>
      <c r="Z119" s="357"/>
      <c r="AA119" s="358"/>
      <c r="AB119" s="302" t="s">
        <v>651</v>
      </c>
      <c r="AC119" s="303"/>
      <c r="AD119" s="304"/>
      <c r="AE119" s="359">
        <v>1055</v>
      </c>
      <c r="AF119" s="359"/>
      <c r="AG119" s="359"/>
      <c r="AH119" s="359"/>
      <c r="AI119" s="359">
        <v>450</v>
      </c>
      <c r="AJ119" s="359"/>
      <c r="AK119" s="359"/>
      <c r="AL119" s="359"/>
      <c r="AM119" s="359">
        <v>132</v>
      </c>
      <c r="AN119" s="359"/>
      <c r="AO119" s="359"/>
      <c r="AP119" s="359"/>
      <c r="AQ119" s="359"/>
      <c r="AR119" s="359"/>
      <c r="AS119" s="359"/>
      <c r="AT119" s="359"/>
      <c r="AU119" s="359"/>
      <c r="AV119" s="359"/>
      <c r="AW119" s="359"/>
      <c r="AX119" s="360"/>
    </row>
    <row r="120" spans="1:50" ht="46.5" customHeight="1" thickBot="1" x14ac:dyDescent="0.2">
      <c r="A120" s="297"/>
      <c r="B120" s="298"/>
      <c r="C120" s="298"/>
      <c r="D120" s="298"/>
      <c r="E120" s="298"/>
      <c r="F120" s="299"/>
      <c r="G120" s="894"/>
      <c r="H120" s="894"/>
      <c r="I120" s="894"/>
      <c r="J120" s="894"/>
      <c r="K120" s="894"/>
      <c r="L120" s="894"/>
      <c r="M120" s="894"/>
      <c r="N120" s="894"/>
      <c r="O120" s="894"/>
      <c r="P120" s="894"/>
      <c r="Q120" s="894"/>
      <c r="R120" s="894"/>
      <c r="S120" s="894"/>
      <c r="T120" s="894"/>
      <c r="U120" s="894"/>
      <c r="V120" s="894"/>
      <c r="W120" s="894"/>
      <c r="X120" s="894"/>
      <c r="Y120" s="339" t="s">
        <v>49</v>
      </c>
      <c r="Z120" s="340"/>
      <c r="AA120" s="341"/>
      <c r="AB120" s="342" t="s">
        <v>666</v>
      </c>
      <c r="AC120" s="343"/>
      <c r="AD120" s="344"/>
      <c r="AE120" s="308" t="s">
        <v>652</v>
      </c>
      <c r="AF120" s="308"/>
      <c r="AG120" s="308"/>
      <c r="AH120" s="308"/>
      <c r="AI120" s="308" t="s">
        <v>653</v>
      </c>
      <c r="AJ120" s="308"/>
      <c r="AK120" s="308"/>
      <c r="AL120" s="308"/>
      <c r="AM120" s="308" t="s">
        <v>667</v>
      </c>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3"/>
      <c r="Z121" s="484"/>
      <c r="AA121" s="485"/>
      <c r="AB121" s="305" t="s">
        <v>11</v>
      </c>
      <c r="AC121" s="300"/>
      <c r="AD121" s="301"/>
      <c r="AE121" s="305" t="s">
        <v>534</v>
      </c>
      <c r="AF121" s="300"/>
      <c r="AG121" s="300"/>
      <c r="AH121" s="301"/>
      <c r="AI121" s="305" t="s">
        <v>531</v>
      </c>
      <c r="AJ121" s="300"/>
      <c r="AK121" s="300"/>
      <c r="AL121" s="301"/>
      <c r="AM121" s="305" t="s">
        <v>526</v>
      </c>
      <c r="AN121" s="300"/>
      <c r="AO121" s="300"/>
      <c r="AP121" s="301"/>
      <c r="AQ121" s="336" t="s">
        <v>521</v>
      </c>
      <c r="AR121" s="337"/>
      <c r="AS121" s="337"/>
      <c r="AT121" s="337"/>
      <c r="AU121" s="337"/>
      <c r="AV121" s="337"/>
      <c r="AW121" s="337"/>
      <c r="AX121" s="338"/>
    </row>
    <row r="122" spans="1:50" ht="23.25" hidden="1" customHeight="1" x14ac:dyDescent="0.15">
      <c r="A122" s="294"/>
      <c r="B122" s="295"/>
      <c r="C122" s="295"/>
      <c r="D122" s="295"/>
      <c r="E122" s="295"/>
      <c r="F122" s="296"/>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2"/>
      <c r="AC122" s="303"/>
      <c r="AD122" s="304"/>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thickBot="1" x14ac:dyDescent="0.2">
      <c r="A123" s="297"/>
      <c r="B123" s="298"/>
      <c r="C123" s="298"/>
      <c r="D123" s="298"/>
      <c r="E123" s="298"/>
      <c r="F123" s="299"/>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3"/>
      <c r="Z124" s="484"/>
      <c r="AA124" s="485"/>
      <c r="AB124" s="305" t="s">
        <v>11</v>
      </c>
      <c r="AC124" s="300"/>
      <c r="AD124" s="301"/>
      <c r="AE124" s="305" t="s">
        <v>535</v>
      </c>
      <c r="AF124" s="300"/>
      <c r="AG124" s="300"/>
      <c r="AH124" s="301"/>
      <c r="AI124" s="305" t="s">
        <v>531</v>
      </c>
      <c r="AJ124" s="300"/>
      <c r="AK124" s="300"/>
      <c r="AL124" s="301"/>
      <c r="AM124" s="305" t="s">
        <v>526</v>
      </c>
      <c r="AN124" s="300"/>
      <c r="AO124" s="300"/>
      <c r="AP124" s="301"/>
      <c r="AQ124" s="336" t="s">
        <v>521</v>
      </c>
      <c r="AR124" s="337"/>
      <c r="AS124" s="337"/>
      <c r="AT124" s="337"/>
      <c r="AU124" s="337"/>
      <c r="AV124" s="337"/>
      <c r="AW124" s="337"/>
      <c r="AX124" s="338"/>
    </row>
    <row r="125" spans="1:50" ht="23.25" hidden="1" customHeight="1" x14ac:dyDescent="0.15">
      <c r="A125" s="294"/>
      <c r="B125" s="295"/>
      <c r="C125" s="295"/>
      <c r="D125" s="295"/>
      <c r="E125" s="295"/>
      <c r="F125" s="296"/>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2"/>
      <c r="AC125" s="303"/>
      <c r="AD125" s="304"/>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7"/>
      <c r="B126" s="298"/>
      <c r="C126" s="298"/>
      <c r="D126" s="298"/>
      <c r="E126" s="298"/>
      <c r="F126" s="299"/>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4" t="s">
        <v>15</v>
      </c>
      <c r="B127" s="295"/>
      <c r="C127" s="295"/>
      <c r="D127" s="295"/>
      <c r="E127" s="295"/>
      <c r="F127" s="296"/>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5" t="s">
        <v>534</v>
      </c>
      <c r="AF127" s="300"/>
      <c r="AG127" s="300"/>
      <c r="AH127" s="301"/>
      <c r="AI127" s="305" t="s">
        <v>531</v>
      </c>
      <c r="AJ127" s="300"/>
      <c r="AK127" s="300"/>
      <c r="AL127" s="301"/>
      <c r="AM127" s="305" t="s">
        <v>526</v>
      </c>
      <c r="AN127" s="300"/>
      <c r="AO127" s="300"/>
      <c r="AP127" s="301"/>
      <c r="AQ127" s="336" t="s">
        <v>521</v>
      </c>
      <c r="AR127" s="337"/>
      <c r="AS127" s="337"/>
      <c r="AT127" s="337"/>
      <c r="AU127" s="337"/>
      <c r="AV127" s="337"/>
      <c r="AW127" s="337"/>
      <c r="AX127" s="338"/>
    </row>
    <row r="128" spans="1:50" ht="23.25" hidden="1" customHeight="1" x14ac:dyDescent="0.15">
      <c r="A128" s="294"/>
      <c r="B128" s="295"/>
      <c r="C128" s="295"/>
      <c r="D128" s="295"/>
      <c r="E128" s="295"/>
      <c r="F128" s="296"/>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2"/>
      <c r="AC128" s="303"/>
      <c r="AD128" s="304"/>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7"/>
      <c r="B129" s="298"/>
      <c r="C129" s="298"/>
      <c r="D129" s="298"/>
      <c r="E129" s="298"/>
      <c r="F129" s="299"/>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hidden="1" customHeight="1" x14ac:dyDescent="0.15">
      <c r="A130" s="1014" t="s">
        <v>564</v>
      </c>
      <c r="B130" s="1012"/>
      <c r="C130" s="1011" t="s">
        <v>358</v>
      </c>
      <c r="D130" s="1012"/>
      <c r="E130" s="310" t="s">
        <v>387</v>
      </c>
      <c r="F130" s="311"/>
      <c r="G130" s="312" t="s">
        <v>583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hidden="1" customHeight="1" x14ac:dyDescent="0.15">
      <c r="A131" s="1015"/>
      <c r="B131" s="254"/>
      <c r="C131" s="253"/>
      <c r="D131" s="254"/>
      <c r="E131" s="240" t="s">
        <v>386</v>
      </c>
      <c r="F131" s="241"/>
      <c r="G131" s="237" t="s">
        <v>584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1015"/>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534</v>
      </c>
      <c r="AF132" s="267"/>
      <c r="AG132" s="267"/>
      <c r="AH132" s="267"/>
      <c r="AI132" s="267" t="s">
        <v>531</v>
      </c>
      <c r="AJ132" s="267"/>
      <c r="AK132" s="267"/>
      <c r="AL132" s="267"/>
      <c r="AM132" s="267" t="s">
        <v>526</v>
      </c>
      <c r="AN132" s="267"/>
      <c r="AO132" s="267"/>
      <c r="AP132" s="269"/>
      <c r="AQ132" s="269" t="s">
        <v>354</v>
      </c>
      <c r="AR132" s="270"/>
      <c r="AS132" s="270"/>
      <c r="AT132" s="271"/>
      <c r="AU132" s="281" t="s">
        <v>370</v>
      </c>
      <c r="AV132" s="281"/>
      <c r="AW132" s="281"/>
      <c r="AX132" s="282"/>
    </row>
    <row r="133" spans="1:50" ht="18.75" hidden="1" customHeight="1" x14ac:dyDescent="0.15">
      <c r="A133" s="1015"/>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355</v>
      </c>
      <c r="AT133" s="173"/>
      <c r="AU133" s="137"/>
      <c r="AV133" s="137"/>
      <c r="AW133" s="138" t="s">
        <v>300</v>
      </c>
      <c r="AX133" s="139"/>
    </row>
    <row r="134" spans="1:50" ht="39.75" hidden="1" customHeight="1" x14ac:dyDescent="0.15">
      <c r="A134" s="1015"/>
      <c r="B134" s="254"/>
      <c r="C134" s="253"/>
      <c r="D134" s="254"/>
      <c r="E134" s="253"/>
      <c r="F134" s="316"/>
      <c r="G134" s="232"/>
      <c r="H134" s="162"/>
      <c r="I134" s="162"/>
      <c r="J134" s="162"/>
      <c r="K134" s="162"/>
      <c r="L134" s="162"/>
      <c r="M134" s="162"/>
      <c r="N134" s="162"/>
      <c r="O134" s="162"/>
      <c r="P134" s="162"/>
      <c r="Q134" s="162"/>
      <c r="R134" s="162"/>
      <c r="S134" s="162"/>
      <c r="T134" s="162"/>
      <c r="U134" s="162"/>
      <c r="V134" s="162"/>
      <c r="W134" s="162"/>
      <c r="X134" s="233"/>
      <c r="Y134" s="131" t="s">
        <v>369</v>
      </c>
      <c r="Z134" s="132"/>
      <c r="AA134" s="133"/>
      <c r="AB134" s="283"/>
      <c r="AC134" s="223"/>
      <c r="AD134" s="223"/>
      <c r="AE134" s="268"/>
      <c r="AF134" s="113"/>
      <c r="AG134" s="113"/>
      <c r="AH134" s="113"/>
      <c r="AI134" s="268"/>
      <c r="AJ134" s="113"/>
      <c r="AK134" s="113"/>
      <c r="AL134" s="113"/>
      <c r="AM134" s="268"/>
      <c r="AN134" s="113"/>
      <c r="AO134" s="113"/>
      <c r="AP134" s="113"/>
      <c r="AQ134" s="268"/>
      <c r="AR134" s="113"/>
      <c r="AS134" s="113"/>
      <c r="AT134" s="113"/>
      <c r="AU134" s="268"/>
      <c r="AV134" s="113"/>
      <c r="AW134" s="113"/>
      <c r="AX134" s="224"/>
    </row>
    <row r="135" spans="1:50" ht="39.75" hidden="1" customHeight="1" x14ac:dyDescent="0.15">
      <c r="A135" s="1015"/>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5"/>
      <c r="AA135" s="126"/>
      <c r="AB135" s="288"/>
      <c r="AC135" s="134"/>
      <c r="AD135" s="134"/>
      <c r="AE135" s="268"/>
      <c r="AF135" s="113"/>
      <c r="AG135" s="113"/>
      <c r="AH135" s="113"/>
      <c r="AI135" s="268"/>
      <c r="AJ135" s="113"/>
      <c r="AK135" s="113"/>
      <c r="AL135" s="113"/>
      <c r="AM135" s="268"/>
      <c r="AN135" s="113"/>
      <c r="AO135" s="113"/>
      <c r="AP135" s="113"/>
      <c r="AQ135" s="268"/>
      <c r="AR135" s="113"/>
      <c r="AS135" s="113"/>
      <c r="AT135" s="113"/>
      <c r="AU135" s="268"/>
      <c r="AV135" s="113"/>
      <c r="AW135" s="113"/>
      <c r="AX135" s="224"/>
    </row>
    <row r="136" spans="1:50" ht="18.75" hidden="1" customHeight="1" x14ac:dyDescent="0.15">
      <c r="A136" s="1015"/>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534</v>
      </c>
      <c r="AF136" s="267"/>
      <c r="AG136" s="267"/>
      <c r="AH136" s="267"/>
      <c r="AI136" s="267" t="s">
        <v>531</v>
      </c>
      <c r="AJ136" s="267"/>
      <c r="AK136" s="267"/>
      <c r="AL136" s="267"/>
      <c r="AM136" s="267" t="s">
        <v>526</v>
      </c>
      <c r="AN136" s="267"/>
      <c r="AO136" s="267"/>
      <c r="AP136" s="269"/>
      <c r="AQ136" s="269" t="s">
        <v>354</v>
      </c>
      <c r="AR136" s="270"/>
      <c r="AS136" s="270"/>
      <c r="AT136" s="271"/>
      <c r="AU136" s="281" t="s">
        <v>370</v>
      </c>
      <c r="AV136" s="281"/>
      <c r="AW136" s="281"/>
      <c r="AX136" s="282"/>
    </row>
    <row r="137" spans="1:50" ht="18.75" hidden="1" customHeight="1" x14ac:dyDescent="0.15">
      <c r="A137" s="1015"/>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355</v>
      </c>
      <c r="AT137" s="173"/>
      <c r="AU137" s="137"/>
      <c r="AV137" s="137"/>
      <c r="AW137" s="138" t="s">
        <v>300</v>
      </c>
      <c r="AX137" s="139"/>
    </row>
    <row r="138" spans="1:50" ht="39.75" hidden="1" customHeight="1" x14ac:dyDescent="0.15">
      <c r="A138" s="1015"/>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369</v>
      </c>
      <c r="Z138" s="132"/>
      <c r="AA138" s="133"/>
      <c r="AB138" s="283"/>
      <c r="AC138" s="223"/>
      <c r="AD138" s="223"/>
      <c r="AE138" s="268"/>
      <c r="AF138" s="113"/>
      <c r="AG138" s="113"/>
      <c r="AH138" s="113"/>
      <c r="AI138" s="268"/>
      <c r="AJ138" s="113"/>
      <c r="AK138" s="113"/>
      <c r="AL138" s="113"/>
      <c r="AM138" s="268"/>
      <c r="AN138" s="113"/>
      <c r="AO138" s="113"/>
      <c r="AP138" s="113"/>
      <c r="AQ138" s="268"/>
      <c r="AR138" s="113"/>
      <c r="AS138" s="113"/>
      <c r="AT138" s="113"/>
      <c r="AU138" s="268"/>
      <c r="AV138" s="113"/>
      <c r="AW138" s="113"/>
      <c r="AX138" s="224"/>
    </row>
    <row r="139" spans="1:50" ht="39.75" hidden="1" customHeight="1" x14ac:dyDescent="0.15">
      <c r="A139" s="1015"/>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5"/>
      <c r="AA139" s="126"/>
      <c r="AB139" s="288"/>
      <c r="AC139" s="134"/>
      <c r="AD139" s="134"/>
      <c r="AE139" s="268"/>
      <c r="AF139" s="113"/>
      <c r="AG139" s="113"/>
      <c r="AH139" s="113"/>
      <c r="AI139" s="268"/>
      <c r="AJ139" s="113"/>
      <c r="AK139" s="113"/>
      <c r="AL139" s="113"/>
      <c r="AM139" s="268"/>
      <c r="AN139" s="113"/>
      <c r="AO139" s="113"/>
      <c r="AP139" s="113"/>
      <c r="AQ139" s="268"/>
      <c r="AR139" s="113"/>
      <c r="AS139" s="113"/>
      <c r="AT139" s="113"/>
      <c r="AU139" s="268"/>
      <c r="AV139" s="113"/>
      <c r="AW139" s="113"/>
      <c r="AX139" s="224"/>
    </row>
    <row r="140" spans="1:50" ht="18.75" hidden="1" customHeight="1" x14ac:dyDescent="0.15">
      <c r="A140" s="1015"/>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534</v>
      </c>
      <c r="AF140" s="267"/>
      <c r="AG140" s="267"/>
      <c r="AH140" s="267"/>
      <c r="AI140" s="267" t="s">
        <v>531</v>
      </c>
      <c r="AJ140" s="267"/>
      <c r="AK140" s="267"/>
      <c r="AL140" s="267"/>
      <c r="AM140" s="267" t="s">
        <v>526</v>
      </c>
      <c r="AN140" s="267"/>
      <c r="AO140" s="267"/>
      <c r="AP140" s="269"/>
      <c r="AQ140" s="269" t="s">
        <v>354</v>
      </c>
      <c r="AR140" s="270"/>
      <c r="AS140" s="270"/>
      <c r="AT140" s="271"/>
      <c r="AU140" s="281" t="s">
        <v>370</v>
      </c>
      <c r="AV140" s="281"/>
      <c r="AW140" s="281"/>
      <c r="AX140" s="282"/>
    </row>
    <row r="141" spans="1:50" ht="18.75" hidden="1" customHeight="1" x14ac:dyDescent="0.15">
      <c r="A141" s="1015"/>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355</v>
      </c>
      <c r="AT141" s="173"/>
      <c r="AU141" s="137"/>
      <c r="AV141" s="137"/>
      <c r="AW141" s="138" t="s">
        <v>300</v>
      </c>
      <c r="AX141" s="139"/>
    </row>
    <row r="142" spans="1:50" ht="39.75" hidden="1" customHeight="1" x14ac:dyDescent="0.15">
      <c r="A142" s="1015"/>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369</v>
      </c>
      <c r="Z142" s="132"/>
      <c r="AA142" s="133"/>
      <c r="AB142" s="283"/>
      <c r="AC142" s="223"/>
      <c r="AD142" s="223"/>
      <c r="AE142" s="268"/>
      <c r="AF142" s="113"/>
      <c r="AG142" s="113"/>
      <c r="AH142" s="113"/>
      <c r="AI142" s="268"/>
      <c r="AJ142" s="113"/>
      <c r="AK142" s="113"/>
      <c r="AL142" s="113"/>
      <c r="AM142" s="268"/>
      <c r="AN142" s="113"/>
      <c r="AO142" s="113"/>
      <c r="AP142" s="113"/>
      <c r="AQ142" s="268"/>
      <c r="AR142" s="113"/>
      <c r="AS142" s="113"/>
      <c r="AT142" s="113"/>
      <c r="AU142" s="268"/>
      <c r="AV142" s="113"/>
      <c r="AW142" s="113"/>
      <c r="AX142" s="224"/>
    </row>
    <row r="143" spans="1:50" ht="39.75" hidden="1" customHeight="1" x14ac:dyDescent="0.15">
      <c r="A143" s="1015"/>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5"/>
      <c r="AA143" s="126"/>
      <c r="AB143" s="288"/>
      <c r="AC143" s="134"/>
      <c r="AD143" s="134"/>
      <c r="AE143" s="268"/>
      <c r="AF143" s="113"/>
      <c r="AG143" s="113"/>
      <c r="AH143" s="113"/>
      <c r="AI143" s="268"/>
      <c r="AJ143" s="113"/>
      <c r="AK143" s="113"/>
      <c r="AL143" s="113"/>
      <c r="AM143" s="268"/>
      <c r="AN143" s="113"/>
      <c r="AO143" s="113"/>
      <c r="AP143" s="113"/>
      <c r="AQ143" s="268"/>
      <c r="AR143" s="113"/>
      <c r="AS143" s="113"/>
      <c r="AT143" s="113"/>
      <c r="AU143" s="268"/>
      <c r="AV143" s="113"/>
      <c r="AW143" s="113"/>
      <c r="AX143" s="224"/>
    </row>
    <row r="144" spans="1:50" ht="18.75" hidden="1" customHeight="1" x14ac:dyDescent="0.15">
      <c r="A144" s="1015"/>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534</v>
      </c>
      <c r="AF144" s="267"/>
      <c r="AG144" s="267"/>
      <c r="AH144" s="267"/>
      <c r="AI144" s="267" t="s">
        <v>531</v>
      </c>
      <c r="AJ144" s="267"/>
      <c r="AK144" s="267"/>
      <c r="AL144" s="267"/>
      <c r="AM144" s="267" t="s">
        <v>526</v>
      </c>
      <c r="AN144" s="267"/>
      <c r="AO144" s="267"/>
      <c r="AP144" s="269"/>
      <c r="AQ144" s="269" t="s">
        <v>354</v>
      </c>
      <c r="AR144" s="270"/>
      <c r="AS144" s="270"/>
      <c r="AT144" s="271"/>
      <c r="AU144" s="281" t="s">
        <v>370</v>
      </c>
      <c r="AV144" s="281"/>
      <c r="AW144" s="281"/>
      <c r="AX144" s="282"/>
    </row>
    <row r="145" spans="1:50" ht="18.75" hidden="1" customHeight="1" x14ac:dyDescent="0.15">
      <c r="A145" s="1015"/>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355</v>
      </c>
      <c r="AT145" s="173"/>
      <c r="AU145" s="137"/>
      <c r="AV145" s="137"/>
      <c r="AW145" s="138" t="s">
        <v>300</v>
      </c>
      <c r="AX145" s="139"/>
    </row>
    <row r="146" spans="1:50" ht="39.75" hidden="1" customHeight="1" x14ac:dyDescent="0.15">
      <c r="A146" s="1015"/>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369</v>
      </c>
      <c r="Z146" s="132"/>
      <c r="AA146" s="133"/>
      <c r="AB146" s="283"/>
      <c r="AC146" s="223"/>
      <c r="AD146" s="223"/>
      <c r="AE146" s="268"/>
      <c r="AF146" s="113"/>
      <c r="AG146" s="113"/>
      <c r="AH146" s="113"/>
      <c r="AI146" s="268"/>
      <c r="AJ146" s="113"/>
      <c r="AK146" s="113"/>
      <c r="AL146" s="113"/>
      <c r="AM146" s="268"/>
      <c r="AN146" s="113"/>
      <c r="AO146" s="113"/>
      <c r="AP146" s="113"/>
      <c r="AQ146" s="268"/>
      <c r="AR146" s="113"/>
      <c r="AS146" s="113"/>
      <c r="AT146" s="113"/>
      <c r="AU146" s="268"/>
      <c r="AV146" s="113"/>
      <c r="AW146" s="113"/>
      <c r="AX146" s="224"/>
    </row>
    <row r="147" spans="1:50" ht="39.75" hidden="1" customHeight="1" x14ac:dyDescent="0.15">
      <c r="A147" s="1015"/>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5"/>
      <c r="AA147" s="126"/>
      <c r="AB147" s="288"/>
      <c r="AC147" s="134"/>
      <c r="AD147" s="134"/>
      <c r="AE147" s="268"/>
      <c r="AF147" s="113"/>
      <c r="AG147" s="113"/>
      <c r="AH147" s="113"/>
      <c r="AI147" s="268"/>
      <c r="AJ147" s="113"/>
      <c r="AK147" s="113"/>
      <c r="AL147" s="113"/>
      <c r="AM147" s="268"/>
      <c r="AN147" s="113"/>
      <c r="AO147" s="113"/>
      <c r="AP147" s="113"/>
      <c r="AQ147" s="268"/>
      <c r="AR147" s="113"/>
      <c r="AS147" s="113"/>
      <c r="AT147" s="113"/>
      <c r="AU147" s="268"/>
      <c r="AV147" s="113"/>
      <c r="AW147" s="113"/>
      <c r="AX147" s="224"/>
    </row>
    <row r="148" spans="1:50" ht="18.75" hidden="1" customHeight="1" x14ac:dyDescent="0.15">
      <c r="A148" s="1015"/>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534</v>
      </c>
      <c r="AF148" s="267"/>
      <c r="AG148" s="267"/>
      <c r="AH148" s="267"/>
      <c r="AI148" s="267" t="s">
        <v>531</v>
      </c>
      <c r="AJ148" s="267"/>
      <c r="AK148" s="267"/>
      <c r="AL148" s="267"/>
      <c r="AM148" s="267" t="s">
        <v>526</v>
      </c>
      <c r="AN148" s="267"/>
      <c r="AO148" s="267"/>
      <c r="AP148" s="269"/>
      <c r="AQ148" s="269" t="s">
        <v>354</v>
      </c>
      <c r="AR148" s="270"/>
      <c r="AS148" s="270"/>
      <c r="AT148" s="271"/>
      <c r="AU148" s="281" t="s">
        <v>370</v>
      </c>
      <c r="AV148" s="281"/>
      <c r="AW148" s="281"/>
      <c r="AX148" s="282"/>
    </row>
    <row r="149" spans="1:50" ht="18.75" hidden="1" customHeight="1" x14ac:dyDescent="0.15">
      <c r="A149" s="1015"/>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355</v>
      </c>
      <c r="AT149" s="173"/>
      <c r="AU149" s="137"/>
      <c r="AV149" s="137"/>
      <c r="AW149" s="138" t="s">
        <v>300</v>
      </c>
      <c r="AX149" s="139"/>
    </row>
    <row r="150" spans="1:50" ht="39.75" hidden="1" customHeight="1" x14ac:dyDescent="0.15">
      <c r="A150" s="1015"/>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369</v>
      </c>
      <c r="Z150" s="132"/>
      <c r="AA150" s="133"/>
      <c r="AB150" s="283"/>
      <c r="AC150" s="223"/>
      <c r="AD150" s="223"/>
      <c r="AE150" s="268"/>
      <c r="AF150" s="113"/>
      <c r="AG150" s="113"/>
      <c r="AH150" s="113"/>
      <c r="AI150" s="268"/>
      <c r="AJ150" s="113"/>
      <c r="AK150" s="113"/>
      <c r="AL150" s="113"/>
      <c r="AM150" s="268"/>
      <c r="AN150" s="113"/>
      <c r="AO150" s="113"/>
      <c r="AP150" s="113"/>
      <c r="AQ150" s="268"/>
      <c r="AR150" s="113"/>
      <c r="AS150" s="113"/>
      <c r="AT150" s="113"/>
      <c r="AU150" s="268"/>
      <c r="AV150" s="113"/>
      <c r="AW150" s="113"/>
      <c r="AX150" s="224"/>
    </row>
    <row r="151" spans="1:50" ht="39.75" hidden="1" customHeight="1" x14ac:dyDescent="0.15">
      <c r="A151" s="1015"/>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5"/>
      <c r="AA151" s="126"/>
      <c r="AB151" s="288"/>
      <c r="AC151" s="134"/>
      <c r="AD151" s="134"/>
      <c r="AE151" s="268"/>
      <c r="AF151" s="113"/>
      <c r="AG151" s="113"/>
      <c r="AH151" s="113"/>
      <c r="AI151" s="268"/>
      <c r="AJ151" s="113"/>
      <c r="AK151" s="113"/>
      <c r="AL151" s="113"/>
      <c r="AM151" s="268"/>
      <c r="AN151" s="113"/>
      <c r="AO151" s="113"/>
      <c r="AP151" s="113"/>
      <c r="AQ151" s="268"/>
      <c r="AR151" s="113"/>
      <c r="AS151" s="113"/>
      <c r="AT151" s="113"/>
      <c r="AU151" s="268"/>
      <c r="AV151" s="113"/>
      <c r="AW151" s="113"/>
      <c r="AX151" s="224"/>
    </row>
    <row r="152" spans="1:50" ht="22.5" hidden="1" customHeight="1" x14ac:dyDescent="0.15">
      <c r="A152" s="1015"/>
      <c r="B152" s="254"/>
      <c r="C152" s="253"/>
      <c r="D152" s="254"/>
      <c r="E152" s="253"/>
      <c r="F152" s="316"/>
      <c r="G152" s="274"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9"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5"/>
    </row>
    <row r="153" spans="1:50" ht="22.5" hidden="1" customHeight="1" x14ac:dyDescent="0.15">
      <c r="A153" s="1015"/>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15"/>
      <c r="B154" s="254"/>
      <c r="C154" s="253"/>
      <c r="D154" s="254"/>
      <c r="E154" s="253"/>
      <c r="F154" s="316"/>
      <c r="G154" s="232" t="s">
        <v>585</v>
      </c>
      <c r="H154" s="162"/>
      <c r="I154" s="162"/>
      <c r="J154" s="162"/>
      <c r="K154" s="162"/>
      <c r="L154" s="162"/>
      <c r="M154" s="162"/>
      <c r="N154" s="162"/>
      <c r="O154" s="162"/>
      <c r="P154" s="233"/>
      <c r="Q154" s="161" t="s">
        <v>586</v>
      </c>
      <c r="R154" s="162"/>
      <c r="S154" s="162"/>
      <c r="T154" s="162"/>
      <c r="U154" s="162"/>
      <c r="V154" s="162"/>
      <c r="W154" s="162"/>
      <c r="X154" s="162"/>
      <c r="Y154" s="162"/>
      <c r="Z154" s="162"/>
      <c r="AA154" s="944"/>
      <c r="AB154" s="257"/>
      <c r="AC154" s="258"/>
      <c r="AD154" s="258"/>
      <c r="AE154" s="263" t="s">
        <v>587</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15"/>
      <c r="B155" s="254"/>
      <c r="C155" s="253"/>
      <c r="D155" s="254"/>
      <c r="E155" s="253"/>
      <c r="F155" s="316"/>
      <c r="G155" s="234"/>
      <c r="H155" s="235"/>
      <c r="I155" s="235"/>
      <c r="J155" s="235"/>
      <c r="K155" s="235"/>
      <c r="L155" s="235"/>
      <c r="M155" s="235"/>
      <c r="N155" s="235"/>
      <c r="O155" s="235"/>
      <c r="P155" s="236"/>
      <c r="Q155" s="789"/>
      <c r="R155" s="235"/>
      <c r="S155" s="235"/>
      <c r="T155" s="235"/>
      <c r="U155" s="235"/>
      <c r="V155" s="235"/>
      <c r="W155" s="235"/>
      <c r="X155" s="235"/>
      <c r="Y155" s="235"/>
      <c r="Z155" s="235"/>
      <c r="AA155" s="94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15"/>
      <c r="B156" s="254"/>
      <c r="C156" s="253"/>
      <c r="D156" s="254"/>
      <c r="E156" s="253"/>
      <c r="F156" s="316"/>
      <c r="G156" s="234"/>
      <c r="H156" s="235"/>
      <c r="I156" s="235"/>
      <c r="J156" s="235"/>
      <c r="K156" s="235"/>
      <c r="L156" s="235"/>
      <c r="M156" s="235"/>
      <c r="N156" s="235"/>
      <c r="O156" s="235"/>
      <c r="P156" s="236"/>
      <c r="Q156" s="789"/>
      <c r="R156" s="235"/>
      <c r="S156" s="235"/>
      <c r="T156" s="235"/>
      <c r="U156" s="235"/>
      <c r="V156" s="235"/>
      <c r="W156" s="235"/>
      <c r="X156" s="235"/>
      <c r="Y156" s="235"/>
      <c r="Z156" s="235"/>
      <c r="AA156" s="945"/>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15"/>
      <c r="B157" s="254"/>
      <c r="C157" s="253"/>
      <c r="D157" s="254"/>
      <c r="E157" s="253"/>
      <c r="F157" s="316"/>
      <c r="G157" s="234"/>
      <c r="H157" s="235"/>
      <c r="I157" s="235"/>
      <c r="J157" s="235"/>
      <c r="K157" s="235"/>
      <c r="L157" s="235"/>
      <c r="M157" s="235"/>
      <c r="N157" s="235"/>
      <c r="O157" s="235"/>
      <c r="P157" s="236"/>
      <c r="Q157" s="789"/>
      <c r="R157" s="235"/>
      <c r="S157" s="235"/>
      <c r="T157" s="235"/>
      <c r="U157" s="235"/>
      <c r="V157" s="235"/>
      <c r="W157" s="235"/>
      <c r="X157" s="235"/>
      <c r="Y157" s="235"/>
      <c r="Z157" s="235"/>
      <c r="AA157" s="945"/>
      <c r="AB157" s="259"/>
      <c r="AC157" s="260"/>
      <c r="AD157" s="260"/>
      <c r="AE157" s="263" t="s">
        <v>624</v>
      </c>
      <c r="AF157" s="263"/>
      <c r="AG157" s="263"/>
      <c r="AH157" s="263"/>
      <c r="AI157" s="263"/>
      <c r="AJ157" s="263"/>
      <c r="AK157" s="263"/>
      <c r="AL157" s="263"/>
      <c r="AM157" s="263"/>
      <c r="AN157" s="263"/>
      <c r="AO157" s="263"/>
      <c r="AP157" s="263"/>
      <c r="AQ157" s="263"/>
      <c r="AR157" s="263"/>
      <c r="AS157" s="263"/>
      <c r="AT157" s="263"/>
      <c r="AU157" s="263"/>
      <c r="AV157" s="263"/>
      <c r="AW157" s="263"/>
      <c r="AX157" s="264"/>
    </row>
    <row r="158" spans="1:50" ht="22.5" hidden="1" customHeight="1" x14ac:dyDescent="0.15">
      <c r="A158" s="1015"/>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46"/>
      <c r="AB158" s="261"/>
      <c r="AC158" s="262"/>
      <c r="AD158" s="262"/>
      <c r="AE158" s="263"/>
      <c r="AF158" s="263"/>
      <c r="AG158" s="263"/>
      <c r="AH158" s="263"/>
      <c r="AI158" s="263"/>
      <c r="AJ158" s="263"/>
      <c r="AK158" s="263"/>
      <c r="AL158" s="263"/>
      <c r="AM158" s="263"/>
      <c r="AN158" s="263"/>
      <c r="AO158" s="263"/>
      <c r="AP158" s="263"/>
      <c r="AQ158" s="263"/>
      <c r="AR158" s="263"/>
      <c r="AS158" s="263"/>
      <c r="AT158" s="263"/>
      <c r="AU158" s="263"/>
      <c r="AV158" s="263"/>
      <c r="AW158" s="263"/>
      <c r="AX158" s="264"/>
    </row>
    <row r="159" spans="1:50" ht="22.5" hidden="1" customHeight="1" x14ac:dyDescent="0.15">
      <c r="A159" s="1015"/>
      <c r="B159" s="254"/>
      <c r="C159" s="253"/>
      <c r="D159" s="254"/>
      <c r="E159" s="253"/>
      <c r="F159" s="316"/>
      <c r="G159" s="274"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9" t="s">
        <v>460</v>
      </c>
      <c r="AC159" s="170"/>
      <c r="AD159" s="171"/>
      <c r="AE159" s="275"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15"/>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15"/>
      <c r="B161" s="254"/>
      <c r="C161" s="253"/>
      <c r="D161" s="254"/>
      <c r="E161" s="253"/>
      <c r="F161" s="316"/>
      <c r="G161" s="232" t="s">
        <v>588</v>
      </c>
      <c r="H161" s="162"/>
      <c r="I161" s="162"/>
      <c r="J161" s="162"/>
      <c r="K161" s="162"/>
      <c r="L161" s="162"/>
      <c r="M161" s="162"/>
      <c r="N161" s="162"/>
      <c r="O161" s="162"/>
      <c r="P161" s="233"/>
      <c r="Q161" s="161" t="s">
        <v>589</v>
      </c>
      <c r="R161" s="162"/>
      <c r="S161" s="162"/>
      <c r="T161" s="162"/>
      <c r="U161" s="162"/>
      <c r="V161" s="162"/>
      <c r="W161" s="162"/>
      <c r="X161" s="162"/>
      <c r="Y161" s="162"/>
      <c r="Z161" s="162"/>
      <c r="AA161" s="944"/>
      <c r="AB161" s="257"/>
      <c r="AC161" s="258"/>
      <c r="AD161" s="258"/>
      <c r="AE161" s="263" t="s">
        <v>623</v>
      </c>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15"/>
      <c r="B162" s="254"/>
      <c r="C162" s="253"/>
      <c r="D162" s="254"/>
      <c r="E162" s="253"/>
      <c r="F162" s="316"/>
      <c r="G162" s="234"/>
      <c r="H162" s="235"/>
      <c r="I162" s="235"/>
      <c r="J162" s="235"/>
      <c r="K162" s="235"/>
      <c r="L162" s="235"/>
      <c r="M162" s="235"/>
      <c r="N162" s="235"/>
      <c r="O162" s="235"/>
      <c r="P162" s="236"/>
      <c r="Q162" s="789"/>
      <c r="R162" s="235"/>
      <c r="S162" s="235"/>
      <c r="T162" s="235"/>
      <c r="U162" s="235"/>
      <c r="V162" s="235"/>
      <c r="W162" s="235"/>
      <c r="X162" s="235"/>
      <c r="Y162" s="235"/>
      <c r="Z162" s="235"/>
      <c r="AA162" s="94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15"/>
      <c r="B163" s="254"/>
      <c r="C163" s="253"/>
      <c r="D163" s="254"/>
      <c r="E163" s="253"/>
      <c r="F163" s="316"/>
      <c r="G163" s="234"/>
      <c r="H163" s="235"/>
      <c r="I163" s="235"/>
      <c r="J163" s="235"/>
      <c r="K163" s="235"/>
      <c r="L163" s="235"/>
      <c r="M163" s="235"/>
      <c r="N163" s="235"/>
      <c r="O163" s="235"/>
      <c r="P163" s="236"/>
      <c r="Q163" s="789"/>
      <c r="R163" s="235"/>
      <c r="S163" s="235"/>
      <c r="T163" s="235"/>
      <c r="U163" s="235"/>
      <c r="V163" s="235"/>
      <c r="W163" s="235"/>
      <c r="X163" s="235"/>
      <c r="Y163" s="235"/>
      <c r="Z163" s="235"/>
      <c r="AA163" s="945"/>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15"/>
      <c r="B164" s="254"/>
      <c r="C164" s="253"/>
      <c r="D164" s="254"/>
      <c r="E164" s="253"/>
      <c r="F164" s="316"/>
      <c r="G164" s="234"/>
      <c r="H164" s="235"/>
      <c r="I164" s="235"/>
      <c r="J164" s="235"/>
      <c r="K164" s="235"/>
      <c r="L164" s="235"/>
      <c r="M164" s="235"/>
      <c r="N164" s="235"/>
      <c r="O164" s="235"/>
      <c r="P164" s="236"/>
      <c r="Q164" s="789"/>
      <c r="R164" s="235"/>
      <c r="S164" s="235"/>
      <c r="T164" s="235"/>
      <c r="U164" s="235"/>
      <c r="V164" s="235"/>
      <c r="W164" s="235"/>
      <c r="X164" s="235"/>
      <c r="Y164" s="235"/>
      <c r="Z164" s="235"/>
      <c r="AA164" s="945"/>
      <c r="AB164" s="259"/>
      <c r="AC164" s="260"/>
      <c r="AD164" s="260"/>
      <c r="AE164" s="161" t="s">
        <v>590</v>
      </c>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15"/>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46"/>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15"/>
      <c r="B166" s="254"/>
      <c r="C166" s="253"/>
      <c r="D166" s="254"/>
      <c r="E166" s="253"/>
      <c r="F166" s="316"/>
      <c r="G166" s="274"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9" t="s">
        <v>460</v>
      </c>
      <c r="AC166" s="170"/>
      <c r="AD166" s="171"/>
      <c r="AE166" s="275"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15"/>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15"/>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4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15"/>
      <c r="B169" s="254"/>
      <c r="C169" s="253"/>
      <c r="D169" s="254"/>
      <c r="E169" s="253"/>
      <c r="F169" s="316"/>
      <c r="G169" s="234"/>
      <c r="H169" s="235"/>
      <c r="I169" s="235"/>
      <c r="J169" s="235"/>
      <c r="K169" s="235"/>
      <c r="L169" s="235"/>
      <c r="M169" s="235"/>
      <c r="N169" s="235"/>
      <c r="O169" s="235"/>
      <c r="P169" s="236"/>
      <c r="Q169" s="789"/>
      <c r="R169" s="235"/>
      <c r="S169" s="235"/>
      <c r="T169" s="235"/>
      <c r="U169" s="235"/>
      <c r="V169" s="235"/>
      <c r="W169" s="235"/>
      <c r="X169" s="235"/>
      <c r="Y169" s="235"/>
      <c r="Z169" s="235"/>
      <c r="AA169" s="94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15"/>
      <c r="B170" s="254"/>
      <c r="C170" s="253"/>
      <c r="D170" s="254"/>
      <c r="E170" s="253"/>
      <c r="F170" s="316"/>
      <c r="G170" s="234"/>
      <c r="H170" s="235"/>
      <c r="I170" s="235"/>
      <c r="J170" s="235"/>
      <c r="K170" s="235"/>
      <c r="L170" s="235"/>
      <c r="M170" s="235"/>
      <c r="N170" s="235"/>
      <c r="O170" s="235"/>
      <c r="P170" s="236"/>
      <c r="Q170" s="789"/>
      <c r="R170" s="235"/>
      <c r="S170" s="235"/>
      <c r="T170" s="235"/>
      <c r="U170" s="235"/>
      <c r="V170" s="235"/>
      <c r="W170" s="235"/>
      <c r="X170" s="235"/>
      <c r="Y170" s="235"/>
      <c r="Z170" s="235"/>
      <c r="AA170" s="945"/>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5"/>
      <c r="B171" s="254"/>
      <c r="C171" s="253"/>
      <c r="D171" s="254"/>
      <c r="E171" s="253"/>
      <c r="F171" s="316"/>
      <c r="G171" s="234"/>
      <c r="H171" s="235"/>
      <c r="I171" s="235"/>
      <c r="J171" s="235"/>
      <c r="K171" s="235"/>
      <c r="L171" s="235"/>
      <c r="M171" s="235"/>
      <c r="N171" s="235"/>
      <c r="O171" s="235"/>
      <c r="P171" s="236"/>
      <c r="Q171" s="789"/>
      <c r="R171" s="235"/>
      <c r="S171" s="235"/>
      <c r="T171" s="235"/>
      <c r="U171" s="235"/>
      <c r="V171" s="235"/>
      <c r="W171" s="235"/>
      <c r="X171" s="235"/>
      <c r="Y171" s="235"/>
      <c r="Z171" s="235"/>
      <c r="AA171" s="945"/>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15"/>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46"/>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15"/>
      <c r="B173" s="254"/>
      <c r="C173" s="253"/>
      <c r="D173" s="254"/>
      <c r="E173" s="253"/>
      <c r="F173" s="316"/>
      <c r="G173" s="274"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9" t="s">
        <v>460</v>
      </c>
      <c r="AC173" s="170"/>
      <c r="AD173" s="171"/>
      <c r="AE173" s="275"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15"/>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15"/>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4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15"/>
      <c r="B176" s="254"/>
      <c r="C176" s="253"/>
      <c r="D176" s="254"/>
      <c r="E176" s="253"/>
      <c r="F176" s="316"/>
      <c r="G176" s="234"/>
      <c r="H176" s="235"/>
      <c r="I176" s="235"/>
      <c r="J176" s="235"/>
      <c r="K176" s="235"/>
      <c r="L176" s="235"/>
      <c r="M176" s="235"/>
      <c r="N176" s="235"/>
      <c r="O176" s="235"/>
      <c r="P176" s="236"/>
      <c r="Q176" s="789"/>
      <c r="R176" s="235"/>
      <c r="S176" s="235"/>
      <c r="T176" s="235"/>
      <c r="U176" s="235"/>
      <c r="V176" s="235"/>
      <c r="W176" s="235"/>
      <c r="X176" s="235"/>
      <c r="Y176" s="235"/>
      <c r="Z176" s="235"/>
      <c r="AA176" s="94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15"/>
      <c r="B177" s="254"/>
      <c r="C177" s="253"/>
      <c r="D177" s="254"/>
      <c r="E177" s="253"/>
      <c r="F177" s="316"/>
      <c r="G177" s="234"/>
      <c r="H177" s="235"/>
      <c r="I177" s="235"/>
      <c r="J177" s="235"/>
      <c r="K177" s="235"/>
      <c r="L177" s="235"/>
      <c r="M177" s="235"/>
      <c r="N177" s="235"/>
      <c r="O177" s="235"/>
      <c r="P177" s="236"/>
      <c r="Q177" s="789"/>
      <c r="R177" s="235"/>
      <c r="S177" s="235"/>
      <c r="T177" s="235"/>
      <c r="U177" s="235"/>
      <c r="V177" s="235"/>
      <c r="W177" s="235"/>
      <c r="X177" s="235"/>
      <c r="Y177" s="235"/>
      <c r="Z177" s="235"/>
      <c r="AA177" s="945"/>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5"/>
      <c r="B178" s="254"/>
      <c r="C178" s="253"/>
      <c r="D178" s="254"/>
      <c r="E178" s="253"/>
      <c r="F178" s="316"/>
      <c r="G178" s="234"/>
      <c r="H178" s="235"/>
      <c r="I178" s="235"/>
      <c r="J178" s="235"/>
      <c r="K178" s="235"/>
      <c r="L178" s="235"/>
      <c r="M178" s="235"/>
      <c r="N178" s="235"/>
      <c r="O178" s="235"/>
      <c r="P178" s="236"/>
      <c r="Q178" s="789"/>
      <c r="R178" s="235"/>
      <c r="S178" s="235"/>
      <c r="T178" s="235"/>
      <c r="U178" s="235"/>
      <c r="V178" s="235"/>
      <c r="W178" s="235"/>
      <c r="X178" s="235"/>
      <c r="Y178" s="235"/>
      <c r="Z178" s="235"/>
      <c r="AA178" s="945"/>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15"/>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46"/>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15"/>
      <c r="B180" s="254"/>
      <c r="C180" s="253"/>
      <c r="D180" s="254"/>
      <c r="E180" s="253"/>
      <c r="F180" s="316"/>
      <c r="G180" s="274"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9" t="s">
        <v>460</v>
      </c>
      <c r="AC180" s="170"/>
      <c r="AD180" s="171"/>
      <c r="AE180" s="275"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15"/>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15"/>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4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15"/>
      <c r="B183" s="254"/>
      <c r="C183" s="253"/>
      <c r="D183" s="254"/>
      <c r="E183" s="253"/>
      <c r="F183" s="316"/>
      <c r="G183" s="234"/>
      <c r="H183" s="235"/>
      <c r="I183" s="235"/>
      <c r="J183" s="235"/>
      <c r="K183" s="235"/>
      <c r="L183" s="235"/>
      <c r="M183" s="235"/>
      <c r="N183" s="235"/>
      <c r="O183" s="235"/>
      <c r="P183" s="236"/>
      <c r="Q183" s="789"/>
      <c r="R183" s="235"/>
      <c r="S183" s="235"/>
      <c r="T183" s="235"/>
      <c r="U183" s="235"/>
      <c r="V183" s="235"/>
      <c r="W183" s="235"/>
      <c r="X183" s="235"/>
      <c r="Y183" s="235"/>
      <c r="Z183" s="235"/>
      <c r="AA183" s="94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15"/>
      <c r="B184" s="254"/>
      <c r="C184" s="253"/>
      <c r="D184" s="254"/>
      <c r="E184" s="253"/>
      <c r="F184" s="316"/>
      <c r="G184" s="234"/>
      <c r="H184" s="235"/>
      <c r="I184" s="235"/>
      <c r="J184" s="235"/>
      <c r="K184" s="235"/>
      <c r="L184" s="235"/>
      <c r="M184" s="235"/>
      <c r="N184" s="235"/>
      <c r="O184" s="235"/>
      <c r="P184" s="236"/>
      <c r="Q184" s="789"/>
      <c r="R184" s="235"/>
      <c r="S184" s="235"/>
      <c r="T184" s="235"/>
      <c r="U184" s="235"/>
      <c r="V184" s="235"/>
      <c r="W184" s="235"/>
      <c r="X184" s="235"/>
      <c r="Y184" s="235"/>
      <c r="Z184" s="235"/>
      <c r="AA184" s="945"/>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5"/>
      <c r="B185" s="254"/>
      <c r="C185" s="253"/>
      <c r="D185" s="254"/>
      <c r="E185" s="253"/>
      <c r="F185" s="316"/>
      <c r="G185" s="234"/>
      <c r="H185" s="235"/>
      <c r="I185" s="235"/>
      <c r="J185" s="235"/>
      <c r="K185" s="235"/>
      <c r="L185" s="235"/>
      <c r="M185" s="235"/>
      <c r="N185" s="235"/>
      <c r="O185" s="235"/>
      <c r="P185" s="236"/>
      <c r="Q185" s="789"/>
      <c r="R185" s="235"/>
      <c r="S185" s="235"/>
      <c r="T185" s="235"/>
      <c r="U185" s="235"/>
      <c r="V185" s="235"/>
      <c r="W185" s="235"/>
      <c r="X185" s="235"/>
      <c r="Y185" s="235"/>
      <c r="Z185" s="235"/>
      <c r="AA185" s="945"/>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15"/>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46"/>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15"/>
      <c r="B187" s="254"/>
      <c r="C187" s="253"/>
      <c r="D187" s="254"/>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15"/>
      <c r="B188" s="254"/>
      <c r="C188" s="253"/>
      <c r="D188" s="254"/>
      <c r="E188" s="161" t="s">
        <v>591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1015"/>
      <c r="B189" s="254"/>
      <c r="C189" s="253"/>
      <c r="D189" s="254"/>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customHeight="1" x14ac:dyDescent="0.15">
      <c r="A190" s="1015"/>
      <c r="B190" s="254"/>
      <c r="C190" s="253"/>
      <c r="D190" s="254"/>
      <c r="E190" s="310" t="s">
        <v>387</v>
      </c>
      <c r="F190" s="311"/>
      <c r="G190" s="312" t="s">
        <v>629</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customHeight="1" x14ac:dyDescent="0.15">
      <c r="A191" s="1015"/>
      <c r="B191" s="254"/>
      <c r="C191" s="253"/>
      <c r="D191" s="254"/>
      <c r="E191" s="240" t="s">
        <v>386</v>
      </c>
      <c r="F191" s="241"/>
      <c r="G191" s="237" t="s">
        <v>630</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5"/>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534</v>
      </c>
      <c r="AF192" s="267"/>
      <c r="AG192" s="267"/>
      <c r="AH192" s="267"/>
      <c r="AI192" s="267" t="s">
        <v>531</v>
      </c>
      <c r="AJ192" s="267"/>
      <c r="AK192" s="267"/>
      <c r="AL192" s="267"/>
      <c r="AM192" s="267" t="s">
        <v>526</v>
      </c>
      <c r="AN192" s="267"/>
      <c r="AO192" s="267"/>
      <c r="AP192" s="269"/>
      <c r="AQ192" s="269" t="s">
        <v>354</v>
      </c>
      <c r="AR192" s="270"/>
      <c r="AS192" s="270"/>
      <c r="AT192" s="271"/>
      <c r="AU192" s="281" t="s">
        <v>370</v>
      </c>
      <c r="AV192" s="281"/>
      <c r="AW192" s="281"/>
      <c r="AX192" s="282"/>
    </row>
    <row r="193" spans="1:50" ht="18.75" hidden="1" customHeight="1" x14ac:dyDescent="0.15">
      <c r="A193" s="1015"/>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355</v>
      </c>
      <c r="AT193" s="173"/>
      <c r="AU193" s="137"/>
      <c r="AV193" s="137"/>
      <c r="AW193" s="138" t="s">
        <v>300</v>
      </c>
      <c r="AX193" s="139"/>
    </row>
    <row r="194" spans="1:50" ht="39.75" hidden="1" customHeight="1" x14ac:dyDescent="0.15">
      <c r="A194" s="1015"/>
      <c r="B194" s="254"/>
      <c r="C194" s="253"/>
      <c r="D194" s="254"/>
      <c r="E194" s="253"/>
      <c r="F194" s="316"/>
      <c r="G194" s="232" t="s">
        <v>619</v>
      </c>
      <c r="H194" s="162"/>
      <c r="I194" s="162"/>
      <c r="J194" s="162"/>
      <c r="K194" s="162"/>
      <c r="L194" s="162"/>
      <c r="M194" s="162"/>
      <c r="N194" s="162"/>
      <c r="O194" s="162"/>
      <c r="P194" s="162"/>
      <c r="Q194" s="162"/>
      <c r="R194" s="162"/>
      <c r="S194" s="162"/>
      <c r="T194" s="162"/>
      <c r="U194" s="162"/>
      <c r="V194" s="162"/>
      <c r="W194" s="162"/>
      <c r="X194" s="233"/>
      <c r="Y194" s="131" t="s">
        <v>369</v>
      </c>
      <c r="Z194" s="132"/>
      <c r="AA194" s="133"/>
      <c r="AB194" s="283" t="s">
        <v>619</v>
      </c>
      <c r="AC194" s="223"/>
      <c r="AD194" s="223"/>
      <c r="AE194" s="268" t="s">
        <v>619</v>
      </c>
      <c r="AF194" s="113"/>
      <c r="AG194" s="113"/>
      <c r="AH194" s="113"/>
      <c r="AI194" s="268" t="s">
        <v>619</v>
      </c>
      <c r="AJ194" s="113"/>
      <c r="AK194" s="113"/>
      <c r="AL194" s="113"/>
      <c r="AM194" s="268" t="s">
        <v>619</v>
      </c>
      <c r="AN194" s="113"/>
      <c r="AO194" s="113"/>
      <c r="AP194" s="113"/>
      <c r="AQ194" s="268" t="s">
        <v>620</v>
      </c>
      <c r="AR194" s="113"/>
      <c r="AS194" s="113"/>
      <c r="AT194" s="113"/>
      <c r="AU194" s="268" t="s">
        <v>619</v>
      </c>
      <c r="AV194" s="113"/>
      <c r="AW194" s="113"/>
      <c r="AX194" s="224"/>
    </row>
    <row r="195" spans="1:50" ht="39.75" hidden="1" customHeight="1" x14ac:dyDescent="0.15">
      <c r="A195" s="1015"/>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5"/>
      <c r="AA195" s="126"/>
      <c r="AB195" s="288" t="s">
        <v>619</v>
      </c>
      <c r="AC195" s="134"/>
      <c r="AD195" s="134"/>
      <c r="AE195" s="268" t="s">
        <v>619</v>
      </c>
      <c r="AF195" s="113"/>
      <c r="AG195" s="113"/>
      <c r="AH195" s="113"/>
      <c r="AI195" s="268" t="s">
        <v>619</v>
      </c>
      <c r="AJ195" s="113"/>
      <c r="AK195" s="113"/>
      <c r="AL195" s="113"/>
      <c r="AM195" s="268" t="s">
        <v>619</v>
      </c>
      <c r="AN195" s="113"/>
      <c r="AO195" s="113"/>
      <c r="AP195" s="113"/>
      <c r="AQ195" s="268" t="s">
        <v>619</v>
      </c>
      <c r="AR195" s="113"/>
      <c r="AS195" s="113"/>
      <c r="AT195" s="113"/>
      <c r="AU195" s="268" t="s">
        <v>619</v>
      </c>
      <c r="AV195" s="113"/>
      <c r="AW195" s="113"/>
      <c r="AX195" s="224"/>
    </row>
    <row r="196" spans="1:50" ht="18.75" hidden="1" customHeight="1" x14ac:dyDescent="0.15">
      <c r="A196" s="1015"/>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535</v>
      </c>
      <c r="AF196" s="267"/>
      <c r="AG196" s="267"/>
      <c r="AH196" s="267"/>
      <c r="AI196" s="267" t="s">
        <v>531</v>
      </c>
      <c r="AJ196" s="267"/>
      <c r="AK196" s="267"/>
      <c r="AL196" s="267"/>
      <c r="AM196" s="267" t="s">
        <v>526</v>
      </c>
      <c r="AN196" s="267"/>
      <c r="AO196" s="267"/>
      <c r="AP196" s="269"/>
      <c r="AQ196" s="269" t="s">
        <v>354</v>
      </c>
      <c r="AR196" s="270"/>
      <c r="AS196" s="270"/>
      <c r="AT196" s="271"/>
      <c r="AU196" s="281" t="s">
        <v>370</v>
      </c>
      <c r="AV196" s="281"/>
      <c r="AW196" s="281"/>
      <c r="AX196" s="282"/>
    </row>
    <row r="197" spans="1:50" ht="18.75" hidden="1" customHeight="1" x14ac:dyDescent="0.15">
      <c r="A197" s="1015"/>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355</v>
      </c>
      <c r="AT197" s="173"/>
      <c r="AU197" s="137"/>
      <c r="AV197" s="137"/>
      <c r="AW197" s="138" t="s">
        <v>300</v>
      </c>
      <c r="AX197" s="139"/>
    </row>
    <row r="198" spans="1:50" ht="39.75" hidden="1" customHeight="1" x14ac:dyDescent="0.15">
      <c r="A198" s="1015"/>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369</v>
      </c>
      <c r="Z198" s="132"/>
      <c r="AA198" s="133"/>
      <c r="AB198" s="283"/>
      <c r="AC198" s="223"/>
      <c r="AD198" s="223"/>
      <c r="AE198" s="268"/>
      <c r="AF198" s="113"/>
      <c r="AG198" s="113"/>
      <c r="AH198" s="113"/>
      <c r="AI198" s="268"/>
      <c r="AJ198" s="113"/>
      <c r="AK198" s="113"/>
      <c r="AL198" s="113"/>
      <c r="AM198" s="268"/>
      <c r="AN198" s="113"/>
      <c r="AO198" s="113"/>
      <c r="AP198" s="113"/>
      <c r="AQ198" s="268"/>
      <c r="AR198" s="113"/>
      <c r="AS198" s="113"/>
      <c r="AT198" s="113"/>
      <c r="AU198" s="268"/>
      <c r="AV198" s="113"/>
      <c r="AW198" s="113"/>
      <c r="AX198" s="224"/>
    </row>
    <row r="199" spans="1:50" ht="39.75" hidden="1" customHeight="1" x14ac:dyDescent="0.15">
      <c r="A199" s="1015"/>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5"/>
      <c r="AA199" s="126"/>
      <c r="AB199" s="288"/>
      <c r="AC199" s="134"/>
      <c r="AD199" s="134"/>
      <c r="AE199" s="268"/>
      <c r="AF199" s="113"/>
      <c r="AG199" s="113"/>
      <c r="AH199" s="113"/>
      <c r="AI199" s="268"/>
      <c r="AJ199" s="113"/>
      <c r="AK199" s="113"/>
      <c r="AL199" s="113"/>
      <c r="AM199" s="268"/>
      <c r="AN199" s="113"/>
      <c r="AO199" s="113"/>
      <c r="AP199" s="113"/>
      <c r="AQ199" s="268"/>
      <c r="AR199" s="113"/>
      <c r="AS199" s="113"/>
      <c r="AT199" s="113"/>
      <c r="AU199" s="268"/>
      <c r="AV199" s="113"/>
      <c r="AW199" s="113"/>
      <c r="AX199" s="224"/>
    </row>
    <row r="200" spans="1:50" ht="18.75" hidden="1" customHeight="1" x14ac:dyDescent="0.15">
      <c r="A200" s="1015"/>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534</v>
      </c>
      <c r="AF200" s="267"/>
      <c r="AG200" s="267"/>
      <c r="AH200" s="267"/>
      <c r="AI200" s="267" t="s">
        <v>531</v>
      </c>
      <c r="AJ200" s="267"/>
      <c r="AK200" s="267"/>
      <c r="AL200" s="267"/>
      <c r="AM200" s="267" t="s">
        <v>526</v>
      </c>
      <c r="AN200" s="267"/>
      <c r="AO200" s="267"/>
      <c r="AP200" s="269"/>
      <c r="AQ200" s="269" t="s">
        <v>354</v>
      </c>
      <c r="AR200" s="270"/>
      <c r="AS200" s="270"/>
      <c r="AT200" s="271"/>
      <c r="AU200" s="281" t="s">
        <v>370</v>
      </c>
      <c r="AV200" s="281"/>
      <c r="AW200" s="281"/>
      <c r="AX200" s="282"/>
    </row>
    <row r="201" spans="1:50" ht="18.75" hidden="1" customHeight="1" x14ac:dyDescent="0.15">
      <c r="A201" s="1015"/>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355</v>
      </c>
      <c r="AT201" s="173"/>
      <c r="AU201" s="137"/>
      <c r="AV201" s="137"/>
      <c r="AW201" s="138" t="s">
        <v>300</v>
      </c>
      <c r="AX201" s="139"/>
    </row>
    <row r="202" spans="1:50" ht="39.75" hidden="1" customHeight="1" x14ac:dyDescent="0.15">
      <c r="A202" s="1015"/>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369</v>
      </c>
      <c r="Z202" s="132"/>
      <c r="AA202" s="133"/>
      <c r="AB202" s="283"/>
      <c r="AC202" s="223"/>
      <c r="AD202" s="223"/>
      <c r="AE202" s="268"/>
      <c r="AF202" s="113"/>
      <c r="AG202" s="113"/>
      <c r="AH202" s="113"/>
      <c r="AI202" s="268"/>
      <c r="AJ202" s="113"/>
      <c r="AK202" s="113"/>
      <c r="AL202" s="113"/>
      <c r="AM202" s="268"/>
      <c r="AN202" s="113"/>
      <c r="AO202" s="113"/>
      <c r="AP202" s="113"/>
      <c r="AQ202" s="268"/>
      <c r="AR202" s="113"/>
      <c r="AS202" s="113"/>
      <c r="AT202" s="113"/>
      <c r="AU202" s="268"/>
      <c r="AV202" s="113"/>
      <c r="AW202" s="113"/>
      <c r="AX202" s="224"/>
    </row>
    <row r="203" spans="1:50" ht="39.75" hidden="1" customHeight="1" x14ac:dyDescent="0.15">
      <c r="A203" s="1015"/>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5"/>
      <c r="AA203" s="126"/>
      <c r="AB203" s="288"/>
      <c r="AC203" s="134"/>
      <c r="AD203" s="134"/>
      <c r="AE203" s="268"/>
      <c r="AF203" s="113"/>
      <c r="AG203" s="113"/>
      <c r="AH203" s="113"/>
      <c r="AI203" s="268"/>
      <c r="AJ203" s="113"/>
      <c r="AK203" s="113"/>
      <c r="AL203" s="113"/>
      <c r="AM203" s="268"/>
      <c r="AN203" s="113"/>
      <c r="AO203" s="113"/>
      <c r="AP203" s="113"/>
      <c r="AQ203" s="268"/>
      <c r="AR203" s="113"/>
      <c r="AS203" s="113"/>
      <c r="AT203" s="113"/>
      <c r="AU203" s="268"/>
      <c r="AV203" s="113"/>
      <c r="AW203" s="113"/>
      <c r="AX203" s="224"/>
    </row>
    <row r="204" spans="1:50" ht="18.75" hidden="1" customHeight="1" x14ac:dyDescent="0.15">
      <c r="A204" s="1015"/>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534</v>
      </c>
      <c r="AF204" s="267"/>
      <c r="AG204" s="267"/>
      <c r="AH204" s="267"/>
      <c r="AI204" s="267" t="s">
        <v>531</v>
      </c>
      <c r="AJ204" s="267"/>
      <c r="AK204" s="267"/>
      <c r="AL204" s="267"/>
      <c r="AM204" s="267" t="s">
        <v>526</v>
      </c>
      <c r="AN204" s="267"/>
      <c r="AO204" s="267"/>
      <c r="AP204" s="269"/>
      <c r="AQ204" s="269" t="s">
        <v>354</v>
      </c>
      <c r="AR204" s="270"/>
      <c r="AS204" s="270"/>
      <c r="AT204" s="271"/>
      <c r="AU204" s="281" t="s">
        <v>370</v>
      </c>
      <c r="AV204" s="281"/>
      <c r="AW204" s="281"/>
      <c r="AX204" s="282"/>
    </row>
    <row r="205" spans="1:50" ht="18.75" hidden="1" customHeight="1" x14ac:dyDescent="0.15">
      <c r="A205" s="1015"/>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355</v>
      </c>
      <c r="AT205" s="173"/>
      <c r="AU205" s="137"/>
      <c r="AV205" s="137"/>
      <c r="AW205" s="138" t="s">
        <v>300</v>
      </c>
      <c r="AX205" s="139"/>
    </row>
    <row r="206" spans="1:50" ht="39.75" hidden="1" customHeight="1" x14ac:dyDescent="0.15">
      <c r="A206" s="1015"/>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369</v>
      </c>
      <c r="Z206" s="132"/>
      <c r="AA206" s="133"/>
      <c r="AB206" s="283"/>
      <c r="AC206" s="223"/>
      <c r="AD206" s="223"/>
      <c r="AE206" s="268"/>
      <c r="AF206" s="113"/>
      <c r="AG206" s="113"/>
      <c r="AH206" s="113"/>
      <c r="AI206" s="268"/>
      <c r="AJ206" s="113"/>
      <c r="AK206" s="113"/>
      <c r="AL206" s="113"/>
      <c r="AM206" s="268"/>
      <c r="AN206" s="113"/>
      <c r="AO206" s="113"/>
      <c r="AP206" s="113"/>
      <c r="AQ206" s="268"/>
      <c r="AR206" s="113"/>
      <c r="AS206" s="113"/>
      <c r="AT206" s="113"/>
      <c r="AU206" s="268"/>
      <c r="AV206" s="113"/>
      <c r="AW206" s="113"/>
      <c r="AX206" s="224"/>
    </row>
    <row r="207" spans="1:50" ht="39.75" hidden="1" customHeight="1" x14ac:dyDescent="0.15">
      <c r="A207" s="1015"/>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5"/>
      <c r="AA207" s="126"/>
      <c r="AB207" s="288"/>
      <c r="AC207" s="134"/>
      <c r="AD207" s="134"/>
      <c r="AE207" s="268"/>
      <c r="AF207" s="113"/>
      <c r="AG207" s="113"/>
      <c r="AH207" s="113"/>
      <c r="AI207" s="268"/>
      <c r="AJ207" s="113"/>
      <c r="AK207" s="113"/>
      <c r="AL207" s="113"/>
      <c r="AM207" s="268"/>
      <c r="AN207" s="113"/>
      <c r="AO207" s="113"/>
      <c r="AP207" s="113"/>
      <c r="AQ207" s="268"/>
      <c r="AR207" s="113"/>
      <c r="AS207" s="113"/>
      <c r="AT207" s="113"/>
      <c r="AU207" s="268"/>
      <c r="AV207" s="113"/>
      <c r="AW207" s="113"/>
      <c r="AX207" s="224"/>
    </row>
    <row r="208" spans="1:50" ht="18.75" hidden="1" customHeight="1" x14ac:dyDescent="0.15">
      <c r="A208" s="1015"/>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534</v>
      </c>
      <c r="AF208" s="267"/>
      <c r="AG208" s="267"/>
      <c r="AH208" s="267"/>
      <c r="AI208" s="267" t="s">
        <v>531</v>
      </c>
      <c r="AJ208" s="267"/>
      <c r="AK208" s="267"/>
      <c r="AL208" s="267"/>
      <c r="AM208" s="267" t="s">
        <v>526</v>
      </c>
      <c r="AN208" s="267"/>
      <c r="AO208" s="267"/>
      <c r="AP208" s="269"/>
      <c r="AQ208" s="269" t="s">
        <v>354</v>
      </c>
      <c r="AR208" s="270"/>
      <c r="AS208" s="270"/>
      <c r="AT208" s="271"/>
      <c r="AU208" s="281" t="s">
        <v>370</v>
      </c>
      <c r="AV208" s="281"/>
      <c r="AW208" s="281"/>
      <c r="AX208" s="282"/>
    </row>
    <row r="209" spans="1:50" ht="18.75" hidden="1" customHeight="1" x14ac:dyDescent="0.15">
      <c r="A209" s="1015"/>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355</v>
      </c>
      <c r="AT209" s="173"/>
      <c r="AU209" s="137"/>
      <c r="AV209" s="137"/>
      <c r="AW209" s="138" t="s">
        <v>300</v>
      </c>
      <c r="AX209" s="139"/>
    </row>
    <row r="210" spans="1:50" ht="39.75" hidden="1" customHeight="1" x14ac:dyDescent="0.15">
      <c r="A210" s="1015"/>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369</v>
      </c>
      <c r="Z210" s="132"/>
      <c r="AA210" s="133"/>
      <c r="AB210" s="283"/>
      <c r="AC210" s="223"/>
      <c r="AD210" s="223"/>
      <c r="AE210" s="268"/>
      <c r="AF210" s="113"/>
      <c r="AG210" s="113"/>
      <c r="AH210" s="113"/>
      <c r="AI210" s="268"/>
      <c r="AJ210" s="113"/>
      <c r="AK210" s="113"/>
      <c r="AL210" s="113"/>
      <c r="AM210" s="268"/>
      <c r="AN210" s="113"/>
      <c r="AO210" s="113"/>
      <c r="AP210" s="113"/>
      <c r="AQ210" s="268"/>
      <c r="AR210" s="113"/>
      <c r="AS210" s="113"/>
      <c r="AT210" s="113"/>
      <c r="AU210" s="268"/>
      <c r="AV210" s="113"/>
      <c r="AW210" s="113"/>
      <c r="AX210" s="224"/>
    </row>
    <row r="211" spans="1:50" ht="39.75" hidden="1" customHeight="1" x14ac:dyDescent="0.15">
      <c r="A211" s="1015"/>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5"/>
      <c r="AA211" s="126"/>
      <c r="AB211" s="288"/>
      <c r="AC211" s="134"/>
      <c r="AD211" s="134"/>
      <c r="AE211" s="268"/>
      <c r="AF211" s="113"/>
      <c r="AG211" s="113"/>
      <c r="AH211" s="113"/>
      <c r="AI211" s="268"/>
      <c r="AJ211" s="113"/>
      <c r="AK211" s="113"/>
      <c r="AL211" s="113"/>
      <c r="AM211" s="268"/>
      <c r="AN211" s="113"/>
      <c r="AO211" s="113"/>
      <c r="AP211" s="113"/>
      <c r="AQ211" s="268"/>
      <c r="AR211" s="113"/>
      <c r="AS211" s="113"/>
      <c r="AT211" s="113"/>
      <c r="AU211" s="268"/>
      <c r="AV211" s="113"/>
      <c r="AW211" s="113"/>
      <c r="AX211" s="224"/>
    </row>
    <row r="212" spans="1:50" ht="22.5" customHeight="1" x14ac:dyDescent="0.15">
      <c r="A212" s="1015"/>
      <c r="B212" s="254"/>
      <c r="C212" s="253"/>
      <c r="D212" s="254"/>
      <c r="E212" s="253"/>
      <c r="F212" s="316"/>
      <c r="G212" s="274"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9"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5"/>
    </row>
    <row r="213" spans="1:50" ht="22.5" customHeight="1" x14ac:dyDescent="0.15">
      <c r="A213" s="1015"/>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customHeight="1" x14ac:dyDescent="0.15">
      <c r="A214" s="1015"/>
      <c r="B214" s="254"/>
      <c r="C214" s="253"/>
      <c r="D214" s="254"/>
      <c r="E214" s="253"/>
      <c r="F214" s="316"/>
      <c r="G214" s="232" t="s">
        <v>631</v>
      </c>
      <c r="H214" s="162"/>
      <c r="I214" s="162"/>
      <c r="J214" s="162"/>
      <c r="K214" s="162"/>
      <c r="L214" s="162"/>
      <c r="M214" s="162"/>
      <c r="N214" s="162"/>
      <c r="O214" s="162"/>
      <c r="P214" s="233"/>
      <c r="Q214" s="1002" t="s">
        <v>625</v>
      </c>
      <c r="R214" s="1003"/>
      <c r="S214" s="1003"/>
      <c r="T214" s="1003"/>
      <c r="U214" s="1003"/>
      <c r="V214" s="1003"/>
      <c r="W214" s="1003"/>
      <c r="X214" s="1003"/>
      <c r="Y214" s="1003"/>
      <c r="Z214" s="1003"/>
      <c r="AA214" s="1004"/>
      <c r="AB214" s="257" t="s">
        <v>619</v>
      </c>
      <c r="AC214" s="258"/>
      <c r="AD214" s="258"/>
      <c r="AE214" s="263" t="s">
        <v>668</v>
      </c>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44.25" customHeight="1" x14ac:dyDescent="0.15">
      <c r="A215" s="1015"/>
      <c r="B215" s="254"/>
      <c r="C215" s="253"/>
      <c r="D215" s="254"/>
      <c r="E215" s="253"/>
      <c r="F215" s="316"/>
      <c r="G215" s="234"/>
      <c r="H215" s="235"/>
      <c r="I215" s="235"/>
      <c r="J215" s="235"/>
      <c r="K215" s="235"/>
      <c r="L215" s="235"/>
      <c r="M215" s="235"/>
      <c r="N215" s="235"/>
      <c r="O215" s="235"/>
      <c r="P215" s="236"/>
      <c r="Q215" s="1005"/>
      <c r="R215" s="1006"/>
      <c r="S215" s="1006"/>
      <c r="T215" s="1006"/>
      <c r="U215" s="1006"/>
      <c r="V215" s="1006"/>
      <c r="W215" s="1006"/>
      <c r="X215" s="1006"/>
      <c r="Y215" s="1006"/>
      <c r="Z215" s="1006"/>
      <c r="AA215" s="100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customHeight="1" x14ac:dyDescent="0.15">
      <c r="A216" s="1015"/>
      <c r="B216" s="254"/>
      <c r="C216" s="253"/>
      <c r="D216" s="254"/>
      <c r="E216" s="253"/>
      <c r="F216" s="316"/>
      <c r="G216" s="234"/>
      <c r="H216" s="235"/>
      <c r="I216" s="235"/>
      <c r="J216" s="235"/>
      <c r="K216" s="235"/>
      <c r="L216" s="235"/>
      <c r="M216" s="235"/>
      <c r="N216" s="235"/>
      <c r="O216" s="235"/>
      <c r="P216" s="236"/>
      <c r="Q216" s="1005"/>
      <c r="R216" s="1006"/>
      <c r="S216" s="1006"/>
      <c r="T216" s="1006"/>
      <c r="U216" s="1006"/>
      <c r="V216" s="1006"/>
      <c r="W216" s="1006"/>
      <c r="X216" s="1006"/>
      <c r="Y216" s="1006"/>
      <c r="Z216" s="1006"/>
      <c r="AA216" s="1007"/>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customHeight="1" x14ac:dyDescent="0.15">
      <c r="A217" s="1015"/>
      <c r="B217" s="254"/>
      <c r="C217" s="253"/>
      <c r="D217" s="254"/>
      <c r="E217" s="253"/>
      <c r="F217" s="316"/>
      <c r="G217" s="234"/>
      <c r="H217" s="235"/>
      <c r="I217" s="235"/>
      <c r="J217" s="235"/>
      <c r="K217" s="235"/>
      <c r="L217" s="235"/>
      <c r="M217" s="235"/>
      <c r="N217" s="235"/>
      <c r="O217" s="235"/>
      <c r="P217" s="236"/>
      <c r="Q217" s="1005"/>
      <c r="R217" s="1006"/>
      <c r="S217" s="1006"/>
      <c r="T217" s="1006"/>
      <c r="U217" s="1006"/>
      <c r="V217" s="1006"/>
      <c r="W217" s="1006"/>
      <c r="X217" s="1006"/>
      <c r="Y217" s="1006"/>
      <c r="Z217" s="1006"/>
      <c r="AA217" s="1007"/>
      <c r="AB217" s="259"/>
      <c r="AC217" s="260"/>
      <c r="AD217" s="260"/>
      <c r="AE217" s="161" t="s">
        <v>671</v>
      </c>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38.25" customHeight="1" x14ac:dyDescent="0.15">
      <c r="A218" s="1015"/>
      <c r="B218" s="254"/>
      <c r="C218" s="253"/>
      <c r="D218" s="254"/>
      <c r="E218" s="253"/>
      <c r="F218" s="316"/>
      <c r="G218" s="237"/>
      <c r="H218" s="165"/>
      <c r="I218" s="165"/>
      <c r="J218" s="165"/>
      <c r="K218" s="165"/>
      <c r="L218" s="165"/>
      <c r="M218" s="165"/>
      <c r="N218" s="165"/>
      <c r="O218" s="165"/>
      <c r="P218" s="238"/>
      <c r="Q218" s="1008"/>
      <c r="R218" s="1009"/>
      <c r="S218" s="1009"/>
      <c r="T218" s="1009"/>
      <c r="U218" s="1009"/>
      <c r="V218" s="1009"/>
      <c r="W218" s="1009"/>
      <c r="X218" s="1009"/>
      <c r="Y218" s="1009"/>
      <c r="Z218" s="1009"/>
      <c r="AA218" s="1010"/>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customHeight="1" x14ac:dyDescent="0.15">
      <c r="A219" s="1015"/>
      <c r="B219" s="254"/>
      <c r="C219" s="253"/>
      <c r="D219" s="254"/>
      <c r="E219" s="253"/>
      <c r="F219" s="316"/>
      <c r="G219" s="274"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9" t="s">
        <v>460</v>
      </c>
      <c r="AC219" s="170"/>
      <c r="AD219" s="171"/>
      <c r="AE219" s="275"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customHeight="1" x14ac:dyDescent="0.15">
      <c r="A220" s="1015"/>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customHeight="1" x14ac:dyDescent="0.15">
      <c r="A221" s="1015"/>
      <c r="B221" s="254"/>
      <c r="C221" s="253"/>
      <c r="D221" s="254"/>
      <c r="E221" s="253"/>
      <c r="F221" s="316"/>
      <c r="G221" s="232" t="s">
        <v>632</v>
      </c>
      <c r="H221" s="162"/>
      <c r="I221" s="162"/>
      <c r="J221" s="162"/>
      <c r="K221" s="162"/>
      <c r="L221" s="162"/>
      <c r="M221" s="162"/>
      <c r="N221" s="162"/>
      <c r="O221" s="162"/>
      <c r="P221" s="233"/>
      <c r="Q221" s="1002" t="s">
        <v>626</v>
      </c>
      <c r="R221" s="1003"/>
      <c r="S221" s="1003"/>
      <c r="T221" s="1003"/>
      <c r="U221" s="1003"/>
      <c r="V221" s="1003"/>
      <c r="W221" s="1003"/>
      <c r="X221" s="1003"/>
      <c r="Y221" s="1003"/>
      <c r="Z221" s="1003"/>
      <c r="AA221" s="1004"/>
      <c r="AB221" s="257"/>
      <c r="AC221" s="258"/>
      <c r="AD221" s="258"/>
      <c r="AE221" s="263" t="s">
        <v>654</v>
      </c>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32.25" customHeight="1" x14ac:dyDescent="0.15">
      <c r="A222" s="1015"/>
      <c r="B222" s="254"/>
      <c r="C222" s="253"/>
      <c r="D222" s="254"/>
      <c r="E222" s="253"/>
      <c r="F222" s="316"/>
      <c r="G222" s="234"/>
      <c r="H222" s="235"/>
      <c r="I222" s="235"/>
      <c r="J222" s="235"/>
      <c r="K222" s="235"/>
      <c r="L222" s="235"/>
      <c r="M222" s="235"/>
      <c r="N222" s="235"/>
      <c r="O222" s="235"/>
      <c r="P222" s="236"/>
      <c r="Q222" s="1005"/>
      <c r="R222" s="1006"/>
      <c r="S222" s="1006"/>
      <c r="T222" s="1006"/>
      <c r="U222" s="1006"/>
      <c r="V222" s="1006"/>
      <c r="W222" s="1006"/>
      <c r="X222" s="1006"/>
      <c r="Y222" s="1006"/>
      <c r="Z222" s="1006"/>
      <c r="AA222" s="100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customHeight="1" x14ac:dyDescent="0.15">
      <c r="A223" s="1015"/>
      <c r="B223" s="254"/>
      <c r="C223" s="253"/>
      <c r="D223" s="254"/>
      <c r="E223" s="253"/>
      <c r="F223" s="316"/>
      <c r="G223" s="234"/>
      <c r="H223" s="235"/>
      <c r="I223" s="235"/>
      <c r="J223" s="235"/>
      <c r="K223" s="235"/>
      <c r="L223" s="235"/>
      <c r="M223" s="235"/>
      <c r="N223" s="235"/>
      <c r="O223" s="235"/>
      <c r="P223" s="236"/>
      <c r="Q223" s="1005"/>
      <c r="R223" s="1006"/>
      <c r="S223" s="1006"/>
      <c r="T223" s="1006"/>
      <c r="U223" s="1006"/>
      <c r="V223" s="1006"/>
      <c r="W223" s="1006"/>
      <c r="X223" s="1006"/>
      <c r="Y223" s="1006"/>
      <c r="Z223" s="1006"/>
      <c r="AA223" s="1007"/>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customHeight="1" x14ac:dyDescent="0.15">
      <c r="A224" s="1015"/>
      <c r="B224" s="254"/>
      <c r="C224" s="253"/>
      <c r="D224" s="254"/>
      <c r="E224" s="253"/>
      <c r="F224" s="316"/>
      <c r="G224" s="234"/>
      <c r="H224" s="235"/>
      <c r="I224" s="235"/>
      <c r="J224" s="235"/>
      <c r="K224" s="235"/>
      <c r="L224" s="235"/>
      <c r="M224" s="235"/>
      <c r="N224" s="235"/>
      <c r="O224" s="235"/>
      <c r="P224" s="236"/>
      <c r="Q224" s="1005"/>
      <c r="R224" s="1006"/>
      <c r="S224" s="1006"/>
      <c r="T224" s="1006"/>
      <c r="U224" s="1006"/>
      <c r="V224" s="1006"/>
      <c r="W224" s="1006"/>
      <c r="X224" s="1006"/>
      <c r="Y224" s="1006"/>
      <c r="Z224" s="1006"/>
      <c r="AA224" s="1007"/>
      <c r="AB224" s="259"/>
      <c r="AC224" s="260"/>
      <c r="AD224" s="260"/>
      <c r="AE224" s="161" t="s">
        <v>655</v>
      </c>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32.25" customHeight="1" x14ac:dyDescent="0.15">
      <c r="A225" s="1015"/>
      <c r="B225" s="254"/>
      <c r="C225" s="253"/>
      <c r="D225" s="254"/>
      <c r="E225" s="253"/>
      <c r="F225" s="316"/>
      <c r="G225" s="237"/>
      <c r="H225" s="165"/>
      <c r="I225" s="165"/>
      <c r="J225" s="165"/>
      <c r="K225" s="165"/>
      <c r="L225" s="165"/>
      <c r="M225" s="165"/>
      <c r="N225" s="165"/>
      <c r="O225" s="165"/>
      <c r="P225" s="238"/>
      <c r="Q225" s="1008"/>
      <c r="R225" s="1009"/>
      <c r="S225" s="1009"/>
      <c r="T225" s="1009"/>
      <c r="U225" s="1009"/>
      <c r="V225" s="1009"/>
      <c r="W225" s="1009"/>
      <c r="X225" s="1009"/>
      <c r="Y225" s="1009"/>
      <c r="Z225" s="1009"/>
      <c r="AA225" s="1010"/>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15"/>
      <c r="B226" s="254"/>
      <c r="C226" s="253"/>
      <c r="D226" s="254"/>
      <c r="E226" s="253"/>
      <c r="F226" s="316"/>
      <c r="G226" s="274"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9" t="s">
        <v>460</v>
      </c>
      <c r="AC226" s="170"/>
      <c r="AD226" s="171"/>
      <c r="AE226" s="275"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15"/>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5"/>
      <c r="B228" s="254"/>
      <c r="C228" s="253"/>
      <c r="D228" s="254"/>
      <c r="E228" s="253"/>
      <c r="F228" s="316"/>
      <c r="G228" s="232"/>
      <c r="H228" s="162"/>
      <c r="I228" s="162"/>
      <c r="J228" s="162"/>
      <c r="K228" s="162"/>
      <c r="L228" s="162"/>
      <c r="M228" s="162"/>
      <c r="N228" s="162"/>
      <c r="O228" s="162"/>
      <c r="P228" s="233"/>
      <c r="Q228" s="1002"/>
      <c r="R228" s="1003"/>
      <c r="S228" s="1003"/>
      <c r="T228" s="1003"/>
      <c r="U228" s="1003"/>
      <c r="V228" s="1003"/>
      <c r="W228" s="1003"/>
      <c r="X228" s="1003"/>
      <c r="Y228" s="1003"/>
      <c r="Z228" s="1003"/>
      <c r="AA228" s="100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15"/>
      <c r="B229" s="254"/>
      <c r="C229" s="253"/>
      <c r="D229" s="254"/>
      <c r="E229" s="253"/>
      <c r="F229" s="316"/>
      <c r="G229" s="234"/>
      <c r="H229" s="235"/>
      <c r="I229" s="235"/>
      <c r="J229" s="235"/>
      <c r="K229" s="235"/>
      <c r="L229" s="235"/>
      <c r="M229" s="235"/>
      <c r="N229" s="235"/>
      <c r="O229" s="235"/>
      <c r="P229" s="236"/>
      <c r="Q229" s="1005"/>
      <c r="R229" s="1006"/>
      <c r="S229" s="1006"/>
      <c r="T229" s="1006"/>
      <c r="U229" s="1006"/>
      <c r="V229" s="1006"/>
      <c r="W229" s="1006"/>
      <c r="X229" s="1006"/>
      <c r="Y229" s="1006"/>
      <c r="Z229" s="1006"/>
      <c r="AA229" s="100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15"/>
      <c r="B230" s="254"/>
      <c r="C230" s="253"/>
      <c r="D230" s="254"/>
      <c r="E230" s="253"/>
      <c r="F230" s="316"/>
      <c r="G230" s="234"/>
      <c r="H230" s="235"/>
      <c r="I230" s="235"/>
      <c r="J230" s="235"/>
      <c r="K230" s="235"/>
      <c r="L230" s="235"/>
      <c r="M230" s="235"/>
      <c r="N230" s="235"/>
      <c r="O230" s="235"/>
      <c r="P230" s="236"/>
      <c r="Q230" s="1005"/>
      <c r="R230" s="1006"/>
      <c r="S230" s="1006"/>
      <c r="T230" s="1006"/>
      <c r="U230" s="1006"/>
      <c r="V230" s="1006"/>
      <c r="W230" s="1006"/>
      <c r="X230" s="1006"/>
      <c r="Y230" s="1006"/>
      <c r="Z230" s="1006"/>
      <c r="AA230" s="1007"/>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5"/>
      <c r="B231" s="254"/>
      <c r="C231" s="253"/>
      <c r="D231" s="254"/>
      <c r="E231" s="253"/>
      <c r="F231" s="316"/>
      <c r="G231" s="234"/>
      <c r="H231" s="235"/>
      <c r="I231" s="235"/>
      <c r="J231" s="235"/>
      <c r="K231" s="235"/>
      <c r="L231" s="235"/>
      <c r="M231" s="235"/>
      <c r="N231" s="235"/>
      <c r="O231" s="235"/>
      <c r="P231" s="236"/>
      <c r="Q231" s="1005"/>
      <c r="R231" s="1006"/>
      <c r="S231" s="1006"/>
      <c r="T231" s="1006"/>
      <c r="U231" s="1006"/>
      <c r="V231" s="1006"/>
      <c r="W231" s="1006"/>
      <c r="X231" s="1006"/>
      <c r="Y231" s="1006"/>
      <c r="Z231" s="1006"/>
      <c r="AA231" s="1007"/>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15"/>
      <c r="B232" s="254"/>
      <c r="C232" s="253"/>
      <c r="D232" s="254"/>
      <c r="E232" s="253"/>
      <c r="F232" s="316"/>
      <c r="G232" s="237"/>
      <c r="H232" s="165"/>
      <c r="I232" s="165"/>
      <c r="J232" s="165"/>
      <c r="K232" s="165"/>
      <c r="L232" s="165"/>
      <c r="M232" s="165"/>
      <c r="N232" s="165"/>
      <c r="O232" s="165"/>
      <c r="P232" s="238"/>
      <c r="Q232" s="1008"/>
      <c r="R232" s="1009"/>
      <c r="S232" s="1009"/>
      <c r="T232" s="1009"/>
      <c r="U232" s="1009"/>
      <c r="V232" s="1009"/>
      <c r="W232" s="1009"/>
      <c r="X232" s="1009"/>
      <c r="Y232" s="1009"/>
      <c r="Z232" s="1009"/>
      <c r="AA232" s="1010"/>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15"/>
      <c r="B233" s="254"/>
      <c r="C233" s="253"/>
      <c r="D233" s="254"/>
      <c r="E233" s="253"/>
      <c r="F233" s="316"/>
      <c r="G233" s="274"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9" t="s">
        <v>460</v>
      </c>
      <c r="AC233" s="170"/>
      <c r="AD233" s="171"/>
      <c r="AE233" s="275"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15"/>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5"/>
      <c r="B235" s="254"/>
      <c r="C235" s="253"/>
      <c r="D235" s="254"/>
      <c r="E235" s="253"/>
      <c r="F235" s="316"/>
      <c r="G235" s="232"/>
      <c r="H235" s="162"/>
      <c r="I235" s="162"/>
      <c r="J235" s="162"/>
      <c r="K235" s="162"/>
      <c r="L235" s="162"/>
      <c r="M235" s="162"/>
      <c r="N235" s="162"/>
      <c r="O235" s="162"/>
      <c r="P235" s="233"/>
      <c r="Q235" s="1002"/>
      <c r="R235" s="1003"/>
      <c r="S235" s="1003"/>
      <c r="T235" s="1003"/>
      <c r="U235" s="1003"/>
      <c r="V235" s="1003"/>
      <c r="W235" s="1003"/>
      <c r="X235" s="1003"/>
      <c r="Y235" s="1003"/>
      <c r="Z235" s="1003"/>
      <c r="AA235" s="100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15"/>
      <c r="B236" s="254"/>
      <c r="C236" s="253"/>
      <c r="D236" s="254"/>
      <c r="E236" s="253"/>
      <c r="F236" s="316"/>
      <c r="G236" s="234"/>
      <c r="H236" s="235"/>
      <c r="I236" s="235"/>
      <c r="J236" s="235"/>
      <c r="K236" s="235"/>
      <c r="L236" s="235"/>
      <c r="M236" s="235"/>
      <c r="N236" s="235"/>
      <c r="O236" s="235"/>
      <c r="P236" s="236"/>
      <c r="Q236" s="1005"/>
      <c r="R236" s="1006"/>
      <c r="S236" s="1006"/>
      <c r="T236" s="1006"/>
      <c r="U236" s="1006"/>
      <c r="V236" s="1006"/>
      <c r="W236" s="1006"/>
      <c r="X236" s="1006"/>
      <c r="Y236" s="1006"/>
      <c r="Z236" s="1006"/>
      <c r="AA236" s="100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15"/>
      <c r="B237" s="254"/>
      <c r="C237" s="253"/>
      <c r="D237" s="254"/>
      <c r="E237" s="253"/>
      <c r="F237" s="316"/>
      <c r="G237" s="234"/>
      <c r="H237" s="235"/>
      <c r="I237" s="235"/>
      <c r="J237" s="235"/>
      <c r="K237" s="235"/>
      <c r="L237" s="235"/>
      <c r="M237" s="235"/>
      <c r="N237" s="235"/>
      <c r="O237" s="235"/>
      <c r="P237" s="236"/>
      <c r="Q237" s="1005"/>
      <c r="R237" s="1006"/>
      <c r="S237" s="1006"/>
      <c r="T237" s="1006"/>
      <c r="U237" s="1006"/>
      <c r="V237" s="1006"/>
      <c r="W237" s="1006"/>
      <c r="X237" s="1006"/>
      <c r="Y237" s="1006"/>
      <c r="Z237" s="1006"/>
      <c r="AA237" s="1007"/>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5"/>
      <c r="B238" s="254"/>
      <c r="C238" s="253"/>
      <c r="D238" s="254"/>
      <c r="E238" s="253"/>
      <c r="F238" s="316"/>
      <c r="G238" s="234"/>
      <c r="H238" s="235"/>
      <c r="I238" s="235"/>
      <c r="J238" s="235"/>
      <c r="K238" s="235"/>
      <c r="L238" s="235"/>
      <c r="M238" s="235"/>
      <c r="N238" s="235"/>
      <c r="O238" s="235"/>
      <c r="P238" s="236"/>
      <c r="Q238" s="1005"/>
      <c r="R238" s="1006"/>
      <c r="S238" s="1006"/>
      <c r="T238" s="1006"/>
      <c r="U238" s="1006"/>
      <c r="V238" s="1006"/>
      <c r="W238" s="1006"/>
      <c r="X238" s="1006"/>
      <c r="Y238" s="1006"/>
      <c r="Z238" s="1006"/>
      <c r="AA238" s="1007"/>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15"/>
      <c r="B239" s="254"/>
      <c r="C239" s="253"/>
      <c r="D239" s="254"/>
      <c r="E239" s="253"/>
      <c r="F239" s="316"/>
      <c r="G239" s="237"/>
      <c r="H239" s="165"/>
      <c r="I239" s="165"/>
      <c r="J239" s="165"/>
      <c r="K239" s="165"/>
      <c r="L239" s="165"/>
      <c r="M239" s="165"/>
      <c r="N239" s="165"/>
      <c r="O239" s="165"/>
      <c r="P239" s="238"/>
      <c r="Q239" s="1008"/>
      <c r="R239" s="1009"/>
      <c r="S239" s="1009"/>
      <c r="T239" s="1009"/>
      <c r="U239" s="1009"/>
      <c r="V239" s="1009"/>
      <c r="W239" s="1009"/>
      <c r="X239" s="1009"/>
      <c r="Y239" s="1009"/>
      <c r="Z239" s="1009"/>
      <c r="AA239" s="1010"/>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15"/>
      <c r="B240" s="254"/>
      <c r="C240" s="253"/>
      <c r="D240" s="254"/>
      <c r="E240" s="253"/>
      <c r="F240" s="316"/>
      <c r="G240" s="274"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9" t="s">
        <v>460</v>
      </c>
      <c r="AC240" s="170"/>
      <c r="AD240" s="171"/>
      <c r="AE240" s="275"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15"/>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5"/>
      <c r="B242" s="254"/>
      <c r="C242" s="253"/>
      <c r="D242" s="254"/>
      <c r="E242" s="253"/>
      <c r="F242" s="316"/>
      <c r="G242" s="232"/>
      <c r="H242" s="162"/>
      <c r="I242" s="162"/>
      <c r="J242" s="162"/>
      <c r="K242" s="162"/>
      <c r="L242" s="162"/>
      <c r="M242" s="162"/>
      <c r="N242" s="162"/>
      <c r="O242" s="162"/>
      <c r="P242" s="233"/>
      <c r="Q242" s="1002"/>
      <c r="R242" s="1003"/>
      <c r="S242" s="1003"/>
      <c r="T242" s="1003"/>
      <c r="U242" s="1003"/>
      <c r="V242" s="1003"/>
      <c r="W242" s="1003"/>
      <c r="X242" s="1003"/>
      <c r="Y242" s="1003"/>
      <c r="Z242" s="1003"/>
      <c r="AA242" s="100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15"/>
      <c r="B243" s="254"/>
      <c r="C243" s="253"/>
      <c r="D243" s="254"/>
      <c r="E243" s="253"/>
      <c r="F243" s="316"/>
      <c r="G243" s="234"/>
      <c r="H243" s="235"/>
      <c r="I243" s="235"/>
      <c r="J243" s="235"/>
      <c r="K243" s="235"/>
      <c r="L243" s="235"/>
      <c r="M243" s="235"/>
      <c r="N243" s="235"/>
      <c r="O243" s="235"/>
      <c r="P243" s="236"/>
      <c r="Q243" s="1005"/>
      <c r="R243" s="1006"/>
      <c r="S243" s="1006"/>
      <c r="T243" s="1006"/>
      <c r="U243" s="1006"/>
      <c r="V243" s="1006"/>
      <c r="W243" s="1006"/>
      <c r="X243" s="1006"/>
      <c r="Y243" s="1006"/>
      <c r="Z243" s="1006"/>
      <c r="AA243" s="100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15"/>
      <c r="B244" s="254"/>
      <c r="C244" s="253"/>
      <c r="D244" s="254"/>
      <c r="E244" s="253"/>
      <c r="F244" s="316"/>
      <c r="G244" s="234"/>
      <c r="H244" s="235"/>
      <c r="I244" s="235"/>
      <c r="J244" s="235"/>
      <c r="K244" s="235"/>
      <c r="L244" s="235"/>
      <c r="M244" s="235"/>
      <c r="N244" s="235"/>
      <c r="O244" s="235"/>
      <c r="P244" s="236"/>
      <c r="Q244" s="1005"/>
      <c r="R244" s="1006"/>
      <c r="S244" s="1006"/>
      <c r="T244" s="1006"/>
      <c r="U244" s="1006"/>
      <c r="V244" s="1006"/>
      <c r="W244" s="1006"/>
      <c r="X244" s="1006"/>
      <c r="Y244" s="1006"/>
      <c r="Z244" s="1006"/>
      <c r="AA244" s="1007"/>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5"/>
      <c r="B245" s="254"/>
      <c r="C245" s="253"/>
      <c r="D245" s="254"/>
      <c r="E245" s="253"/>
      <c r="F245" s="316"/>
      <c r="G245" s="234"/>
      <c r="H245" s="235"/>
      <c r="I245" s="235"/>
      <c r="J245" s="235"/>
      <c r="K245" s="235"/>
      <c r="L245" s="235"/>
      <c r="M245" s="235"/>
      <c r="N245" s="235"/>
      <c r="O245" s="235"/>
      <c r="P245" s="236"/>
      <c r="Q245" s="1005"/>
      <c r="R245" s="1006"/>
      <c r="S245" s="1006"/>
      <c r="T245" s="1006"/>
      <c r="U245" s="1006"/>
      <c r="V245" s="1006"/>
      <c r="W245" s="1006"/>
      <c r="X245" s="1006"/>
      <c r="Y245" s="1006"/>
      <c r="Z245" s="1006"/>
      <c r="AA245" s="1007"/>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15"/>
      <c r="B246" s="254"/>
      <c r="C246" s="253"/>
      <c r="D246" s="254"/>
      <c r="E246" s="317"/>
      <c r="F246" s="318"/>
      <c r="G246" s="237"/>
      <c r="H246" s="165"/>
      <c r="I246" s="165"/>
      <c r="J246" s="165"/>
      <c r="K246" s="165"/>
      <c r="L246" s="165"/>
      <c r="M246" s="165"/>
      <c r="N246" s="165"/>
      <c r="O246" s="165"/>
      <c r="P246" s="238"/>
      <c r="Q246" s="1008"/>
      <c r="R246" s="1009"/>
      <c r="S246" s="1009"/>
      <c r="T246" s="1009"/>
      <c r="U246" s="1009"/>
      <c r="V246" s="1009"/>
      <c r="W246" s="1009"/>
      <c r="X246" s="1009"/>
      <c r="Y246" s="1009"/>
      <c r="Z246" s="1009"/>
      <c r="AA246" s="1010"/>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1015"/>
      <c r="B247" s="254"/>
      <c r="C247" s="253"/>
      <c r="D247" s="254"/>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x14ac:dyDescent="0.15">
      <c r="A248" s="1015"/>
      <c r="B248" s="254"/>
      <c r="C248" s="253"/>
      <c r="D248" s="254"/>
      <c r="E248" s="161" t="s">
        <v>672</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36" customHeight="1" thickBot="1" x14ac:dyDescent="0.2">
      <c r="A249" s="1015"/>
      <c r="B249" s="254"/>
      <c r="C249" s="253"/>
      <c r="D249" s="254"/>
      <c r="E249" s="78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90"/>
    </row>
    <row r="250" spans="1:50" ht="45" hidden="1" customHeight="1" x14ac:dyDescent="0.15">
      <c r="A250" s="1015"/>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5"/>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5"/>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534</v>
      </c>
      <c r="AF252" s="267"/>
      <c r="AG252" s="267"/>
      <c r="AH252" s="267"/>
      <c r="AI252" s="267" t="s">
        <v>531</v>
      </c>
      <c r="AJ252" s="267"/>
      <c r="AK252" s="267"/>
      <c r="AL252" s="267"/>
      <c r="AM252" s="267" t="s">
        <v>526</v>
      </c>
      <c r="AN252" s="267"/>
      <c r="AO252" s="267"/>
      <c r="AP252" s="269"/>
      <c r="AQ252" s="269" t="s">
        <v>354</v>
      </c>
      <c r="AR252" s="270"/>
      <c r="AS252" s="270"/>
      <c r="AT252" s="271"/>
      <c r="AU252" s="281" t="s">
        <v>370</v>
      </c>
      <c r="AV252" s="281"/>
      <c r="AW252" s="281"/>
      <c r="AX252" s="282"/>
    </row>
    <row r="253" spans="1:50" ht="18.75" hidden="1" customHeight="1" x14ac:dyDescent="0.15">
      <c r="A253" s="1015"/>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355</v>
      </c>
      <c r="AT253" s="173"/>
      <c r="AU253" s="137"/>
      <c r="AV253" s="137"/>
      <c r="AW253" s="138" t="s">
        <v>300</v>
      </c>
      <c r="AX253" s="139"/>
    </row>
    <row r="254" spans="1:50" ht="39.75" hidden="1" customHeight="1" x14ac:dyDescent="0.15">
      <c r="A254" s="1015"/>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369</v>
      </c>
      <c r="Z254" s="132"/>
      <c r="AA254" s="133"/>
      <c r="AB254" s="283"/>
      <c r="AC254" s="223"/>
      <c r="AD254" s="223"/>
      <c r="AE254" s="268"/>
      <c r="AF254" s="113"/>
      <c r="AG254" s="113"/>
      <c r="AH254" s="113"/>
      <c r="AI254" s="268"/>
      <c r="AJ254" s="113"/>
      <c r="AK254" s="113"/>
      <c r="AL254" s="113"/>
      <c r="AM254" s="268"/>
      <c r="AN254" s="113"/>
      <c r="AO254" s="113"/>
      <c r="AP254" s="113"/>
      <c r="AQ254" s="268"/>
      <c r="AR254" s="113"/>
      <c r="AS254" s="113"/>
      <c r="AT254" s="113"/>
      <c r="AU254" s="268"/>
      <c r="AV254" s="113"/>
      <c r="AW254" s="113"/>
      <c r="AX254" s="224"/>
    </row>
    <row r="255" spans="1:50" ht="39.75" hidden="1" customHeight="1" x14ac:dyDescent="0.15">
      <c r="A255" s="1015"/>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5"/>
      <c r="AA255" s="126"/>
      <c r="AB255" s="288"/>
      <c r="AC255" s="134"/>
      <c r="AD255" s="134"/>
      <c r="AE255" s="268"/>
      <c r="AF255" s="113"/>
      <c r="AG255" s="113"/>
      <c r="AH255" s="113"/>
      <c r="AI255" s="268"/>
      <c r="AJ255" s="113"/>
      <c r="AK255" s="113"/>
      <c r="AL255" s="113"/>
      <c r="AM255" s="268"/>
      <c r="AN255" s="113"/>
      <c r="AO255" s="113"/>
      <c r="AP255" s="113"/>
      <c r="AQ255" s="268"/>
      <c r="AR255" s="113"/>
      <c r="AS255" s="113"/>
      <c r="AT255" s="113"/>
      <c r="AU255" s="268"/>
      <c r="AV255" s="113"/>
      <c r="AW255" s="113"/>
      <c r="AX255" s="224"/>
    </row>
    <row r="256" spans="1:50" ht="18.75" hidden="1" customHeight="1" x14ac:dyDescent="0.15">
      <c r="A256" s="1015"/>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534</v>
      </c>
      <c r="AF256" s="267"/>
      <c r="AG256" s="267"/>
      <c r="AH256" s="267"/>
      <c r="AI256" s="267" t="s">
        <v>531</v>
      </c>
      <c r="AJ256" s="267"/>
      <c r="AK256" s="267"/>
      <c r="AL256" s="267"/>
      <c r="AM256" s="267" t="s">
        <v>527</v>
      </c>
      <c r="AN256" s="267"/>
      <c r="AO256" s="267"/>
      <c r="AP256" s="269"/>
      <c r="AQ256" s="269" t="s">
        <v>354</v>
      </c>
      <c r="AR256" s="270"/>
      <c r="AS256" s="270"/>
      <c r="AT256" s="271"/>
      <c r="AU256" s="281" t="s">
        <v>370</v>
      </c>
      <c r="AV256" s="281"/>
      <c r="AW256" s="281"/>
      <c r="AX256" s="282"/>
    </row>
    <row r="257" spans="1:50" ht="18.75" hidden="1" customHeight="1" x14ac:dyDescent="0.15">
      <c r="A257" s="1015"/>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355</v>
      </c>
      <c r="AT257" s="173"/>
      <c r="AU257" s="137"/>
      <c r="AV257" s="137"/>
      <c r="AW257" s="138" t="s">
        <v>300</v>
      </c>
      <c r="AX257" s="139"/>
    </row>
    <row r="258" spans="1:50" ht="39.75" hidden="1" customHeight="1" x14ac:dyDescent="0.15">
      <c r="A258" s="1015"/>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369</v>
      </c>
      <c r="Z258" s="132"/>
      <c r="AA258" s="133"/>
      <c r="AB258" s="283"/>
      <c r="AC258" s="223"/>
      <c r="AD258" s="223"/>
      <c r="AE258" s="268"/>
      <c r="AF258" s="113"/>
      <c r="AG258" s="113"/>
      <c r="AH258" s="113"/>
      <c r="AI258" s="268"/>
      <c r="AJ258" s="113"/>
      <c r="AK258" s="113"/>
      <c r="AL258" s="113"/>
      <c r="AM258" s="268"/>
      <c r="AN258" s="113"/>
      <c r="AO258" s="113"/>
      <c r="AP258" s="113"/>
      <c r="AQ258" s="268"/>
      <c r="AR258" s="113"/>
      <c r="AS258" s="113"/>
      <c r="AT258" s="113"/>
      <c r="AU258" s="268"/>
      <c r="AV258" s="113"/>
      <c r="AW258" s="113"/>
      <c r="AX258" s="224"/>
    </row>
    <row r="259" spans="1:50" ht="39.75" hidden="1" customHeight="1" x14ac:dyDescent="0.15">
      <c r="A259" s="1015"/>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5"/>
      <c r="AA259" s="126"/>
      <c r="AB259" s="288"/>
      <c r="AC259" s="134"/>
      <c r="AD259" s="134"/>
      <c r="AE259" s="268"/>
      <c r="AF259" s="113"/>
      <c r="AG259" s="113"/>
      <c r="AH259" s="113"/>
      <c r="AI259" s="268"/>
      <c r="AJ259" s="113"/>
      <c r="AK259" s="113"/>
      <c r="AL259" s="113"/>
      <c r="AM259" s="268"/>
      <c r="AN259" s="113"/>
      <c r="AO259" s="113"/>
      <c r="AP259" s="113"/>
      <c r="AQ259" s="268"/>
      <c r="AR259" s="113"/>
      <c r="AS259" s="113"/>
      <c r="AT259" s="113"/>
      <c r="AU259" s="268"/>
      <c r="AV259" s="113"/>
      <c r="AW259" s="113"/>
      <c r="AX259" s="224"/>
    </row>
    <row r="260" spans="1:50" ht="18.75" hidden="1" customHeight="1" x14ac:dyDescent="0.15">
      <c r="A260" s="1015"/>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534</v>
      </c>
      <c r="AF260" s="267"/>
      <c r="AG260" s="267"/>
      <c r="AH260" s="267"/>
      <c r="AI260" s="267" t="s">
        <v>531</v>
      </c>
      <c r="AJ260" s="267"/>
      <c r="AK260" s="267"/>
      <c r="AL260" s="267"/>
      <c r="AM260" s="267" t="s">
        <v>527</v>
      </c>
      <c r="AN260" s="267"/>
      <c r="AO260" s="267"/>
      <c r="AP260" s="269"/>
      <c r="AQ260" s="269" t="s">
        <v>354</v>
      </c>
      <c r="AR260" s="270"/>
      <c r="AS260" s="270"/>
      <c r="AT260" s="271"/>
      <c r="AU260" s="281" t="s">
        <v>370</v>
      </c>
      <c r="AV260" s="281"/>
      <c r="AW260" s="281"/>
      <c r="AX260" s="282"/>
    </row>
    <row r="261" spans="1:50" ht="18.75" hidden="1" customHeight="1" x14ac:dyDescent="0.15">
      <c r="A261" s="1015"/>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355</v>
      </c>
      <c r="AT261" s="173"/>
      <c r="AU261" s="137"/>
      <c r="AV261" s="137"/>
      <c r="AW261" s="138" t="s">
        <v>300</v>
      </c>
      <c r="AX261" s="139"/>
    </row>
    <row r="262" spans="1:50" ht="39.75" hidden="1" customHeight="1" x14ac:dyDescent="0.15">
      <c r="A262" s="1015"/>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369</v>
      </c>
      <c r="Z262" s="132"/>
      <c r="AA262" s="133"/>
      <c r="AB262" s="283"/>
      <c r="AC262" s="223"/>
      <c r="AD262" s="223"/>
      <c r="AE262" s="268"/>
      <c r="AF262" s="113"/>
      <c r="AG262" s="113"/>
      <c r="AH262" s="113"/>
      <c r="AI262" s="268"/>
      <c r="AJ262" s="113"/>
      <c r="AK262" s="113"/>
      <c r="AL262" s="113"/>
      <c r="AM262" s="268"/>
      <c r="AN262" s="113"/>
      <c r="AO262" s="113"/>
      <c r="AP262" s="113"/>
      <c r="AQ262" s="268"/>
      <c r="AR262" s="113"/>
      <c r="AS262" s="113"/>
      <c r="AT262" s="113"/>
      <c r="AU262" s="268"/>
      <c r="AV262" s="113"/>
      <c r="AW262" s="113"/>
      <c r="AX262" s="224"/>
    </row>
    <row r="263" spans="1:50" ht="39.75" hidden="1" customHeight="1" x14ac:dyDescent="0.15">
      <c r="A263" s="1015"/>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5"/>
      <c r="AA263" s="126"/>
      <c r="AB263" s="288"/>
      <c r="AC263" s="134"/>
      <c r="AD263" s="134"/>
      <c r="AE263" s="268"/>
      <c r="AF263" s="113"/>
      <c r="AG263" s="113"/>
      <c r="AH263" s="113"/>
      <c r="AI263" s="268"/>
      <c r="AJ263" s="113"/>
      <c r="AK263" s="113"/>
      <c r="AL263" s="113"/>
      <c r="AM263" s="268"/>
      <c r="AN263" s="113"/>
      <c r="AO263" s="113"/>
      <c r="AP263" s="113"/>
      <c r="AQ263" s="268"/>
      <c r="AR263" s="113"/>
      <c r="AS263" s="113"/>
      <c r="AT263" s="113"/>
      <c r="AU263" s="268"/>
      <c r="AV263" s="113"/>
      <c r="AW263" s="113"/>
      <c r="AX263" s="224"/>
    </row>
    <row r="264" spans="1:50" ht="18.75" hidden="1" customHeight="1" x14ac:dyDescent="0.15">
      <c r="A264" s="1015"/>
      <c r="B264" s="254"/>
      <c r="C264" s="253"/>
      <c r="D264" s="254"/>
      <c r="E264" s="253"/>
      <c r="F264" s="316"/>
      <c r="G264" s="274"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1015"/>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355</v>
      </c>
      <c r="AT265" s="173"/>
      <c r="AU265" s="137"/>
      <c r="AV265" s="137"/>
      <c r="AW265" s="138" t="s">
        <v>300</v>
      </c>
      <c r="AX265" s="139"/>
    </row>
    <row r="266" spans="1:50" ht="39.75" hidden="1" customHeight="1" x14ac:dyDescent="0.15">
      <c r="A266" s="1015"/>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369</v>
      </c>
      <c r="Z266" s="132"/>
      <c r="AA266" s="133"/>
      <c r="AB266" s="283"/>
      <c r="AC266" s="223"/>
      <c r="AD266" s="223"/>
      <c r="AE266" s="268"/>
      <c r="AF266" s="113"/>
      <c r="AG266" s="113"/>
      <c r="AH266" s="113"/>
      <c r="AI266" s="268"/>
      <c r="AJ266" s="113"/>
      <c r="AK266" s="113"/>
      <c r="AL266" s="113"/>
      <c r="AM266" s="268"/>
      <c r="AN266" s="113"/>
      <c r="AO266" s="113"/>
      <c r="AP266" s="113"/>
      <c r="AQ266" s="268"/>
      <c r="AR266" s="113"/>
      <c r="AS266" s="113"/>
      <c r="AT266" s="113"/>
      <c r="AU266" s="268"/>
      <c r="AV266" s="113"/>
      <c r="AW266" s="113"/>
      <c r="AX266" s="224"/>
    </row>
    <row r="267" spans="1:50" ht="39.75" hidden="1" customHeight="1" x14ac:dyDescent="0.15">
      <c r="A267" s="1015"/>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5"/>
      <c r="AA267" s="126"/>
      <c r="AB267" s="288"/>
      <c r="AC267" s="134"/>
      <c r="AD267" s="134"/>
      <c r="AE267" s="268"/>
      <c r="AF267" s="113"/>
      <c r="AG267" s="113"/>
      <c r="AH267" s="113"/>
      <c r="AI267" s="268"/>
      <c r="AJ267" s="113"/>
      <c r="AK267" s="113"/>
      <c r="AL267" s="113"/>
      <c r="AM267" s="268"/>
      <c r="AN267" s="113"/>
      <c r="AO267" s="113"/>
      <c r="AP267" s="113"/>
      <c r="AQ267" s="268"/>
      <c r="AR267" s="113"/>
      <c r="AS267" s="113"/>
      <c r="AT267" s="113"/>
      <c r="AU267" s="268"/>
      <c r="AV267" s="113"/>
      <c r="AW267" s="113"/>
      <c r="AX267" s="224"/>
    </row>
    <row r="268" spans="1:50" ht="18.75" hidden="1" customHeight="1" x14ac:dyDescent="0.15">
      <c r="A268" s="1015"/>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535</v>
      </c>
      <c r="AF268" s="267"/>
      <c r="AG268" s="267"/>
      <c r="AH268" s="267"/>
      <c r="AI268" s="267" t="s">
        <v>531</v>
      </c>
      <c r="AJ268" s="267"/>
      <c r="AK268" s="267"/>
      <c r="AL268" s="267"/>
      <c r="AM268" s="267" t="s">
        <v>526</v>
      </c>
      <c r="AN268" s="267"/>
      <c r="AO268" s="267"/>
      <c r="AP268" s="269"/>
      <c r="AQ268" s="269" t="s">
        <v>354</v>
      </c>
      <c r="AR268" s="270"/>
      <c r="AS268" s="270"/>
      <c r="AT268" s="271"/>
      <c r="AU268" s="281" t="s">
        <v>370</v>
      </c>
      <c r="AV268" s="281"/>
      <c r="AW268" s="281"/>
      <c r="AX268" s="282"/>
    </row>
    <row r="269" spans="1:50" ht="18.75" hidden="1" customHeight="1" x14ac:dyDescent="0.15">
      <c r="A269" s="1015"/>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355</v>
      </c>
      <c r="AT269" s="173"/>
      <c r="AU269" s="137"/>
      <c r="AV269" s="137"/>
      <c r="AW269" s="138" t="s">
        <v>300</v>
      </c>
      <c r="AX269" s="139"/>
    </row>
    <row r="270" spans="1:50" ht="39.75" hidden="1" customHeight="1" x14ac:dyDescent="0.15">
      <c r="A270" s="1015"/>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369</v>
      </c>
      <c r="Z270" s="132"/>
      <c r="AA270" s="133"/>
      <c r="AB270" s="283"/>
      <c r="AC270" s="223"/>
      <c r="AD270" s="223"/>
      <c r="AE270" s="268"/>
      <c r="AF270" s="113"/>
      <c r="AG270" s="113"/>
      <c r="AH270" s="113"/>
      <c r="AI270" s="268"/>
      <c r="AJ270" s="113"/>
      <c r="AK270" s="113"/>
      <c r="AL270" s="113"/>
      <c r="AM270" s="268"/>
      <c r="AN270" s="113"/>
      <c r="AO270" s="113"/>
      <c r="AP270" s="113"/>
      <c r="AQ270" s="268"/>
      <c r="AR270" s="113"/>
      <c r="AS270" s="113"/>
      <c r="AT270" s="113"/>
      <c r="AU270" s="268"/>
      <c r="AV270" s="113"/>
      <c r="AW270" s="113"/>
      <c r="AX270" s="224"/>
    </row>
    <row r="271" spans="1:50" ht="39.75" hidden="1" customHeight="1" x14ac:dyDescent="0.15">
      <c r="A271" s="1015"/>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5"/>
      <c r="AA271" s="126"/>
      <c r="AB271" s="288"/>
      <c r="AC271" s="134"/>
      <c r="AD271" s="134"/>
      <c r="AE271" s="268"/>
      <c r="AF271" s="113"/>
      <c r="AG271" s="113"/>
      <c r="AH271" s="113"/>
      <c r="AI271" s="268"/>
      <c r="AJ271" s="113"/>
      <c r="AK271" s="113"/>
      <c r="AL271" s="113"/>
      <c r="AM271" s="268"/>
      <c r="AN271" s="113"/>
      <c r="AO271" s="113"/>
      <c r="AP271" s="113"/>
      <c r="AQ271" s="268"/>
      <c r="AR271" s="113"/>
      <c r="AS271" s="113"/>
      <c r="AT271" s="113"/>
      <c r="AU271" s="268"/>
      <c r="AV271" s="113"/>
      <c r="AW271" s="113"/>
      <c r="AX271" s="224"/>
    </row>
    <row r="272" spans="1:50" ht="22.5" hidden="1" customHeight="1" x14ac:dyDescent="0.15">
      <c r="A272" s="1015"/>
      <c r="B272" s="254"/>
      <c r="C272" s="253"/>
      <c r="D272" s="254"/>
      <c r="E272" s="253"/>
      <c r="F272" s="316"/>
      <c r="G272" s="274"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9"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5"/>
    </row>
    <row r="273" spans="1:50" ht="22.5" hidden="1" customHeight="1" x14ac:dyDescent="0.15">
      <c r="A273" s="1015"/>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15"/>
      <c r="B274" s="254"/>
      <c r="C274" s="253"/>
      <c r="D274" s="254"/>
      <c r="E274" s="253"/>
      <c r="F274" s="316"/>
      <c r="G274" s="232"/>
      <c r="H274" s="162"/>
      <c r="I274" s="162"/>
      <c r="J274" s="162"/>
      <c r="K274" s="162"/>
      <c r="L274" s="162"/>
      <c r="M274" s="162"/>
      <c r="N274" s="162"/>
      <c r="O274" s="162"/>
      <c r="P274" s="233"/>
      <c r="Q274" s="1002"/>
      <c r="R274" s="1003"/>
      <c r="S274" s="1003"/>
      <c r="T274" s="1003"/>
      <c r="U274" s="1003"/>
      <c r="V274" s="1003"/>
      <c r="W274" s="1003"/>
      <c r="X274" s="1003"/>
      <c r="Y274" s="1003"/>
      <c r="Z274" s="1003"/>
      <c r="AA274" s="100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15"/>
      <c r="B275" s="254"/>
      <c r="C275" s="253"/>
      <c r="D275" s="254"/>
      <c r="E275" s="253"/>
      <c r="F275" s="316"/>
      <c r="G275" s="234"/>
      <c r="H275" s="235"/>
      <c r="I275" s="235"/>
      <c r="J275" s="235"/>
      <c r="K275" s="235"/>
      <c r="L275" s="235"/>
      <c r="M275" s="235"/>
      <c r="N275" s="235"/>
      <c r="O275" s="235"/>
      <c r="P275" s="236"/>
      <c r="Q275" s="1005"/>
      <c r="R275" s="1006"/>
      <c r="S275" s="1006"/>
      <c r="T275" s="1006"/>
      <c r="U275" s="1006"/>
      <c r="V275" s="1006"/>
      <c r="W275" s="1006"/>
      <c r="X275" s="1006"/>
      <c r="Y275" s="1006"/>
      <c r="Z275" s="1006"/>
      <c r="AA275" s="100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15"/>
      <c r="B276" s="254"/>
      <c r="C276" s="253"/>
      <c r="D276" s="254"/>
      <c r="E276" s="253"/>
      <c r="F276" s="316"/>
      <c r="G276" s="234"/>
      <c r="H276" s="235"/>
      <c r="I276" s="235"/>
      <c r="J276" s="235"/>
      <c r="K276" s="235"/>
      <c r="L276" s="235"/>
      <c r="M276" s="235"/>
      <c r="N276" s="235"/>
      <c r="O276" s="235"/>
      <c r="P276" s="236"/>
      <c r="Q276" s="1005"/>
      <c r="R276" s="1006"/>
      <c r="S276" s="1006"/>
      <c r="T276" s="1006"/>
      <c r="U276" s="1006"/>
      <c r="V276" s="1006"/>
      <c r="W276" s="1006"/>
      <c r="X276" s="1006"/>
      <c r="Y276" s="1006"/>
      <c r="Z276" s="1006"/>
      <c r="AA276" s="1007"/>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5"/>
      <c r="B277" s="254"/>
      <c r="C277" s="253"/>
      <c r="D277" s="254"/>
      <c r="E277" s="253"/>
      <c r="F277" s="316"/>
      <c r="G277" s="234"/>
      <c r="H277" s="235"/>
      <c r="I277" s="235"/>
      <c r="J277" s="235"/>
      <c r="K277" s="235"/>
      <c r="L277" s="235"/>
      <c r="M277" s="235"/>
      <c r="N277" s="235"/>
      <c r="O277" s="235"/>
      <c r="P277" s="236"/>
      <c r="Q277" s="1005"/>
      <c r="R277" s="1006"/>
      <c r="S277" s="1006"/>
      <c r="T277" s="1006"/>
      <c r="U277" s="1006"/>
      <c r="V277" s="1006"/>
      <c r="W277" s="1006"/>
      <c r="X277" s="1006"/>
      <c r="Y277" s="1006"/>
      <c r="Z277" s="1006"/>
      <c r="AA277" s="1007"/>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15"/>
      <c r="B278" s="254"/>
      <c r="C278" s="253"/>
      <c r="D278" s="254"/>
      <c r="E278" s="253"/>
      <c r="F278" s="316"/>
      <c r="G278" s="237"/>
      <c r="H278" s="165"/>
      <c r="I278" s="165"/>
      <c r="J278" s="165"/>
      <c r="K278" s="165"/>
      <c r="L278" s="165"/>
      <c r="M278" s="165"/>
      <c r="N278" s="165"/>
      <c r="O278" s="165"/>
      <c r="P278" s="238"/>
      <c r="Q278" s="1008"/>
      <c r="R278" s="1009"/>
      <c r="S278" s="1009"/>
      <c r="T278" s="1009"/>
      <c r="U278" s="1009"/>
      <c r="V278" s="1009"/>
      <c r="W278" s="1009"/>
      <c r="X278" s="1009"/>
      <c r="Y278" s="1009"/>
      <c r="Z278" s="1009"/>
      <c r="AA278" s="1010"/>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15"/>
      <c r="B279" s="254"/>
      <c r="C279" s="253"/>
      <c r="D279" s="254"/>
      <c r="E279" s="253"/>
      <c r="F279" s="316"/>
      <c r="G279" s="274"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9" t="s">
        <v>460</v>
      </c>
      <c r="AC279" s="170"/>
      <c r="AD279" s="171"/>
      <c r="AE279" s="275"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15"/>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5"/>
      <c r="B281" s="254"/>
      <c r="C281" s="253"/>
      <c r="D281" s="254"/>
      <c r="E281" s="253"/>
      <c r="F281" s="316"/>
      <c r="G281" s="232"/>
      <c r="H281" s="162"/>
      <c r="I281" s="162"/>
      <c r="J281" s="162"/>
      <c r="K281" s="162"/>
      <c r="L281" s="162"/>
      <c r="M281" s="162"/>
      <c r="N281" s="162"/>
      <c r="O281" s="162"/>
      <c r="P281" s="233"/>
      <c r="Q281" s="1002"/>
      <c r="R281" s="1003"/>
      <c r="S281" s="1003"/>
      <c r="T281" s="1003"/>
      <c r="U281" s="1003"/>
      <c r="V281" s="1003"/>
      <c r="W281" s="1003"/>
      <c r="X281" s="1003"/>
      <c r="Y281" s="1003"/>
      <c r="Z281" s="1003"/>
      <c r="AA281" s="100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15"/>
      <c r="B282" s="254"/>
      <c r="C282" s="253"/>
      <c r="D282" s="254"/>
      <c r="E282" s="253"/>
      <c r="F282" s="316"/>
      <c r="G282" s="234"/>
      <c r="H282" s="235"/>
      <c r="I282" s="235"/>
      <c r="J282" s="235"/>
      <c r="K282" s="235"/>
      <c r="L282" s="235"/>
      <c r="M282" s="235"/>
      <c r="N282" s="235"/>
      <c r="O282" s="235"/>
      <c r="P282" s="236"/>
      <c r="Q282" s="1005"/>
      <c r="R282" s="1006"/>
      <c r="S282" s="1006"/>
      <c r="T282" s="1006"/>
      <c r="U282" s="1006"/>
      <c r="V282" s="1006"/>
      <c r="W282" s="1006"/>
      <c r="X282" s="1006"/>
      <c r="Y282" s="1006"/>
      <c r="Z282" s="1006"/>
      <c r="AA282" s="100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15"/>
      <c r="B283" s="254"/>
      <c r="C283" s="253"/>
      <c r="D283" s="254"/>
      <c r="E283" s="253"/>
      <c r="F283" s="316"/>
      <c r="G283" s="234"/>
      <c r="H283" s="235"/>
      <c r="I283" s="235"/>
      <c r="J283" s="235"/>
      <c r="K283" s="235"/>
      <c r="L283" s="235"/>
      <c r="M283" s="235"/>
      <c r="N283" s="235"/>
      <c r="O283" s="235"/>
      <c r="P283" s="236"/>
      <c r="Q283" s="1005"/>
      <c r="R283" s="1006"/>
      <c r="S283" s="1006"/>
      <c r="T283" s="1006"/>
      <c r="U283" s="1006"/>
      <c r="V283" s="1006"/>
      <c r="W283" s="1006"/>
      <c r="X283" s="1006"/>
      <c r="Y283" s="1006"/>
      <c r="Z283" s="1006"/>
      <c r="AA283" s="1007"/>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5"/>
      <c r="B284" s="254"/>
      <c r="C284" s="253"/>
      <c r="D284" s="254"/>
      <c r="E284" s="253"/>
      <c r="F284" s="316"/>
      <c r="G284" s="234"/>
      <c r="H284" s="235"/>
      <c r="I284" s="235"/>
      <c r="J284" s="235"/>
      <c r="K284" s="235"/>
      <c r="L284" s="235"/>
      <c r="M284" s="235"/>
      <c r="N284" s="235"/>
      <c r="O284" s="235"/>
      <c r="P284" s="236"/>
      <c r="Q284" s="1005"/>
      <c r="R284" s="1006"/>
      <c r="S284" s="1006"/>
      <c r="T284" s="1006"/>
      <c r="U284" s="1006"/>
      <c r="V284" s="1006"/>
      <c r="W284" s="1006"/>
      <c r="X284" s="1006"/>
      <c r="Y284" s="1006"/>
      <c r="Z284" s="1006"/>
      <c r="AA284" s="1007"/>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15"/>
      <c r="B285" s="254"/>
      <c r="C285" s="253"/>
      <c r="D285" s="254"/>
      <c r="E285" s="253"/>
      <c r="F285" s="316"/>
      <c r="G285" s="237"/>
      <c r="H285" s="165"/>
      <c r="I285" s="165"/>
      <c r="J285" s="165"/>
      <c r="K285" s="165"/>
      <c r="L285" s="165"/>
      <c r="M285" s="165"/>
      <c r="N285" s="165"/>
      <c r="O285" s="165"/>
      <c r="P285" s="238"/>
      <c r="Q285" s="1008"/>
      <c r="R285" s="1009"/>
      <c r="S285" s="1009"/>
      <c r="T285" s="1009"/>
      <c r="U285" s="1009"/>
      <c r="V285" s="1009"/>
      <c r="W285" s="1009"/>
      <c r="X285" s="1009"/>
      <c r="Y285" s="1009"/>
      <c r="Z285" s="1009"/>
      <c r="AA285" s="1010"/>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15"/>
      <c r="B286" s="254"/>
      <c r="C286" s="253"/>
      <c r="D286" s="254"/>
      <c r="E286" s="253"/>
      <c r="F286" s="316"/>
      <c r="G286" s="274"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9" t="s">
        <v>460</v>
      </c>
      <c r="AC286" s="170"/>
      <c r="AD286" s="171"/>
      <c r="AE286" s="275"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15"/>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5"/>
      <c r="B288" s="254"/>
      <c r="C288" s="253"/>
      <c r="D288" s="254"/>
      <c r="E288" s="253"/>
      <c r="F288" s="316"/>
      <c r="G288" s="232"/>
      <c r="H288" s="162"/>
      <c r="I288" s="162"/>
      <c r="J288" s="162"/>
      <c r="K288" s="162"/>
      <c r="L288" s="162"/>
      <c r="M288" s="162"/>
      <c r="N288" s="162"/>
      <c r="O288" s="162"/>
      <c r="P288" s="233"/>
      <c r="Q288" s="1002"/>
      <c r="R288" s="1003"/>
      <c r="S288" s="1003"/>
      <c r="T288" s="1003"/>
      <c r="U288" s="1003"/>
      <c r="V288" s="1003"/>
      <c r="W288" s="1003"/>
      <c r="X288" s="1003"/>
      <c r="Y288" s="1003"/>
      <c r="Z288" s="1003"/>
      <c r="AA288" s="100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15"/>
      <c r="B289" s="254"/>
      <c r="C289" s="253"/>
      <c r="D289" s="254"/>
      <c r="E289" s="253"/>
      <c r="F289" s="316"/>
      <c r="G289" s="234"/>
      <c r="H289" s="235"/>
      <c r="I289" s="235"/>
      <c r="J289" s="235"/>
      <c r="K289" s="235"/>
      <c r="L289" s="235"/>
      <c r="M289" s="235"/>
      <c r="N289" s="235"/>
      <c r="O289" s="235"/>
      <c r="P289" s="236"/>
      <c r="Q289" s="1005"/>
      <c r="R289" s="1006"/>
      <c r="S289" s="1006"/>
      <c r="T289" s="1006"/>
      <c r="U289" s="1006"/>
      <c r="V289" s="1006"/>
      <c r="W289" s="1006"/>
      <c r="X289" s="1006"/>
      <c r="Y289" s="1006"/>
      <c r="Z289" s="1006"/>
      <c r="AA289" s="100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15"/>
      <c r="B290" s="254"/>
      <c r="C290" s="253"/>
      <c r="D290" s="254"/>
      <c r="E290" s="253"/>
      <c r="F290" s="316"/>
      <c r="G290" s="234"/>
      <c r="H290" s="235"/>
      <c r="I290" s="235"/>
      <c r="J290" s="235"/>
      <c r="K290" s="235"/>
      <c r="L290" s="235"/>
      <c r="M290" s="235"/>
      <c r="N290" s="235"/>
      <c r="O290" s="235"/>
      <c r="P290" s="236"/>
      <c r="Q290" s="1005"/>
      <c r="R290" s="1006"/>
      <c r="S290" s="1006"/>
      <c r="T290" s="1006"/>
      <c r="U290" s="1006"/>
      <c r="V290" s="1006"/>
      <c r="W290" s="1006"/>
      <c r="X290" s="1006"/>
      <c r="Y290" s="1006"/>
      <c r="Z290" s="1006"/>
      <c r="AA290" s="1007"/>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5"/>
      <c r="B291" s="254"/>
      <c r="C291" s="253"/>
      <c r="D291" s="254"/>
      <c r="E291" s="253"/>
      <c r="F291" s="316"/>
      <c r="G291" s="234"/>
      <c r="H291" s="235"/>
      <c r="I291" s="235"/>
      <c r="J291" s="235"/>
      <c r="K291" s="235"/>
      <c r="L291" s="235"/>
      <c r="M291" s="235"/>
      <c r="N291" s="235"/>
      <c r="O291" s="235"/>
      <c r="P291" s="236"/>
      <c r="Q291" s="1005"/>
      <c r="R291" s="1006"/>
      <c r="S291" s="1006"/>
      <c r="T291" s="1006"/>
      <c r="U291" s="1006"/>
      <c r="V291" s="1006"/>
      <c r="W291" s="1006"/>
      <c r="X291" s="1006"/>
      <c r="Y291" s="1006"/>
      <c r="Z291" s="1006"/>
      <c r="AA291" s="1007"/>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15"/>
      <c r="B292" s="254"/>
      <c r="C292" s="253"/>
      <c r="D292" s="254"/>
      <c r="E292" s="253"/>
      <c r="F292" s="316"/>
      <c r="G292" s="237"/>
      <c r="H292" s="165"/>
      <c r="I292" s="165"/>
      <c r="J292" s="165"/>
      <c r="K292" s="165"/>
      <c r="L292" s="165"/>
      <c r="M292" s="165"/>
      <c r="N292" s="165"/>
      <c r="O292" s="165"/>
      <c r="P292" s="238"/>
      <c r="Q292" s="1008"/>
      <c r="R292" s="1009"/>
      <c r="S292" s="1009"/>
      <c r="T292" s="1009"/>
      <c r="U292" s="1009"/>
      <c r="V292" s="1009"/>
      <c r="W292" s="1009"/>
      <c r="X292" s="1009"/>
      <c r="Y292" s="1009"/>
      <c r="Z292" s="1009"/>
      <c r="AA292" s="1010"/>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15"/>
      <c r="B293" s="254"/>
      <c r="C293" s="253"/>
      <c r="D293" s="254"/>
      <c r="E293" s="253"/>
      <c r="F293" s="316"/>
      <c r="G293" s="274"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9" t="s">
        <v>460</v>
      </c>
      <c r="AC293" s="170"/>
      <c r="AD293" s="171"/>
      <c r="AE293" s="275"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15"/>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5"/>
      <c r="B295" s="254"/>
      <c r="C295" s="253"/>
      <c r="D295" s="254"/>
      <c r="E295" s="253"/>
      <c r="F295" s="316"/>
      <c r="G295" s="232"/>
      <c r="H295" s="162"/>
      <c r="I295" s="162"/>
      <c r="J295" s="162"/>
      <c r="K295" s="162"/>
      <c r="L295" s="162"/>
      <c r="M295" s="162"/>
      <c r="N295" s="162"/>
      <c r="O295" s="162"/>
      <c r="P295" s="233"/>
      <c r="Q295" s="1002"/>
      <c r="R295" s="1003"/>
      <c r="S295" s="1003"/>
      <c r="T295" s="1003"/>
      <c r="U295" s="1003"/>
      <c r="V295" s="1003"/>
      <c r="W295" s="1003"/>
      <c r="X295" s="1003"/>
      <c r="Y295" s="1003"/>
      <c r="Z295" s="1003"/>
      <c r="AA295" s="100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15"/>
      <c r="B296" s="254"/>
      <c r="C296" s="253"/>
      <c r="D296" s="254"/>
      <c r="E296" s="253"/>
      <c r="F296" s="316"/>
      <c r="G296" s="234"/>
      <c r="H296" s="235"/>
      <c r="I296" s="235"/>
      <c r="J296" s="235"/>
      <c r="K296" s="235"/>
      <c r="L296" s="235"/>
      <c r="M296" s="235"/>
      <c r="N296" s="235"/>
      <c r="O296" s="235"/>
      <c r="P296" s="236"/>
      <c r="Q296" s="1005"/>
      <c r="R296" s="1006"/>
      <c r="S296" s="1006"/>
      <c r="T296" s="1006"/>
      <c r="U296" s="1006"/>
      <c r="V296" s="1006"/>
      <c r="W296" s="1006"/>
      <c r="X296" s="1006"/>
      <c r="Y296" s="1006"/>
      <c r="Z296" s="1006"/>
      <c r="AA296" s="100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15"/>
      <c r="B297" s="254"/>
      <c r="C297" s="253"/>
      <c r="D297" s="254"/>
      <c r="E297" s="253"/>
      <c r="F297" s="316"/>
      <c r="G297" s="234"/>
      <c r="H297" s="235"/>
      <c r="I297" s="235"/>
      <c r="J297" s="235"/>
      <c r="K297" s="235"/>
      <c r="L297" s="235"/>
      <c r="M297" s="235"/>
      <c r="N297" s="235"/>
      <c r="O297" s="235"/>
      <c r="P297" s="236"/>
      <c r="Q297" s="1005"/>
      <c r="R297" s="1006"/>
      <c r="S297" s="1006"/>
      <c r="T297" s="1006"/>
      <c r="U297" s="1006"/>
      <c r="V297" s="1006"/>
      <c r="W297" s="1006"/>
      <c r="X297" s="1006"/>
      <c r="Y297" s="1006"/>
      <c r="Z297" s="1006"/>
      <c r="AA297" s="1007"/>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5"/>
      <c r="B298" s="254"/>
      <c r="C298" s="253"/>
      <c r="D298" s="254"/>
      <c r="E298" s="253"/>
      <c r="F298" s="316"/>
      <c r="G298" s="234"/>
      <c r="H298" s="235"/>
      <c r="I298" s="235"/>
      <c r="J298" s="235"/>
      <c r="K298" s="235"/>
      <c r="L298" s="235"/>
      <c r="M298" s="235"/>
      <c r="N298" s="235"/>
      <c r="O298" s="235"/>
      <c r="P298" s="236"/>
      <c r="Q298" s="1005"/>
      <c r="R298" s="1006"/>
      <c r="S298" s="1006"/>
      <c r="T298" s="1006"/>
      <c r="U298" s="1006"/>
      <c r="V298" s="1006"/>
      <c r="W298" s="1006"/>
      <c r="X298" s="1006"/>
      <c r="Y298" s="1006"/>
      <c r="Z298" s="1006"/>
      <c r="AA298" s="1007"/>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15"/>
      <c r="B299" s="254"/>
      <c r="C299" s="253"/>
      <c r="D299" s="254"/>
      <c r="E299" s="253"/>
      <c r="F299" s="316"/>
      <c r="G299" s="237"/>
      <c r="H299" s="165"/>
      <c r="I299" s="165"/>
      <c r="J299" s="165"/>
      <c r="K299" s="165"/>
      <c r="L299" s="165"/>
      <c r="M299" s="165"/>
      <c r="N299" s="165"/>
      <c r="O299" s="165"/>
      <c r="P299" s="238"/>
      <c r="Q299" s="1008"/>
      <c r="R299" s="1009"/>
      <c r="S299" s="1009"/>
      <c r="T299" s="1009"/>
      <c r="U299" s="1009"/>
      <c r="V299" s="1009"/>
      <c r="W299" s="1009"/>
      <c r="X299" s="1009"/>
      <c r="Y299" s="1009"/>
      <c r="Z299" s="1009"/>
      <c r="AA299" s="1010"/>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15"/>
      <c r="B300" s="254"/>
      <c r="C300" s="253"/>
      <c r="D300" s="254"/>
      <c r="E300" s="253"/>
      <c r="F300" s="316"/>
      <c r="G300" s="274"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9" t="s">
        <v>460</v>
      </c>
      <c r="AC300" s="170"/>
      <c r="AD300" s="171"/>
      <c r="AE300" s="275"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15"/>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5"/>
      <c r="B302" s="254"/>
      <c r="C302" s="253"/>
      <c r="D302" s="254"/>
      <c r="E302" s="253"/>
      <c r="F302" s="316"/>
      <c r="G302" s="232"/>
      <c r="H302" s="162"/>
      <c r="I302" s="162"/>
      <c r="J302" s="162"/>
      <c r="K302" s="162"/>
      <c r="L302" s="162"/>
      <c r="M302" s="162"/>
      <c r="N302" s="162"/>
      <c r="O302" s="162"/>
      <c r="P302" s="233"/>
      <c r="Q302" s="1002"/>
      <c r="R302" s="1003"/>
      <c r="S302" s="1003"/>
      <c r="T302" s="1003"/>
      <c r="U302" s="1003"/>
      <c r="V302" s="1003"/>
      <c r="W302" s="1003"/>
      <c r="X302" s="1003"/>
      <c r="Y302" s="1003"/>
      <c r="Z302" s="1003"/>
      <c r="AA302" s="100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15"/>
      <c r="B303" s="254"/>
      <c r="C303" s="253"/>
      <c r="D303" s="254"/>
      <c r="E303" s="253"/>
      <c r="F303" s="316"/>
      <c r="G303" s="234"/>
      <c r="H303" s="235"/>
      <c r="I303" s="235"/>
      <c r="J303" s="235"/>
      <c r="K303" s="235"/>
      <c r="L303" s="235"/>
      <c r="M303" s="235"/>
      <c r="N303" s="235"/>
      <c r="O303" s="235"/>
      <c r="P303" s="236"/>
      <c r="Q303" s="1005"/>
      <c r="R303" s="1006"/>
      <c r="S303" s="1006"/>
      <c r="T303" s="1006"/>
      <c r="U303" s="1006"/>
      <c r="V303" s="1006"/>
      <c r="W303" s="1006"/>
      <c r="X303" s="1006"/>
      <c r="Y303" s="1006"/>
      <c r="Z303" s="1006"/>
      <c r="AA303" s="100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15"/>
      <c r="B304" s="254"/>
      <c r="C304" s="253"/>
      <c r="D304" s="254"/>
      <c r="E304" s="253"/>
      <c r="F304" s="316"/>
      <c r="G304" s="234"/>
      <c r="H304" s="235"/>
      <c r="I304" s="235"/>
      <c r="J304" s="235"/>
      <c r="K304" s="235"/>
      <c r="L304" s="235"/>
      <c r="M304" s="235"/>
      <c r="N304" s="235"/>
      <c r="O304" s="235"/>
      <c r="P304" s="236"/>
      <c r="Q304" s="1005"/>
      <c r="R304" s="1006"/>
      <c r="S304" s="1006"/>
      <c r="T304" s="1006"/>
      <c r="U304" s="1006"/>
      <c r="V304" s="1006"/>
      <c r="W304" s="1006"/>
      <c r="X304" s="1006"/>
      <c r="Y304" s="1006"/>
      <c r="Z304" s="1006"/>
      <c r="AA304" s="1007"/>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5"/>
      <c r="B305" s="254"/>
      <c r="C305" s="253"/>
      <c r="D305" s="254"/>
      <c r="E305" s="253"/>
      <c r="F305" s="316"/>
      <c r="G305" s="234"/>
      <c r="H305" s="235"/>
      <c r="I305" s="235"/>
      <c r="J305" s="235"/>
      <c r="K305" s="235"/>
      <c r="L305" s="235"/>
      <c r="M305" s="235"/>
      <c r="N305" s="235"/>
      <c r="O305" s="235"/>
      <c r="P305" s="236"/>
      <c r="Q305" s="1005"/>
      <c r="R305" s="1006"/>
      <c r="S305" s="1006"/>
      <c r="T305" s="1006"/>
      <c r="U305" s="1006"/>
      <c r="V305" s="1006"/>
      <c r="W305" s="1006"/>
      <c r="X305" s="1006"/>
      <c r="Y305" s="1006"/>
      <c r="Z305" s="1006"/>
      <c r="AA305" s="1007"/>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15"/>
      <c r="B306" s="254"/>
      <c r="C306" s="253"/>
      <c r="D306" s="254"/>
      <c r="E306" s="317"/>
      <c r="F306" s="318"/>
      <c r="G306" s="237"/>
      <c r="H306" s="165"/>
      <c r="I306" s="165"/>
      <c r="J306" s="165"/>
      <c r="K306" s="165"/>
      <c r="L306" s="165"/>
      <c r="M306" s="165"/>
      <c r="N306" s="165"/>
      <c r="O306" s="165"/>
      <c r="P306" s="238"/>
      <c r="Q306" s="1008"/>
      <c r="R306" s="1009"/>
      <c r="S306" s="1009"/>
      <c r="T306" s="1009"/>
      <c r="U306" s="1009"/>
      <c r="V306" s="1009"/>
      <c r="W306" s="1009"/>
      <c r="X306" s="1009"/>
      <c r="Y306" s="1009"/>
      <c r="Z306" s="1009"/>
      <c r="AA306" s="1010"/>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15"/>
      <c r="B307" s="254"/>
      <c r="C307" s="253"/>
      <c r="D307" s="254"/>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15"/>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1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5"/>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5"/>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5"/>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534</v>
      </c>
      <c r="AF312" s="267"/>
      <c r="AG312" s="267"/>
      <c r="AH312" s="267"/>
      <c r="AI312" s="267" t="s">
        <v>531</v>
      </c>
      <c r="AJ312" s="267"/>
      <c r="AK312" s="267"/>
      <c r="AL312" s="267"/>
      <c r="AM312" s="267" t="s">
        <v>526</v>
      </c>
      <c r="AN312" s="267"/>
      <c r="AO312" s="267"/>
      <c r="AP312" s="269"/>
      <c r="AQ312" s="269" t="s">
        <v>354</v>
      </c>
      <c r="AR312" s="270"/>
      <c r="AS312" s="270"/>
      <c r="AT312" s="271"/>
      <c r="AU312" s="281" t="s">
        <v>370</v>
      </c>
      <c r="AV312" s="281"/>
      <c r="AW312" s="281"/>
      <c r="AX312" s="282"/>
    </row>
    <row r="313" spans="1:50" ht="18.75" hidden="1" customHeight="1" x14ac:dyDescent="0.15">
      <c r="A313" s="1015"/>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355</v>
      </c>
      <c r="AT313" s="173"/>
      <c r="AU313" s="137"/>
      <c r="AV313" s="137"/>
      <c r="AW313" s="138" t="s">
        <v>300</v>
      </c>
      <c r="AX313" s="139"/>
    </row>
    <row r="314" spans="1:50" ht="39.75" hidden="1" customHeight="1" x14ac:dyDescent="0.15">
      <c r="A314" s="1015"/>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369</v>
      </c>
      <c r="Z314" s="132"/>
      <c r="AA314" s="133"/>
      <c r="AB314" s="283"/>
      <c r="AC314" s="223"/>
      <c r="AD314" s="223"/>
      <c r="AE314" s="268"/>
      <c r="AF314" s="113"/>
      <c r="AG314" s="113"/>
      <c r="AH314" s="113"/>
      <c r="AI314" s="268"/>
      <c r="AJ314" s="113"/>
      <c r="AK314" s="113"/>
      <c r="AL314" s="113"/>
      <c r="AM314" s="268"/>
      <c r="AN314" s="113"/>
      <c r="AO314" s="113"/>
      <c r="AP314" s="113"/>
      <c r="AQ314" s="268"/>
      <c r="AR314" s="113"/>
      <c r="AS314" s="113"/>
      <c r="AT314" s="113"/>
      <c r="AU314" s="268"/>
      <c r="AV314" s="113"/>
      <c r="AW314" s="113"/>
      <c r="AX314" s="224"/>
    </row>
    <row r="315" spans="1:50" ht="39.75" hidden="1" customHeight="1" x14ac:dyDescent="0.15">
      <c r="A315" s="1015"/>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5"/>
      <c r="AA315" s="126"/>
      <c r="AB315" s="288"/>
      <c r="AC315" s="134"/>
      <c r="AD315" s="134"/>
      <c r="AE315" s="268"/>
      <c r="AF315" s="113"/>
      <c r="AG315" s="113"/>
      <c r="AH315" s="113"/>
      <c r="AI315" s="268"/>
      <c r="AJ315" s="113"/>
      <c r="AK315" s="113"/>
      <c r="AL315" s="113"/>
      <c r="AM315" s="268"/>
      <c r="AN315" s="113"/>
      <c r="AO315" s="113"/>
      <c r="AP315" s="113"/>
      <c r="AQ315" s="268"/>
      <c r="AR315" s="113"/>
      <c r="AS315" s="113"/>
      <c r="AT315" s="113"/>
      <c r="AU315" s="268"/>
      <c r="AV315" s="113"/>
      <c r="AW315" s="113"/>
      <c r="AX315" s="224"/>
    </row>
    <row r="316" spans="1:50" ht="18.75" hidden="1" customHeight="1" x14ac:dyDescent="0.15">
      <c r="A316" s="1015"/>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534</v>
      </c>
      <c r="AF316" s="267"/>
      <c r="AG316" s="267"/>
      <c r="AH316" s="267"/>
      <c r="AI316" s="267" t="s">
        <v>531</v>
      </c>
      <c r="AJ316" s="267"/>
      <c r="AK316" s="267"/>
      <c r="AL316" s="267"/>
      <c r="AM316" s="267" t="s">
        <v>526</v>
      </c>
      <c r="AN316" s="267"/>
      <c r="AO316" s="267"/>
      <c r="AP316" s="269"/>
      <c r="AQ316" s="269" t="s">
        <v>354</v>
      </c>
      <c r="AR316" s="270"/>
      <c r="AS316" s="270"/>
      <c r="AT316" s="271"/>
      <c r="AU316" s="281" t="s">
        <v>370</v>
      </c>
      <c r="AV316" s="281"/>
      <c r="AW316" s="281"/>
      <c r="AX316" s="282"/>
    </row>
    <row r="317" spans="1:50" ht="18.75" hidden="1" customHeight="1" x14ac:dyDescent="0.15">
      <c r="A317" s="1015"/>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355</v>
      </c>
      <c r="AT317" s="173"/>
      <c r="AU317" s="137"/>
      <c r="AV317" s="137"/>
      <c r="AW317" s="138" t="s">
        <v>300</v>
      </c>
      <c r="AX317" s="139"/>
    </row>
    <row r="318" spans="1:50" ht="39.75" hidden="1" customHeight="1" x14ac:dyDescent="0.15">
      <c r="A318" s="1015"/>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369</v>
      </c>
      <c r="Z318" s="132"/>
      <c r="AA318" s="133"/>
      <c r="AB318" s="283"/>
      <c r="AC318" s="223"/>
      <c r="AD318" s="223"/>
      <c r="AE318" s="268"/>
      <c r="AF318" s="113"/>
      <c r="AG318" s="113"/>
      <c r="AH318" s="113"/>
      <c r="AI318" s="268"/>
      <c r="AJ318" s="113"/>
      <c r="AK318" s="113"/>
      <c r="AL318" s="113"/>
      <c r="AM318" s="268"/>
      <c r="AN318" s="113"/>
      <c r="AO318" s="113"/>
      <c r="AP318" s="113"/>
      <c r="AQ318" s="268"/>
      <c r="AR318" s="113"/>
      <c r="AS318" s="113"/>
      <c r="AT318" s="113"/>
      <c r="AU318" s="268"/>
      <c r="AV318" s="113"/>
      <c r="AW318" s="113"/>
      <c r="AX318" s="224"/>
    </row>
    <row r="319" spans="1:50" ht="39.75" hidden="1" customHeight="1" x14ac:dyDescent="0.15">
      <c r="A319" s="1015"/>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5"/>
      <c r="AA319" s="126"/>
      <c r="AB319" s="288"/>
      <c r="AC319" s="134"/>
      <c r="AD319" s="134"/>
      <c r="AE319" s="268"/>
      <c r="AF319" s="113"/>
      <c r="AG319" s="113"/>
      <c r="AH319" s="113"/>
      <c r="AI319" s="268"/>
      <c r="AJ319" s="113"/>
      <c r="AK319" s="113"/>
      <c r="AL319" s="113"/>
      <c r="AM319" s="268"/>
      <c r="AN319" s="113"/>
      <c r="AO319" s="113"/>
      <c r="AP319" s="113"/>
      <c r="AQ319" s="268"/>
      <c r="AR319" s="113"/>
      <c r="AS319" s="113"/>
      <c r="AT319" s="113"/>
      <c r="AU319" s="268"/>
      <c r="AV319" s="113"/>
      <c r="AW319" s="113"/>
      <c r="AX319" s="224"/>
    </row>
    <row r="320" spans="1:50" ht="18.75" hidden="1" customHeight="1" x14ac:dyDescent="0.15">
      <c r="A320" s="1015"/>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534</v>
      </c>
      <c r="AF320" s="267"/>
      <c r="AG320" s="267"/>
      <c r="AH320" s="267"/>
      <c r="AI320" s="267" t="s">
        <v>531</v>
      </c>
      <c r="AJ320" s="267"/>
      <c r="AK320" s="267"/>
      <c r="AL320" s="267"/>
      <c r="AM320" s="267" t="s">
        <v>527</v>
      </c>
      <c r="AN320" s="267"/>
      <c r="AO320" s="267"/>
      <c r="AP320" s="269"/>
      <c r="AQ320" s="269" t="s">
        <v>354</v>
      </c>
      <c r="AR320" s="270"/>
      <c r="AS320" s="270"/>
      <c r="AT320" s="271"/>
      <c r="AU320" s="281" t="s">
        <v>370</v>
      </c>
      <c r="AV320" s="281"/>
      <c r="AW320" s="281"/>
      <c r="AX320" s="282"/>
    </row>
    <row r="321" spans="1:50" ht="18.75" hidden="1" customHeight="1" x14ac:dyDescent="0.15">
      <c r="A321" s="1015"/>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355</v>
      </c>
      <c r="AT321" s="173"/>
      <c r="AU321" s="137"/>
      <c r="AV321" s="137"/>
      <c r="AW321" s="138" t="s">
        <v>300</v>
      </c>
      <c r="AX321" s="139"/>
    </row>
    <row r="322" spans="1:50" ht="39.75" hidden="1" customHeight="1" x14ac:dyDescent="0.15">
      <c r="A322" s="1015"/>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369</v>
      </c>
      <c r="Z322" s="132"/>
      <c r="AA322" s="133"/>
      <c r="AB322" s="283"/>
      <c r="AC322" s="223"/>
      <c r="AD322" s="223"/>
      <c r="AE322" s="268"/>
      <c r="AF322" s="113"/>
      <c r="AG322" s="113"/>
      <c r="AH322" s="113"/>
      <c r="AI322" s="268"/>
      <c r="AJ322" s="113"/>
      <c r="AK322" s="113"/>
      <c r="AL322" s="113"/>
      <c r="AM322" s="268"/>
      <c r="AN322" s="113"/>
      <c r="AO322" s="113"/>
      <c r="AP322" s="113"/>
      <c r="AQ322" s="268"/>
      <c r="AR322" s="113"/>
      <c r="AS322" s="113"/>
      <c r="AT322" s="113"/>
      <c r="AU322" s="268"/>
      <c r="AV322" s="113"/>
      <c r="AW322" s="113"/>
      <c r="AX322" s="224"/>
    </row>
    <row r="323" spans="1:50" ht="39.75" hidden="1" customHeight="1" x14ac:dyDescent="0.15">
      <c r="A323" s="1015"/>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5"/>
      <c r="AA323" s="126"/>
      <c r="AB323" s="288"/>
      <c r="AC323" s="134"/>
      <c r="AD323" s="134"/>
      <c r="AE323" s="268"/>
      <c r="AF323" s="113"/>
      <c r="AG323" s="113"/>
      <c r="AH323" s="113"/>
      <c r="AI323" s="268"/>
      <c r="AJ323" s="113"/>
      <c r="AK323" s="113"/>
      <c r="AL323" s="113"/>
      <c r="AM323" s="268"/>
      <c r="AN323" s="113"/>
      <c r="AO323" s="113"/>
      <c r="AP323" s="113"/>
      <c r="AQ323" s="268"/>
      <c r="AR323" s="113"/>
      <c r="AS323" s="113"/>
      <c r="AT323" s="113"/>
      <c r="AU323" s="268"/>
      <c r="AV323" s="113"/>
      <c r="AW323" s="113"/>
      <c r="AX323" s="224"/>
    </row>
    <row r="324" spans="1:50" ht="18.75" hidden="1" customHeight="1" x14ac:dyDescent="0.15">
      <c r="A324" s="1015"/>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534</v>
      </c>
      <c r="AF324" s="267"/>
      <c r="AG324" s="267"/>
      <c r="AH324" s="267"/>
      <c r="AI324" s="267" t="s">
        <v>531</v>
      </c>
      <c r="AJ324" s="267"/>
      <c r="AK324" s="267"/>
      <c r="AL324" s="267"/>
      <c r="AM324" s="267" t="s">
        <v>526</v>
      </c>
      <c r="AN324" s="267"/>
      <c r="AO324" s="267"/>
      <c r="AP324" s="269"/>
      <c r="AQ324" s="269" t="s">
        <v>354</v>
      </c>
      <c r="AR324" s="270"/>
      <c r="AS324" s="270"/>
      <c r="AT324" s="271"/>
      <c r="AU324" s="281" t="s">
        <v>370</v>
      </c>
      <c r="AV324" s="281"/>
      <c r="AW324" s="281"/>
      <c r="AX324" s="282"/>
    </row>
    <row r="325" spans="1:50" ht="18.75" hidden="1" customHeight="1" x14ac:dyDescent="0.15">
      <c r="A325" s="1015"/>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355</v>
      </c>
      <c r="AT325" s="173"/>
      <c r="AU325" s="137"/>
      <c r="AV325" s="137"/>
      <c r="AW325" s="138" t="s">
        <v>300</v>
      </c>
      <c r="AX325" s="139"/>
    </row>
    <row r="326" spans="1:50" ht="39.75" hidden="1" customHeight="1" x14ac:dyDescent="0.15">
      <c r="A326" s="1015"/>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369</v>
      </c>
      <c r="Z326" s="132"/>
      <c r="AA326" s="133"/>
      <c r="AB326" s="283"/>
      <c r="AC326" s="223"/>
      <c r="AD326" s="223"/>
      <c r="AE326" s="268"/>
      <c r="AF326" s="113"/>
      <c r="AG326" s="113"/>
      <c r="AH326" s="113"/>
      <c r="AI326" s="268"/>
      <c r="AJ326" s="113"/>
      <c r="AK326" s="113"/>
      <c r="AL326" s="113"/>
      <c r="AM326" s="268"/>
      <c r="AN326" s="113"/>
      <c r="AO326" s="113"/>
      <c r="AP326" s="113"/>
      <c r="AQ326" s="268"/>
      <c r="AR326" s="113"/>
      <c r="AS326" s="113"/>
      <c r="AT326" s="113"/>
      <c r="AU326" s="268"/>
      <c r="AV326" s="113"/>
      <c r="AW326" s="113"/>
      <c r="AX326" s="224"/>
    </row>
    <row r="327" spans="1:50" ht="39.75" hidden="1" customHeight="1" x14ac:dyDescent="0.15">
      <c r="A327" s="1015"/>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5"/>
      <c r="AA327" s="126"/>
      <c r="AB327" s="288"/>
      <c r="AC327" s="134"/>
      <c r="AD327" s="134"/>
      <c r="AE327" s="268"/>
      <c r="AF327" s="113"/>
      <c r="AG327" s="113"/>
      <c r="AH327" s="113"/>
      <c r="AI327" s="268"/>
      <c r="AJ327" s="113"/>
      <c r="AK327" s="113"/>
      <c r="AL327" s="113"/>
      <c r="AM327" s="268"/>
      <c r="AN327" s="113"/>
      <c r="AO327" s="113"/>
      <c r="AP327" s="113"/>
      <c r="AQ327" s="268"/>
      <c r="AR327" s="113"/>
      <c r="AS327" s="113"/>
      <c r="AT327" s="113"/>
      <c r="AU327" s="268"/>
      <c r="AV327" s="113"/>
      <c r="AW327" s="113"/>
      <c r="AX327" s="224"/>
    </row>
    <row r="328" spans="1:50" ht="18.75" hidden="1" customHeight="1" x14ac:dyDescent="0.15">
      <c r="A328" s="1015"/>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535</v>
      </c>
      <c r="AF328" s="267"/>
      <c r="AG328" s="267"/>
      <c r="AH328" s="267"/>
      <c r="AI328" s="267" t="s">
        <v>531</v>
      </c>
      <c r="AJ328" s="267"/>
      <c r="AK328" s="267"/>
      <c r="AL328" s="267"/>
      <c r="AM328" s="267" t="s">
        <v>527</v>
      </c>
      <c r="AN328" s="267"/>
      <c r="AO328" s="267"/>
      <c r="AP328" s="269"/>
      <c r="AQ328" s="269" t="s">
        <v>354</v>
      </c>
      <c r="AR328" s="270"/>
      <c r="AS328" s="270"/>
      <c r="AT328" s="271"/>
      <c r="AU328" s="281" t="s">
        <v>370</v>
      </c>
      <c r="AV328" s="281"/>
      <c r="AW328" s="281"/>
      <c r="AX328" s="282"/>
    </row>
    <row r="329" spans="1:50" ht="18.75" hidden="1" customHeight="1" x14ac:dyDescent="0.15">
      <c r="A329" s="1015"/>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355</v>
      </c>
      <c r="AT329" s="173"/>
      <c r="AU329" s="137"/>
      <c r="AV329" s="137"/>
      <c r="AW329" s="138" t="s">
        <v>300</v>
      </c>
      <c r="AX329" s="139"/>
    </row>
    <row r="330" spans="1:50" ht="39.75" hidden="1" customHeight="1" x14ac:dyDescent="0.15">
      <c r="A330" s="1015"/>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369</v>
      </c>
      <c r="Z330" s="132"/>
      <c r="AA330" s="133"/>
      <c r="AB330" s="283"/>
      <c r="AC330" s="223"/>
      <c r="AD330" s="223"/>
      <c r="AE330" s="268"/>
      <c r="AF330" s="113"/>
      <c r="AG330" s="113"/>
      <c r="AH330" s="113"/>
      <c r="AI330" s="268"/>
      <c r="AJ330" s="113"/>
      <c r="AK330" s="113"/>
      <c r="AL330" s="113"/>
      <c r="AM330" s="268"/>
      <c r="AN330" s="113"/>
      <c r="AO330" s="113"/>
      <c r="AP330" s="113"/>
      <c r="AQ330" s="268"/>
      <c r="AR330" s="113"/>
      <c r="AS330" s="113"/>
      <c r="AT330" s="113"/>
      <c r="AU330" s="268"/>
      <c r="AV330" s="113"/>
      <c r="AW330" s="113"/>
      <c r="AX330" s="224"/>
    </row>
    <row r="331" spans="1:50" ht="39.75" hidden="1" customHeight="1" x14ac:dyDescent="0.15">
      <c r="A331" s="1015"/>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5"/>
      <c r="AA331" s="126"/>
      <c r="AB331" s="288"/>
      <c r="AC331" s="134"/>
      <c r="AD331" s="134"/>
      <c r="AE331" s="268"/>
      <c r="AF331" s="113"/>
      <c r="AG331" s="113"/>
      <c r="AH331" s="113"/>
      <c r="AI331" s="268"/>
      <c r="AJ331" s="113"/>
      <c r="AK331" s="113"/>
      <c r="AL331" s="113"/>
      <c r="AM331" s="268"/>
      <c r="AN331" s="113"/>
      <c r="AO331" s="113"/>
      <c r="AP331" s="113"/>
      <c r="AQ331" s="268"/>
      <c r="AR331" s="113"/>
      <c r="AS331" s="113"/>
      <c r="AT331" s="113"/>
      <c r="AU331" s="268"/>
      <c r="AV331" s="113"/>
      <c r="AW331" s="113"/>
      <c r="AX331" s="224"/>
    </row>
    <row r="332" spans="1:50" ht="22.5" hidden="1" customHeight="1" x14ac:dyDescent="0.15">
      <c r="A332" s="1015"/>
      <c r="B332" s="254"/>
      <c r="C332" s="253"/>
      <c r="D332" s="254"/>
      <c r="E332" s="253"/>
      <c r="F332" s="316"/>
      <c r="G332" s="274"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9"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5"/>
    </row>
    <row r="333" spans="1:50" ht="22.5" hidden="1" customHeight="1" x14ac:dyDescent="0.15">
      <c r="A333" s="1015"/>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15"/>
      <c r="B334" s="254"/>
      <c r="C334" s="253"/>
      <c r="D334" s="254"/>
      <c r="E334" s="253"/>
      <c r="F334" s="316"/>
      <c r="G334" s="232"/>
      <c r="H334" s="162"/>
      <c r="I334" s="162"/>
      <c r="J334" s="162"/>
      <c r="K334" s="162"/>
      <c r="L334" s="162"/>
      <c r="M334" s="162"/>
      <c r="N334" s="162"/>
      <c r="O334" s="162"/>
      <c r="P334" s="233"/>
      <c r="Q334" s="1002"/>
      <c r="R334" s="1003"/>
      <c r="S334" s="1003"/>
      <c r="T334" s="1003"/>
      <c r="U334" s="1003"/>
      <c r="V334" s="1003"/>
      <c r="W334" s="1003"/>
      <c r="X334" s="1003"/>
      <c r="Y334" s="1003"/>
      <c r="Z334" s="1003"/>
      <c r="AA334" s="100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15"/>
      <c r="B335" s="254"/>
      <c r="C335" s="253"/>
      <c r="D335" s="254"/>
      <c r="E335" s="253"/>
      <c r="F335" s="316"/>
      <c r="G335" s="234"/>
      <c r="H335" s="235"/>
      <c r="I335" s="235"/>
      <c r="J335" s="235"/>
      <c r="K335" s="235"/>
      <c r="L335" s="235"/>
      <c r="M335" s="235"/>
      <c r="N335" s="235"/>
      <c r="O335" s="235"/>
      <c r="P335" s="236"/>
      <c r="Q335" s="1005"/>
      <c r="R335" s="1006"/>
      <c r="S335" s="1006"/>
      <c r="T335" s="1006"/>
      <c r="U335" s="1006"/>
      <c r="V335" s="1006"/>
      <c r="W335" s="1006"/>
      <c r="X335" s="1006"/>
      <c r="Y335" s="1006"/>
      <c r="Z335" s="1006"/>
      <c r="AA335" s="100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15"/>
      <c r="B336" s="254"/>
      <c r="C336" s="253"/>
      <c r="D336" s="254"/>
      <c r="E336" s="253"/>
      <c r="F336" s="316"/>
      <c r="G336" s="234"/>
      <c r="H336" s="235"/>
      <c r="I336" s="235"/>
      <c r="J336" s="235"/>
      <c r="K336" s="235"/>
      <c r="L336" s="235"/>
      <c r="M336" s="235"/>
      <c r="N336" s="235"/>
      <c r="O336" s="235"/>
      <c r="P336" s="236"/>
      <c r="Q336" s="1005"/>
      <c r="R336" s="1006"/>
      <c r="S336" s="1006"/>
      <c r="T336" s="1006"/>
      <c r="U336" s="1006"/>
      <c r="V336" s="1006"/>
      <c r="W336" s="1006"/>
      <c r="X336" s="1006"/>
      <c r="Y336" s="1006"/>
      <c r="Z336" s="1006"/>
      <c r="AA336" s="1007"/>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5"/>
      <c r="B337" s="254"/>
      <c r="C337" s="253"/>
      <c r="D337" s="254"/>
      <c r="E337" s="253"/>
      <c r="F337" s="316"/>
      <c r="G337" s="234"/>
      <c r="H337" s="235"/>
      <c r="I337" s="235"/>
      <c r="J337" s="235"/>
      <c r="K337" s="235"/>
      <c r="L337" s="235"/>
      <c r="M337" s="235"/>
      <c r="N337" s="235"/>
      <c r="O337" s="235"/>
      <c r="P337" s="236"/>
      <c r="Q337" s="1005"/>
      <c r="R337" s="1006"/>
      <c r="S337" s="1006"/>
      <c r="T337" s="1006"/>
      <c r="U337" s="1006"/>
      <c r="V337" s="1006"/>
      <c r="W337" s="1006"/>
      <c r="X337" s="1006"/>
      <c r="Y337" s="1006"/>
      <c r="Z337" s="1006"/>
      <c r="AA337" s="1007"/>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15"/>
      <c r="B338" s="254"/>
      <c r="C338" s="253"/>
      <c r="D338" s="254"/>
      <c r="E338" s="253"/>
      <c r="F338" s="316"/>
      <c r="G338" s="237"/>
      <c r="H338" s="165"/>
      <c r="I338" s="165"/>
      <c r="J338" s="165"/>
      <c r="K338" s="165"/>
      <c r="L338" s="165"/>
      <c r="M338" s="165"/>
      <c r="N338" s="165"/>
      <c r="O338" s="165"/>
      <c r="P338" s="238"/>
      <c r="Q338" s="1008"/>
      <c r="R338" s="1009"/>
      <c r="S338" s="1009"/>
      <c r="T338" s="1009"/>
      <c r="U338" s="1009"/>
      <c r="V338" s="1009"/>
      <c r="W338" s="1009"/>
      <c r="X338" s="1009"/>
      <c r="Y338" s="1009"/>
      <c r="Z338" s="1009"/>
      <c r="AA338" s="1010"/>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15"/>
      <c r="B339" s="254"/>
      <c r="C339" s="253"/>
      <c r="D339" s="254"/>
      <c r="E339" s="253"/>
      <c r="F339" s="316"/>
      <c r="G339" s="274"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9" t="s">
        <v>460</v>
      </c>
      <c r="AC339" s="170"/>
      <c r="AD339" s="171"/>
      <c r="AE339" s="275"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15"/>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5"/>
      <c r="B341" s="254"/>
      <c r="C341" s="253"/>
      <c r="D341" s="254"/>
      <c r="E341" s="253"/>
      <c r="F341" s="316"/>
      <c r="G341" s="232"/>
      <c r="H341" s="162"/>
      <c r="I341" s="162"/>
      <c r="J341" s="162"/>
      <c r="K341" s="162"/>
      <c r="L341" s="162"/>
      <c r="M341" s="162"/>
      <c r="N341" s="162"/>
      <c r="O341" s="162"/>
      <c r="P341" s="233"/>
      <c r="Q341" s="1002"/>
      <c r="R341" s="1003"/>
      <c r="S341" s="1003"/>
      <c r="T341" s="1003"/>
      <c r="U341" s="1003"/>
      <c r="V341" s="1003"/>
      <c r="W341" s="1003"/>
      <c r="X341" s="1003"/>
      <c r="Y341" s="1003"/>
      <c r="Z341" s="1003"/>
      <c r="AA341" s="100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15"/>
      <c r="B342" s="254"/>
      <c r="C342" s="253"/>
      <c r="D342" s="254"/>
      <c r="E342" s="253"/>
      <c r="F342" s="316"/>
      <c r="G342" s="234"/>
      <c r="H342" s="235"/>
      <c r="I342" s="235"/>
      <c r="J342" s="235"/>
      <c r="K342" s="235"/>
      <c r="L342" s="235"/>
      <c r="M342" s="235"/>
      <c r="N342" s="235"/>
      <c r="O342" s="235"/>
      <c r="P342" s="236"/>
      <c r="Q342" s="1005"/>
      <c r="R342" s="1006"/>
      <c r="S342" s="1006"/>
      <c r="T342" s="1006"/>
      <c r="U342" s="1006"/>
      <c r="V342" s="1006"/>
      <c r="W342" s="1006"/>
      <c r="X342" s="1006"/>
      <c r="Y342" s="1006"/>
      <c r="Z342" s="1006"/>
      <c r="AA342" s="100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15"/>
      <c r="B343" s="254"/>
      <c r="C343" s="253"/>
      <c r="D343" s="254"/>
      <c r="E343" s="253"/>
      <c r="F343" s="316"/>
      <c r="G343" s="234"/>
      <c r="H343" s="235"/>
      <c r="I343" s="235"/>
      <c r="J343" s="235"/>
      <c r="K343" s="235"/>
      <c r="L343" s="235"/>
      <c r="M343" s="235"/>
      <c r="N343" s="235"/>
      <c r="O343" s="235"/>
      <c r="P343" s="236"/>
      <c r="Q343" s="1005"/>
      <c r="R343" s="1006"/>
      <c r="S343" s="1006"/>
      <c r="T343" s="1006"/>
      <c r="U343" s="1006"/>
      <c r="V343" s="1006"/>
      <c r="W343" s="1006"/>
      <c r="X343" s="1006"/>
      <c r="Y343" s="1006"/>
      <c r="Z343" s="1006"/>
      <c r="AA343" s="1007"/>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5"/>
      <c r="B344" s="254"/>
      <c r="C344" s="253"/>
      <c r="D344" s="254"/>
      <c r="E344" s="253"/>
      <c r="F344" s="316"/>
      <c r="G344" s="234"/>
      <c r="H344" s="235"/>
      <c r="I344" s="235"/>
      <c r="J344" s="235"/>
      <c r="K344" s="235"/>
      <c r="L344" s="235"/>
      <c r="M344" s="235"/>
      <c r="N344" s="235"/>
      <c r="O344" s="235"/>
      <c r="P344" s="236"/>
      <c r="Q344" s="1005"/>
      <c r="R344" s="1006"/>
      <c r="S344" s="1006"/>
      <c r="T344" s="1006"/>
      <c r="U344" s="1006"/>
      <c r="V344" s="1006"/>
      <c r="W344" s="1006"/>
      <c r="X344" s="1006"/>
      <c r="Y344" s="1006"/>
      <c r="Z344" s="1006"/>
      <c r="AA344" s="1007"/>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15"/>
      <c r="B345" s="254"/>
      <c r="C345" s="253"/>
      <c r="D345" s="254"/>
      <c r="E345" s="253"/>
      <c r="F345" s="316"/>
      <c r="G345" s="237"/>
      <c r="H345" s="165"/>
      <c r="I345" s="165"/>
      <c r="J345" s="165"/>
      <c r="K345" s="165"/>
      <c r="L345" s="165"/>
      <c r="M345" s="165"/>
      <c r="N345" s="165"/>
      <c r="O345" s="165"/>
      <c r="P345" s="238"/>
      <c r="Q345" s="1008"/>
      <c r="R345" s="1009"/>
      <c r="S345" s="1009"/>
      <c r="T345" s="1009"/>
      <c r="U345" s="1009"/>
      <c r="V345" s="1009"/>
      <c r="W345" s="1009"/>
      <c r="X345" s="1009"/>
      <c r="Y345" s="1009"/>
      <c r="Z345" s="1009"/>
      <c r="AA345" s="1010"/>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15"/>
      <c r="B346" s="254"/>
      <c r="C346" s="253"/>
      <c r="D346" s="254"/>
      <c r="E346" s="253"/>
      <c r="F346" s="316"/>
      <c r="G346" s="274"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9" t="s">
        <v>460</v>
      </c>
      <c r="AC346" s="170"/>
      <c r="AD346" s="171"/>
      <c r="AE346" s="275"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15"/>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5"/>
      <c r="B348" s="254"/>
      <c r="C348" s="253"/>
      <c r="D348" s="254"/>
      <c r="E348" s="253"/>
      <c r="F348" s="316"/>
      <c r="G348" s="232"/>
      <c r="H348" s="162"/>
      <c r="I348" s="162"/>
      <c r="J348" s="162"/>
      <c r="K348" s="162"/>
      <c r="L348" s="162"/>
      <c r="M348" s="162"/>
      <c r="N348" s="162"/>
      <c r="O348" s="162"/>
      <c r="P348" s="233"/>
      <c r="Q348" s="1002"/>
      <c r="R348" s="1003"/>
      <c r="S348" s="1003"/>
      <c r="T348" s="1003"/>
      <c r="U348" s="1003"/>
      <c r="V348" s="1003"/>
      <c r="W348" s="1003"/>
      <c r="X348" s="1003"/>
      <c r="Y348" s="1003"/>
      <c r="Z348" s="1003"/>
      <c r="AA348" s="100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15"/>
      <c r="B349" s="254"/>
      <c r="C349" s="253"/>
      <c r="D349" s="254"/>
      <c r="E349" s="253"/>
      <c r="F349" s="316"/>
      <c r="G349" s="234"/>
      <c r="H349" s="235"/>
      <c r="I349" s="235"/>
      <c r="J349" s="235"/>
      <c r="K349" s="235"/>
      <c r="L349" s="235"/>
      <c r="M349" s="235"/>
      <c r="N349" s="235"/>
      <c r="O349" s="235"/>
      <c r="P349" s="236"/>
      <c r="Q349" s="1005"/>
      <c r="R349" s="1006"/>
      <c r="S349" s="1006"/>
      <c r="T349" s="1006"/>
      <c r="U349" s="1006"/>
      <c r="V349" s="1006"/>
      <c r="W349" s="1006"/>
      <c r="X349" s="1006"/>
      <c r="Y349" s="1006"/>
      <c r="Z349" s="1006"/>
      <c r="AA349" s="100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15"/>
      <c r="B350" s="254"/>
      <c r="C350" s="253"/>
      <c r="D350" s="254"/>
      <c r="E350" s="253"/>
      <c r="F350" s="316"/>
      <c r="G350" s="234"/>
      <c r="H350" s="235"/>
      <c r="I350" s="235"/>
      <c r="J350" s="235"/>
      <c r="K350" s="235"/>
      <c r="L350" s="235"/>
      <c r="M350" s="235"/>
      <c r="N350" s="235"/>
      <c r="O350" s="235"/>
      <c r="P350" s="236"/>
      <c r="Q350" s="1005"/>
      <c r="R350" s="1006"/>
      <c r="S350" s="1006"/>
      <c r="T350" s="1006"/>
      <c r="U350" s="1006"/>
      <c r="V350" s="1006"/>
      <c r="W350" s="1006"/>
      <c r="X350" s="1006"/>
      <c r="Y350" s="1006"/>
      <c r="Z350" s="1006"/>
      <c r="AA350" s="1007"/>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5"/>
      <c r="B351" s="254"/>
      <c r="C351" s="253"/>
      <c r="D351" s="254"/>
      <c r="E351" s="253"/>
      <c r="F351" s="316"/>
      <c r="G351" s="234"/>
      <c r="H351" s="235"/>
      <c r="I351" s="235"/>
      <c r="J351" s="235"/>
      <c r="K351" s="235"/>
      <c r="L351" s="235"/>
      <c r="M351" s="235"/>
      <c r="N351" s="235"/>
      <c r="O351" s="235"/>
      <c r="P351" s="236"/>
      <c r="Q351" s="1005"/>
      <c r="R351" s="1006"/>
      <c r="S351" s="1006"/>
      <c r="T351" s="1006"/>
      <c r="U351" s="1006"/>
      <c r="V351" s="1006"/>
      <c r="W351" s="1006"/>
      <c r="X351" s="1006"/>
      <c r="Y351" s="1006"/>
      <c r="Z351" s="1006"/>
      <c r="AA351" s="1007"/>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15"/>
      <c r="B352" s="254"/>
      <c r="C352" s="253"/>
      <c r="D352" s="254"/>
      <c r="E352" s="253"/>
      <c r="F352" s="316"/>
      <c r="G352" s="237"/>
      <c r="H352" s="165"/>
      <c r="I352" s="165"/>
      <c r="J352" s="165"/>
      <c r="K352" s="165"/>
      <c r="L352" s="165"/>
      <c r="M352" s="165"/>
      <c r="N352" s="165"/>
      <c r="O352" s="165"/>
      <c r="P352" s="238"/>
      <c r="Q352" s="1008"/>
      <c r="R352" s="1009"/>
      <c r="S352" s="1009"/>
      <c r="T352" s="1009"/>
      <c r="U352" s="1009"/>
      <c r="V352" s="1009"/>
      <c r="W352" s="1009"/>
      <c r="X352" s="1009"/>
      <c r="Y352" s="1009"/>
      <c r="Z352" s="1009"/>
      <c r="AA352" s="1010"/>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15"/>
      <c r="B353" s="254"/>
      <c r="C353" s="253"/>
      <c r="D353" s="254"/>
      <c r="E353" s="253"/>
      <c r="F353" s="316"/>
      <c r="G353" s="274"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9" t="s">
        <v>460</v>
      </c>
      <c r="AC353" s="170"/>
      <c r="AD353" s="171"/>
      <c r="AE353" s="275"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15"/>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5"/>
      <c r="B355" s="254"/>
      <c r="C355" s="253"/>
      <c r="D355" s="254"/>
      <c r="E355" s="253"/>
      <c r="F355" s="316"/>
      <c r="G355" s="232"/>
      <c r="H355" s="162"/>
      <c r="I355" s="162"/>
      <c r="J355" s="162"/>
      <c r="K355" s="162"/>
      <c r="L355" s="162"/>
      <c r="M355" s="162"/>
      <c r="N355" s="162"/>
      <c r="O355" s="162"/>
      <c r="P355" s="233"/>
      <c r="Q355" s="1002"/>
      <c r="R355" s="1003"/>
      <c r="S355" s="1003"/>
      <c r="T355" s="1003"/>
      <c r="U355" s="1003"/>
      <c r="V355" s="1003"/>
      <c r="W355" s="1003"/>
      <c r="X355" s="1003"/>
      <c r="Y355" s="1003"/>
      <c r="Z355" s="1003"/>
      <c r="AA355" s="100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15"/>
      <c r="B356" s="254"/>
      <c r="C356" s="253"/>
      <c r="D356" s="254"/>
      <c r="E356" s="253"/>
      <c r="F356" s="316"/>
      <c r="G356" s="234"/>
      <c r="H356" s="235"/>
      <c r="I356" s="235"/>
      <c r="J356" s="235"/>
      <c r="K356" s="235"/>
      <c r="L356" s="235"/>
      <c r="M356" s="235"/>
      <c r="N356" s="235"/>
      <c r="O356" s="235"/>
      <c r="P356" s="236"/>
      <c r="Q356" s="1005"/>
      <c r="R356" s="1006"/>
      <c r="S356" s="1006"/>
      <c r="T356" s="1006"/>
      <c r="U356" s="1006"/>
      <c r="V356" s="1006"/>
      <c r="W356" s="1006"/>
      <c r="X356" s="1006"/>
      <c r="Y356" s="1006"/>
      <c r="Z356" s="1006"/>
      <c r="AA356" s="100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15"/>
      <c r="B357" s="254"/>
      <c r="C357" s="253"/>
      <c r="D357" s="254"/>
      <c r="E357" s="253"/>
      <c r="F357" s="316"/>
      <c r="G357" s="234"/>
      <c r="H357" s="235"/>
      <c r="I357" s="235"/>
      <c r="J357" s="235"/>
      <c r="K357" s="235"/>
      <c r="L357" s="235"/>
      <c r="M357" s="235"/>
      <c r="N357" s="235"/>
      <c r="O357" s="235"/>
      <c r="P357" s="236"/>
      <c r="Q357" s="1005"/>
      <c r="R357" s="1006"/>
      <c r="S357" s="1006"/>
      <c r="T357" s="1006"/>
      <c r="U357" s="1006"/>
      <c r="V357" s="1006"/>
      <c r="W357" s="1006"/>
      <c r="X357" s="1006"/>
      <c r="Y357" s="1006"/>
      <c r="Z357" s="1006"/>
      <c r="AA357" s="1007"/>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5"/>
      <c r="B358" s="254"/>
      <c r="C358" s="253"/>
      <c r="D358" s="254"/>
      <c r="E358" s="253"/>
      <c r="F358" s="316"/>
      <c r="G358" s="234"/>
      <c r="H358" s="235"/>
      <c r="I358" s="235"/>
      <c r="J358" s="235"/>
      <c r="K358" s="235"/>
      <c r="L358" s="235"/>
      <c r="M358" s="235"/>
      <c r="N358" s="235"/>
      <c r="O358" s="235"/>
      <c r="P358" s="236"/>
      <c r="Q358" s="1005"/>
      <c r="R358" s="1006"/>
      <c r="S358" s="1006"/>
      <c r="T358" s="1006"/>
      <c r="U358" s="1006"/>
      <c r="V358" s="1006"/>
      <c r="W358" s="1006"/>
      <c r="X358" s="1006"/>
      <c r="Y358" s="1006"/>
      <c r="Z358" s="1006"/>
      <c r="AA358" s="1007"/>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15"/>
      <c r="B359" s="254"/>
      <c r="C359" s="253"/>
      <c r="D359" s="254"/>
      <c r="E359" s="253"/>
      <c r="F359" s="316"/>
      <c r="G359" s="237"/>
      <c r="H359" s="165"/>
      <c r="I359" s="165"/>
      <c r="J359" s="165"/>
      <c r="K359" s="165"/>
      <c r="L359" s="165"/>
      <c r="M359" s="165"/>
      <c r="N359" s="165"/>
      <c r="O359" s="165"/>
      <c r="P359" s="238"/>
      <c r="Q359" s="1008"/>
      <c r="R359" s="1009"/>
      <c r="S359" s="1009"/>
      <c r="T359" s="1009"/>
      <c r="U359" s="1009"/>
      <c r="V359" s="1009"/>
      <c r="W359" s="1009"/>
      <c r="X359" s="1009"/>
      <c r="Y359" s="1009"/>
      <c r="Z359" s="1009"/>
      <c r="AA359" s="1010"/>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15"/>
      <c r="B360" s="254"/>
      <c r="C360" s="253"/>
      <c r="D360" s="254"/>
      <c r="E360" s="253"/>
      <c r="F360" s="316"/>
      <c r="G360" s="274"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9" t="s">
        <v>460</v>
      </c>
      <c r="AC360" s="170"/>
      <c r="AD360" s="171"/>
      <c r="AE360" s="275"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15"/>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5"/>
      <c r="B362" s="254"/>
      <c r="C362" s="253"/>
      <c r="D362" s="254"/>
      <c r="E362" s="253"/>
      <c r="F362" s="316"/>
      <c r="G362" s="232"/>
      <c r="H362" s="162"/>
      <c r="I362" s="162"/>
      <c r="J362" s="162"/>
      <c r="K362" s="162"/>
      <c r="L362" s="162"/>
      <c r="M362" s="162"/>
      <c r="N362" s="162"/>
      <c r="O362" s="162"/>
      <c r="P362" s="233"/>
      <c r="Q362" s="1002"/>
      <c r="R362" s="1003"/>
      <c r="S362" s="1003"/>
      <c r="T362" s="1003"/>
      <c r="U362" s="1003"/>
      <c r="V362" s="1003"/>
      <c r="W362" s="1003"/>
      <c r="X362" s="1003"/>
      <c r="Y362" s="1003"/>
      <c r="Z362" s="1003"/>
      <c r="AA362" s="100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15"/>
      <c r="B363" s="254"/>
      <c r="C363" s="253"/>
      <c r="D363" s="254"/>
      <c r="E363" s="253"/>
      <c r="F363" s="316"/>
      <c r="G363" s="234"/>
      <c r="H363" s="235"/>
      <c r="I363" s="235"/>
      <c r="J363" s="235"/>
      <c r="K363" s="235"/>
      <c r="L363" s="235"/>
      <c r="M363" s="235"/>
      <c r="N363" s="235"/>
      <c r="O363" s="235"/>
      <c r="P363" s="236"/>
      <c r="Q363" s="1005"/>
      <c r="R363" s="1006"/>
      <c r="S363" s="1006"/>
      <c r="T363" s="1006"/>
      <c r="U363" s="1006"/>
      <c r="V363" s="1006"/>
      <c r="W363" s="1006"/>
      <c r="X363" s="1006"/>
      <c r="Y363" s="1006"/>
      <c r="Z363" s="1006"/>
      <c r="AA363" s="100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15"/>
      <c r="B364" s="254"/>
      <c r="C364" s="253"/>
      <c r="D364" s="254"/>
      <c r="E364" s="253"/>
      <c r="F364" s="316"/>
      <c r="G364" s="234"/>
      <c r="H364" s="235"/>
      <c r="I364" s="235"/>
      <c r="J364" s="235"/>
      <c r="K364" s="235"/>
      <c r="L364" s="235"/>
      <c r="M364" s="235"/>
      <c r="N364" s="235"/>
      <c r="O364" s="235"/>
      <c r="P364" s="236"/>
      <c r="Q364" s="1005"/>
      <c r="R364" s="1006"/>
      <c r="S364" s="1006"/>
      <c r="T364" s="1006"/>
      <c r="U364" s="1006"/>
      <c r="V364" s="1006"/>
      <c r="W364" s="1006"/>
      <c r="X364" s="1006"/>
      <c r="Y364" s="1006"/>
      <c r="Z364" s="1006"/>
      <c r="AA364" s="1007"/>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5"/>
      <c r="B365" s="254"/>
      <c r="C365" s="253"/>
      <c r="D365" s="254"/>
      <c r="E365" s="253"/>
      <c r="F365" s="316"/>
      <c r="G365" s="234"/>
      <c r="H365" s="235"/>
      <c r="I365" s="235"/>
      <c r="J365" s="235"/>
      <c r="K365" s="235"/>
      <c r="L365" s="235"/>
      <c r="M365" s="235"/>
      <c r="N365" s="235"/>
      <c r="O365" s="235"/>
      <c r="P365" s="236"/>
      <c r="Q365" s="1005"/>
      <c r="R365" s="1006"/>
      <c r="S365" s="1006"/>
      <c r="T365" s="1006"/>
      <c r="U365" s="1006"/>
      <c r="V365" s="1006"/>
      <c r="W365" s="1006"/>
      <c r="X365" s="1006"/>
      <c r="Y365" s="1006"/>
      <c r="Z365" s="1006"/>
      <c r="AA365" s="1007"/>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15"/>
      <c r="B366" s="254"/>
      <c r="C366" s="253"/>
      <c r="D366" s="254"/>
      <c r="E366" s="317"/>
      <c r="F366" s="318"/>
      <c r="G366" s="237"/>
      <c r="H366" s="165"/>
      <c r="I366" s="165"/>
      <c r="J366" s="165"/>
      <c r="K366" s="165"/>
      <c r="L366" s="165"/>
      <c r="M366" s="165"/>
      <c r="N366" s="165"/>
      <c r="O366" s="165"/>
      <c r="P366" s="238"/>
      <c r="Q366" s="1008"/>
      <c r="R366" s="1009"/>
      <c r="S366" s="1009"/>
      <c r="T366" s="1009"/>
      <c r="U366" s="1009"/>
      <c r="V366" s="1009"/>
      <c r="W366" s="1009"/>
      <c r="X366" s="1009"/>
      <c r="Y366" s="1009"/>
      <c r="Z366" s="1009"/>
      <c r="AA366" s="1010"/>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15"/>
      <c r="B367" s="254"/>
      <c r="C367" s="253"/>
      <c r="D367" s="254"/>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15"/>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15"/>
      <c r="B369" s="254"/>
      <c r="C369" s="253"/>
      <c r="D369" s="254"/>
      <c r="E369" s="78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90"/>
    </row>
    <row r="370" spans="1:50" ht="45" hidden="1" customHeight="1" x14ac:dyDescent="0.15">
      <c r="A370" s="1015"/>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5"/>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5"/>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534</v>
      </c>
      <c r="AF372" s="267"/>
      <c r="AG372" s="267"/>
      <c r="AH372" s="267"/>
      <c r="AI372" s="267" t="s">
        <v>531</v>
      </c>
      <c r="AJ372" s="267"/>
      <c r="AK372" s="267"/>
      <c r="AL372" s="267"/>
      <c r="AM372" s="267" t="s">
        <v>526</v>
      </c>
      <c r="AN372" s="267"/>
      <c r="AO372" s="267"/>
      <c r="AP372" s="269"/>
      <c r="AQ372" s="269" t="s">
        <v>354</v>
      </c>
      <c r="AR372" s="270"/>
      <c r="AS372" s="270"/>
      <c r="AT372" s="271"/>
      <c r="AU372" s="281" t="s">
        <v>370</v>
      </c>
      <c r="AV372" s="281"/>
      <c r="AW372" s="281"/>
      <c r="AX372" s="282"/>
    </row>
    <row r="373" spans="1:50" ht="18.75" hidden="1" customHeight="1" x14ac:dyDescent="0.15">
      <c r="A373" s="1015"/>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355</v>
      </c>
      <c r="AT373" s="173"/>
      <c r="AU373" s="137"/>
      <c r="AV373" s="137"/>
      <c r="AW373" s="138" t="s">
        <v>300</v>
      </c>
      <c r="AX373" s="139"/>
    </row>
    <row r="374" spans="1:50" ht="39.75" hidden="1" customHeight="1" x14ac:dyDescent="0.15">
      <c r="A374" s="1015"/>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369</v>
      </c>
      <c r="Z374" s="132"/>
      <c r="AA374" s="133"/>
      <c r="AB374" s="283"/>
      <c r="AC374" s="223"/>
      <c r="AD374" s="223"/>
      <c r="AE374" s="268"/>
      <c r="AF374" s="113"/>
      <c r="AG374" s="113"/>
      <c r="AH374" s="113"/>
      <c r="AI374" s="268"/>
      <c r="AJ374" s="113"/>
      <c r="AK374" s="113"/>
      <c r="AL374" s="113"/>
      <c r="AM374" s="268"/>
      <c r="AN374" s="113"/>
      <c r="AO374" s="113"/>
      <c r="AP374" s="113"/>
      <c r="AQ374" s="268"/>
      <c r="AR374" s="113"/>
      <c r="AS374" s="113"/>
      <c r="AT374" s="113"/>
      <c r="AU374" s="268"/>
      <c r="AV374" s="113"/>
      <c r="AW374" s="113"/>
      <c r="AX374" s="224"/>
    </row>
    <row r="375" spans="1:50" ht="39.75" hidden="1" customHeight="1" x14ac:dyDescent="0.15">
      <c r="A375" s="1015"/>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5"/>
      <c r="AA375" s="126"/>
      <c r="AB375" s="288"/>
      <c r="AC375" s="134"/>
      <c r="AD375" s="134"/>
      <c r="AE375" s="268"/>
      <c r="AF375" s="113"/>
      <c r="AG375" s="113"/>
      <c r="AH375" s="113"/>
      <c r="AI375" s="268"/>
      <c r="AJ375" s="113"/>
      <c r="AK375" s="113"/>
      <c r="AL375" s="113"/>
      <c r="AM375" s="268"/>
      <c r="AN375" s="113"/>
      <c r="AO375" s="113"/>
      <c r="AP375" s="113"/>
      <c r="AQ375" s="268"/>
      <c r="AR375" s="113"/>
      <c r="AS375" s="113"/>
      <c r="AT375" s="113"/>
      <c r="AU375" s="268"/>
      <c r="AV375" s="113"/>
      <c r="AW375" s="113"/>
      <c r="AX375" s="224"/>
    </row>
    <row r="376" spans="1:50" ht="18.75" hidden="1" customHeight="1" x14ac:dyDescent="0.15">
      <c r="A376" s="1015"/>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534</v>
      </c>
      <c r="AF376" s="267"/>
      <c r="AG376" s="267"/>
      <c r="AH376" s="267"/>
      <c r="AI376" s="267" t="s">
        <v>531</v>
      </c>
      <c r="AJ376" s="267"/>
      <c r="AK376" s="267"/>
      <c r="AL376" s="267"/>
      <c r="AM376" s="267" t="s">
        <v>526</v>
      </c>
      <c r="AN376" s="267"/>
      <c r="AO376" s="267"/>
      <c r="AP376" s="269"/>
      <c r="AQ376" s="269" t="s">
        <v>354</v>
      </c>
      <c r="AR376" s="270"/>
      <c r="AS376" s="270"/>
      <c r="AT376" s="271"/>
      <c r="AU376" s="281" t="s">
        <v>370</v>
      </c>
      <c r="AV376" s="281"/>
      <c r="AW376" s="281"/>
      <c r="AX376" s="282"/>
    </row>
    <row r="377" spans="1:50" ht="18.75" hidden="1" customHeight="1" x14ac:dyDescent="0.15">
      <c r="A377" s="1015"/>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355</v>
      </c>
      <c r="AT377" s="173"/>
      <c r="AU377" s="137"/>
      <c r="AV377" s="137"/>
      <c r="AW377" s="138" t="s">
        <v>300</v>
      </c>
      <c r="AX377" s="139"/>
    </row>
    <row r="378" spans="1:50" ht="39.75" hidden="1" customHeight="1" x14ac:dyDescent="0.15">
      <c r="A378" s="1015"/>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369</v>
      </c>
      <c r="Z378" s="132"/>
      <c r="AA378" s="133"/>
      <c r="AB378" s="283"/>
      <c r="AC378" s="223"/>
      <c r="AD378" s="223"/>
      <c r="AE378" s="268"/>
      <c r="AF378" s="113"/>
      <c r="AG378" s="113"/>
      <c r="AH378" s="113"/>
      <c r="AI378" s="268"/>
      <c r="AJ378" s="113"/>
      <c r="AK378" s="113"/>
      <c r="AL378" s="113"/>
      <c r="AM378" s="268"/>
      <c r="AN378" s="113"/>
      <c r="AO378" s="113"/>
      <c r="AP378" s="113"/>
      <c r="AQ378" s="268"/>
      <c r="AR378" s="113"/>
      <c r="AS378" s="113"/>
      <c r="AT378" s="113"/>
      <c r="AU378" s="268"/>
      <c r="AV378" s="113"/>
      <c r="AW378" s="113"/>
      <c r="AX378" s="224"/>
    </row>
    <row r="379" spans="1:50" ht="39.75" hidden="1" customHeight="1" x14ac:dyDescent="0.15">
      <c r="A379" s="1015"/>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5"/>
      <c r="AA379" s="126"/>
      <c r="AB379" s="288"/>
      <c r="AC379" s="134"/>
      <c r="AD379" s="134"/>
      <c r="AE379" s="268"/>
      <c r="AF379" s="113"/>
      <c r="AG379" s="113"/>
      <c r="AH379" s="113"/>
      <c r="AI379" s="268"/>
      <c r="AJ379" s="113"/>
      <c r="AK379" s="113"/>
      <c r="AL379" s="113"/>
      <c r="AM379" s="268"/>
      <c r="AN379" s="113"/>
      <c r="AO379" s="113"/>
      <c r="AP379" s="113"/>
      <c r="AQ379" s="268"/>
      <c r="AR379" s="113"/>
      <c r="AS379" s="113"/>
      <c r="AT379" s="113"/>
      <c r="AU379" s="268"/>
      <c r="AV379" s="113"/>
      <c r="AW379" s="113"/>
      <c r="AX379" s="224"/>
    </row>
    <row r="380" spans="1:50" ht="18.75" hidden="1" customHeight="1" x14ac:dyDescent="0.15">
      <c r="A380" s="1015"/>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534</v>
      </c>
      <c r="AF380" s="267"/>
      <c r="AG380" s="267"/>
      <c r="AH380" s="267"/>
      <c r="AI380" s="267" t="s">
        <v>531</v>
      </c>
      <c r="AJ380" s="267"/>
      <c r="AK380" s="267"/>
      <c r="AL380" s="267"/>
      <c r="AM380" s="267" t="s">
        <v>526</v>
      </c>
      <c r="AN380" s="267"/>
      <c r="AO380" s="267"/>
      <c r="AP380" s="269"/>
      <c r="AQ380" s="269" t="s">
        <v>354</v>
      </c>
      <c r="AR380" s="270"/>
      <c r="AS380" s="270"/>
      <c r="AT380" s="271"/>
      <c r="AU380" s="281" t="s">
        <v>370</v>
      </c>
      <c r="AV380" s="281"/>
      <c r="AW380" s="281"/>
      <c r="AX380" s="282"/>
    </row>
    <row r="381" spans="1:50" ht="18.75" hidden="1" customHeight="1" x14ac:dyDescent="0.15">
      <c r="A381" s="1015"/>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355</v>
      </c>
      <c r="AT381" s="173"/>
      <c r="AU381" s="137"/>
      <c r="AV381" s="137"/>
      <c r="AW381" s="138" t="s">
        <v>300</v>
      </c>
      <c r="AX381" s="139"/>
    </row>
    <row r="382" spans="1:50" ht="39.75" hidden="1" customHeight="1" x14ac:dyDescent="0.15">
      <c r="A382" s="1015"/>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369</v>
      </c>
      <c r="Z382" s="132"/>
      <c r="AA382" s="133"/>
      <c r="AB382" s="283"/>
      <c r="AC382" s="223"/>
      <c r="AD382" s="223"/>
      <c r="AE382" s="268"/>
      <c r="AF382" s="113"/>
      <c r="AG382" s="113"/>
      <c r="AH382" s="113"/>
      <c r="AI382" s="268"/>
      <c r="AJ382" s="113"/>
      <c r="AK382" s="113"/>
      <c r="AL382" s="113"/>
      <c r="AM382" s="268"/>
      <c r="AN382" s="113"/>
      <c r="AO382" s="113"/>
      <c r="AP382" s="113"/>
      <c r="AQ382" s="268"/>
      <c r="AR382" s="113"/>
      <c r="AS382" s="113"/>
      <c r="AT382" s="113"/>
      <c r="AU382" s="268"/>
      <c r="AV382" s="113"/>
      <c r="AW382" s="113"/>
      <c r="AX382" s="224"/>
    </row>
    <row r="383" spans="1:50" ht="39.75" hidden="1" customHeight="1" x14ac:dyDescent="0.15">
      <c r="A383" s="1015"/>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5"/>
      <c r="AA383" s="126"/>
      <c r="AB383" s="288"/>
      <c r="AC383" s="134"/>
      <c r="AD383" s="134"/>
      <c r="AE383" s="268"/>
      <c r="AF383" s="113"/>
      <c r="AG383" s="113"/>
      <c r="AH383" s="113"/>
      <c r="AI383" s="268"/>
      <c r="AJ383" s="113"/>
      <c r="AK383" s="113"/>
      <c r="AL383" s="113"/>
      <c r="AM383" s="268"/>
      <c r="AN383" s="113"/>
      <c r="AO383" s="113"/>
      <c r="AP383" s="113"/>
      <c r="AQ383" s="268"/>
      <c r="AR383" s="113"/>
      <c r="AS383" s="113"/>
      <c r="AT383" s="113"/>
      <c r="AU383" s="268"/>
      <c r="AV383" s="113"/>
      <c r="AW383" s="113"/>
      <c r="AX383" s="224"/>
    </row>
    <row r="384" spans="1:50" ht="18.75" hidden="1" customHeight="1" x14ac:dyDescent="0.15">
      <c r="A384" s="1015"/>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534</v>
      </c>
      <c r="AF384" s="267"/>
      <c r="AG384" s="267"/>
      <c r="AH384" s="267"/>
      <c r="AI384" s="267" t="s">
        <v>531</v>
      </c>
      <c r="AJ384" s="267"/>
      <c r="AK384" s="267"/>
      <c r="AL384" s="267"/>
      <c r="AM384" s="267" t="s">
        <v>526</v>
      </c>
      <c r="AN384" s="267"/>
      <c r="AO384" s="267"/>
      <c r="AP384" s="269"/>
      <c r="AQ384" s="269" t="s">
        <v>354</v>
      </c>
      <c r="AR384" s="270"/>
      <c r="AS384" s="270"/>
      <c r="AT384" s="271"/>
      <c r="AU384" s="281" t="s">
        <v>370</v>
      </c>
      <c r="AV384" s="281"/>
      <c r="AW384" s="281"/>
      <c r="AX384" s="282"/>
    </row>
    <row r="385" spans="1:50" ht="18.75" hidden="1" customHeight="1" x14ac:dyDescent="0.15">
      <c r="A385" s="1015"/>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355</v>
      </c>
      <c r="AT385" s="173"/>
      <c r="AU385" s="137"/>
      <c r="AV385" s="137"/>
      <c r="AW385" s="138" t="s">
        <v>300</v>
      </c>
      <c r="AX385" s="139"/>
    </row>
    <row r="386" spans="1:50" ht="39.75" hidden="1" customHeight="1" x14ac:dyDescent="0.15">
      <c r="A386" s="1015"/>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369</v>
      </c>
      <c r="Z386" s="132"/>
      <c r="AA386" s="133"/>
      <c r="AB386" s="283"/>
      <c r="AC386" s="223"/>
      <c r="AD386" s="223"/>
      <c r="AE386" s="268"/>
      <c r="AF386" s="113"/>
      <c r="AG386" s="113"/>
      <c r="AH386" s="113"/>
      <c r="AI386" s="268"/>
      <c r="AJ386" s="113"/>
      <c r="AK386" s="113"/>
      <c r="AL386" s="113"/>
      <c r="AM386" s="268"/>
      <c r="AN386" s="113"/>
      <c r="AO386" s="113"/>
      <c r="AP386" s="113"/>
      <c r="AQ386" s="268"/>
      <c r="AR386" s="113"/>
      <c r="AS386" s="113"/>
      <c r="AT386" s="113"/>
      <c r="AU386" s="268"/>
      <c r="AV386" s="113"/>
      <c r="AW386" s="113"/>
      <c r="AX386" s="224"/>
    </row>
    <row r="387" spans="1:50" ht="39.75" hidden="1" customHeight="1" x14ac:dyDescent="0.15">
      <c r="A387" s="1015"/>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5"/>
      <c r="AA387" s="126"/>
      <c r="AB387" s="288"/>
      <c r="AC387" s="134"/>
      <c r="AD387" s="134"/>
      <c r="AE387" s="268"/>
      <c r="AF387" s="113"/>
      <c r="AG387" s="113"/>
      <c r="AH387" s="113"/>
      <c r="AI387" s="268"/>
      <c r="AJ387" s="113"/>
      <c r="AK387" s="113"/>
      <c r="AL387" s="113"/>
      <c r="AM387" s="268"/>
      <c r="AN387" s="113"/>
      <c r="AO387" s="113"/>
      <c r="AP387" s="113"/>
      <c r="AQ387" s="268"/>
      <c r="AR387" s="113"/>
      <c r="AS387" s="113"/>
      <c r="AT387" s="113"/>
      <c r="AU387" s="268"/>
      <c r="AV387" s="113"/>
      <c r="AW387" s="113"/>
      <c r="AX387" s="224"/>
    </row>
    <row r="388" spans="1:50" ht="18.75" hidden="1" customHeight="1" x14ac:dyDescent="0.15">
      <c r="A388" s="1015"/>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534</v>
      </c>
      <c r="AF388" s="267"/>
      <c r="AG388" s="267"/>
      <c r="AH388" s="267"/>
      <c r="AI388" s="267" t="s">
        <v>531</v>
      </c>
      <c r="AJ388" s="267"/>
      <c r="AK388" s="267"/>
      <c r="AL388" s="267"/>
      <c r="AM388" s="267" t="s">
        <v>526</v>
      </c>
      <c r="AN388" s="267"/>
      <c r="AO388" s="267"/>
      <c r="AP388" s="269"/>
      <c r="AQ388" s="269" t="s">
        <v>354</v>
      </c>
      <c r="AR388" s="270"/>
      <c r="AS388" s="270"/>
      <c r="AT388" s="271"/>
      <c r="AU388" s="281" t="s">
        <v>370</v>
      </c>
      <c r="AV388" s="281"/>
      <c r="AW388" s="281"/>
      <c r="AX388" s="282"/>
    </row>
    <row r="389" spans="1:50" ht="18.75" hidden="1" customHeight="1" x14ac:dyDescent="0.15">
      <c r="A389" s="1015"/>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355</v>
      </c>
      <c r="AT389" s="173"/>
      <c r="AU389" s="137"/>
      <c r="AV389" s="137"/>
      <c r="AW389" s="138" t="s">
        <v>300</v>
      </c>
      <c r="AX389" s="139"/>
    </row>
    <row r="390" spans="1:50" ht="39.75" hidden="1" customHeight="1" x14ac:dyDescent="0.15">
      <c r="A390" s="1015"/>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369</v>
      </c>
      <c r="Z390" s="132"/>
      <c r="AA390" s="133"/>
      <c r="AB390" s="283"/>
      <c r="AC390" s="223"/>
      <c r="AD390" s="223"/>
      <c r="AE390" s="268"/>
      <c r="AF390" s="113"/>
      <c r="AG390" s="113"/>
      <c r="AH390" s="113"/>
      <c r="AI390" s="268"/>
      <c r="AJ390" s="113"/>
      <c r="AK390" s="113"/>
      <c r="AL390" s="113"/>
      <c r="AM390" s="268"/>
      <c r="AN390" s="113"/>
      <c r="AO390" s="113"/>
      <c r="AP390" s="113"/>
      <c r="AQ390" s="268"/>
      <c r="AR390" s="113"/>
      <c r="AS390" s="113"/>
      <c r="AT390" s="113"/>
      <c r="AU390" s="268"/>
      <c r="AV390" s="113"/>
      <c r="AW390" s="113"/>
      <c r="AX390" s="224"/>
    </row>
    <row r="391" spans="1:50" ht="39.75" hidden="1" customHeight="1" x14ac:dyDescent="0.15">
      <c r="A391" s="1015"/>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5"/>
      <c r="AA391" s="126"/>
      <c r="AB391" s="288"/>
      <c r="AC391" s="134"/>
      <c r="AD391" s="134"/>
      <c r="AE391" s="268"/>
      <c r="AF391" s="113"/>
      <c r="AG391" s="113"/>
      <c r="AH391" s="113"/>
      <c r="AI391" s="268"/>
      <c r="AJ391" s="113"/>
      <c r="AK391" s="113"/>
      <c r="AL391" s="113"/>
      <c r="AM391" s="268"/>
      <c r="AN391" s="113"/>
      <c r="AO391" s="113"/>
      <c r="AP391" s="113"/>
      <c r="AQ391" s="268"/>
      <c r="AR391" s="113"/>
      <c r="AS391" s="113"/>
      <c r="AT391" s="113"/>
      <c r="AU391" s="268"/>
      <c r="AV391" s="113"/>
      <c r="AW391" s="113"/>
      <c r="AX391" s="224"/>
    </row>
    <row r="392" spans="1:50" ht="22.5" hidden="1" customHeight="1" x14ac:dyDescent="0.15">
      <c r="A392" s="1015"/>
      <c r="B392" s="254"/>
      <c r="C392" s="253"/>
      <c r="D392" s="254"/>
      <c r="E392" s="253"/>
      <c r="F392" s="316"/>
      <c r="G392" s="274"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9"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5"/>
    </row>
    <row r="393" spans="1:50" ht="22.5" hidden="1" customHeight="1" x14ac:dyDescent="0.15">
      <c r="A393" s="1015"/>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15"/>
      <c r="B394" s="254"/>
      <c r="C394" s="253"/>
      <c r="D394" s="254"/>
      <c r="E394" s="253"/>
      <c r="F394" s="316"/>
      <c r="G394" s="232"/>
      <c r="H394" s="162"/>
      <c r="I394" s="162"/>
      <c r="J394" s="162"/>
      <c r="K394" s="162"/>
      <c r="L394" s="162"/>
      <c r="M394" s="162"/>
      <c r="N394" s="162"/>
      <c r="O394" s="162"/>
      <c r="P394" s="233"/>
      <c r="Q394" s="1002"/>
      <c r="R394" s="1003"/>
      <c r="S394" s="1003"/>
      <c r="T394" s="1003"/>
      <c r="U394" s="1003"/>
      <c r="V394" s="1003"/>
      <c r="W394" s="1003"/>
      <c r="X394" s="1003"/>
      <c r="Y394" s="1003"/>
      <c r="Z394" s="1003"/>
      <c r="AA394" s="100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15"/>
      <c r="B395" s="254"/>
      <c r="C395" s="253"/>
      <c r="D395" s="254"/>
      <c r="E395" s="253"/>
      <c r="F395" s="316"/>
      <c r="G395" s="234"/>
      <c r="H395" s="235"/>
      <c r="I395" s="235"/>
      <c r="J395" s="235"/>
      <c r="K395" s="235"/>
      <c r="L395" s="235"/>
      <c r="M395" s="235"/>
      <c r="N395" s="235"/>
      <c r="O395" s="235"/>
      <c r="P395" s="236"/>
      <c r="Q395" s="1005"/>
      <c r="R395" s="1006"/>
      <c r="S395" s="1006"/>
      <c r="T395" s="1006"/>
      <c r="U395" s="1006"/>
      <c r="V395" s="1006"/>
      <c r="W395" s="1006"/>
      <c r="X395" s="1006"/>
      <c r="Y395" s="1006"/>
      <c r="Z395" s="1006"/>
      <c r="AA395" s="100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15"/>
      <c r="B396" s="254"/>
      <c r="C396" s="253"/>
      <c r="D396" s="254"/>
      <c r="E396" s="253"/>
      <c r="F396" s="316"/>
      <c r="G396" s="234"/>
      <c r="H396" s="235"/>
      <c r="I396" s="235"/>
      <c r="J396" s="235"/>
      <c r="K396" s="235"/>
      <c r="L396" s="235"/>
      <c r="M396" s="235"/>
      <c r="N396" s="235"/>
      <c r="O396" s="235"/>
      <c r="P396" s="236"/>
      <c r="Q396" s="1005"/>
      <c r="R396" s="1006"/>
      <c r="S396" s="1006"/>
      <c r="T396" s="1006"/>
      <c r="U396" s="1006"/>
      <c r="V396" s="1006"/>
      <c r="W396" s="1006"/>
      <c r="X396" s="1006"/>
      <c r="Y396" s="1006"/>
      <c r="Z396" s="1006"/>
      <c r="AA396" s="1007"/>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5"/>
      <c r="B397" s="254"/>
      <c r="C397" s="253"/>
      <c r="D397" s="254"/>
      <c r="E397" s="253"/>
      <c r="F397" s="316"/>
      <c r="G397" s="234"/>
      <c r="H397" s="235"/>
      <c r="I397" s="235"/>
      <c r="J397" s="235"/>
      <c r="K397" s="235"/>
      <c r="L397" s="235"/>
      <c r="M397" s="235"/>
      <c r="N397" s="235"/>
      <c r="O397" s="235"/>
      <c r="P397" s="236"/>
      <c r="Q397" s="1005"/>
      <c r="R397" s="1006"/>
      <c r="S397" s="1006"/>
      <c r="T397" s="1006"/>
      <c r="U397" s="1006"/>
      <c r="V397" s="1006"/>
      <c r="W397" s="1006"/>
      <c r="X397" s="1006"/>
      <c r="Y397" s="1006"/>
      <c r="Z397" s="1006"/>
      <c r="AA397" s="1007"/>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15"/>
      <c r="B398" s="254"/>
      <c r="C398" s="253"/>
      <c r="D398" s="254"/>
      <c r="E398" s="253"/>
      <c r="F398" s="316"/>
      <c r="G398" s="237"/>
      <c r="H398" s="165"/>
      <c r="I398" s="165"/>
      <c r="J398" s="165"/>
      <c r="K398" s="165"/>
      <c r="L398" s="165"/>
      <c r="M398" s="165"/>
      <c r="N398" s="165"/>
      <c r="O398" s="165"/>
      <c r="P398" s="238"/>
      <c r="Q398" s="1008"/>
      <c r="R398" s="1009"/>
      <c r="S398" s="1009"/>
      <c r="T398" s="1009"/>
      <c r="U398" s="1009"/>
      <c r="V398" s="1009"/>
      <c r="W398" s="1009"/>
      <c r="X398" s="1009"/>
      <c r="Y398" s="1009"/>
      <c r="Z398" s="1009"/>
      <c r="AA398" s="1010"/>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15"/>
      <c r="B399" s="254"/>
      <c r="C399" s="253"/>
      <c r="D399" s="254"/>
      <c r="E399" s="253"/>
      <c r="F399" s="316"/>
      <c r="G399" s="274"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9" t="s">
        <v>460</v>
      </c>
      <c r="AC399" s="170"/>
      <c r="AD399" s="171"/>
      <c r="AE399" s="275"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15"/>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5"/>
      <c r="B401" s="254"/>
      <c r="C401" s="253"/>
      <c r="D401" s="254"/>
      <c r="E401" s="253"/>
      <c r="F401" s="316"/>
      <c r="G401" s="232"/>
      <c r="H401" s="162"/>
      <c r="I401" s="162"/>
      <c r="J401" s="162"/>
      <c r="K401" s="162"/>
      <c r="L401" s="162"/>
      <c r="M401" s="162"/>
      <c r="N401" s="162"/>
      <c r="O401" s="162"/>
      <c r="P401" s="233"/>
      <c r="Q401" s="1002"/>
      <c r="R401" s="1003"/>
      <c r="S401" s="1003"/>
      <c r="T401" s="1003"/>
      <c r="U401" s="1003"/>
      <c r="V401" s="1003"/>
      <c r="W401" s="1003"/>
      <c r="X401" s="1003"/>
      <c r="Y401" s="1003"/>
      <c r="Z401" s="1003"/>
      <c r="AA401" s="100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15"/>
      <c r="B402" s="254"/>
      <c r="C402" s="253"/>
      <c r="D402" s="254"/>
      <c r="E402" s="253"/>
      <c r="F402" s="316"/>
      <c r="G402" s="234"/>
      <c r="H402" s="235"/>
      <c r="I402" s="235"/>
      <c r="J402" s="235"/>
      <c r="K402" s="235"/>
      <c r="L402" s="235"/>
      <c r="M402" s="235"/>
      <c r="N402" s="235"/>
      <c r="O402" s="235"/>
      <c r="P402" s="236"/>
      <c r="Q402" s="1005"/>
      <c r="R402" s="1006"/>
      <c r="S402" s="1006"/>
      <c r="T402" s="1006"/>
      <c r="U402" s="1006"/>
      <c r="V402" s="1006"/>
      <c r="W402" s="1006"/>
      <c r="X402" s="1006"/>
      <c r="Y402" s="1006"/>
      <c r="Z402" s="1006"/>
      <c r="AA402" s="100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15"/>
      <c r="B403" s="254"/>
      <c r="C403" s="253"/>
      <c r="D403" s="254"/>
      <c r="E403" s="253"/>
      <c r="F403" s="316"/>
      <c r="G403" s="234"/>
      <c r="H403" s="235"/>
      <c r="I403" s="235"/>
      <c r="J403" s="235"/>
      <c r="K403" s="235"/>
      <c r="L403" s="235"/>
      <c r="M403" s="235"/>
      <c r="N403" s="235"/>
      <c r="O403" s="235"/>
      <c r="P403" s="236"/>
      <c r="Q403" s="1005"/>
      <c r="R403" s="1006"/>
      <c r="S403" s="1006"/>
      <c r="T403" s="1006"/>
      <c r="U403" s="1006"/>
      <c r="V403" s="1006"/>
      <c r="W403" s="1006"/>
      <c r="X403" s="1006"/>
      <c r="Y403" s="1006"/>
      <c r="Z403" s="1006"/>
      <c r="AA403" s="1007"/>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5"/>
      <c r="B404" s="254"/>
      <c r="C404" s="253"/>
      <c r="D404" s="254"/>
      <c r="E404" s="253"/>
      <c r="F404" s="316"/>
      <c r="G404" s="234"/>
      <c r="H404" s="235"/>
      <c r="I404" s="235"/>
      <c r="J404" s="235"/>
      <c r="K404" s="235"/>
      <c r="L404" s="235"/>
      <c r="M404" s="235"/>
      <c r="N404" s="235"/>
      <c r="O404" s="235"/>
      <c r="P404" s="236"/>
      <c r="Q404" s="1005"/>
      <c r="R404" s="1006"/>
      <c r="S404" s="1006"/>
      <c r="T404" s="1006"/>
      <c r="U404" s="1006"/>
      <c r="V404" s="1006"/>
      <c r="W404" s="1006"/>
      <c r="X404" s="1006"/>
      <c r="Y404" s="1006"/>
      <c r="Z404" s="1006"/>
      <c r="AA404" s="1007"/>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15"/>
      <c r="B405" s="254"/>
      <c r="C405" s="253"/>
      <c r="D405" s="254"/>
      <c r="E405" s="253"/>
      <c r="F405" s="316"/>
      <c r="G405" s="237"/>
      <c r="H405" s="165"/>
      <c r="I405" s="165"/>
      <c r="J405" s="165"/>
      <c r="K405" s="165"/>
      <c r="L405" s="165"/>
      <c r="M405" s="165"/>
      <c r="N405" s="165"/>
      <c r="O405" s="165"/>
      <c r="P405" s="238"/>
      <c r="Q405" s="1008"/>
      <c r="R405" s="1009"/>
      <c r="S405" s="1009"/>
      <c r="T405" s="1009"/>
      <c r="U405" s="1009"/>
      <c r="V405" s="1009"/>
      <c r="W405" s="1009"/>
      <c r="X405" s="1009"/>
      <c r="Y405" s="1009"/>
      <c r="Z405" s="1009"/>
      <c r="AA405" s="1010"/>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15"/>
      <c r="B406" s="254"/>
      <c r="C406" s="253"/>
      <c r="D406" s="254"/>
      <c r="E406" s="253"/>
      <c r="F406" s="316"/>
      <c r="G406" s="274"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9" t="s">
        <v>460</v>
      </c>
      <c r="AC406" s="170"/>
      <c r="AD406" s="171"/>
      <c r="AE406" s="275"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15"/>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5"/>
      <c r="B408" s="254"/>
      <c r="C408" s="253"/>
      <c r="D408" s="254"/>
      <c r="E408" s="253"/>
      <c r="F408" s="316"/>
      <c r="G408" s="232"/>
      <c r="H408" s="162"/>
      <c r="I408" s="162"/>
      <c r="J408" s="162"/>
      <c r="K408" s="162"/>
      <c r="L408" s="162"/>
      <c r="M408" s="162"/>
      <c r="N408" s="162"/>
      <c r="O408" s="162"/>
      <c r="P408" s="233"/>
      <c r="Q408" s="1002"/>
      <c r="R408" s="1003"/>
      <c r="S408" s="1003"/>
      <c r="T408" s="1003"/>
      <c r="U408" s="1003"/>
      <c r="V408" s="1003"/>
      <c r="W408" s="1003"/>
      <c r="X408" s="1003"/>
      <c r="Y408" s="1003"/>
      <c r="Z408" s="1003"/>
      <c r="AA408" s="100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15"/>
      <c r="B409" s="254"/>
      <c r="C409" s="253"/>
      <c r="D409" s="254"/>
      <c r="E409" s="253"/>
      <c r="F409" s="316"/>
      <c r="G409" s="234"/>
      <c r="H409" s="235"/>
      <c r="I409" s="235"/>
      <c r="J409" s="235"/>
      <c r="K409" s="235"/>
      <c r="L409" s="235"/>
      <c r="M409" s="235"/>
      <c r="N409" s="235"/>
      <c r="O409" s="235"/>
      <c r="P409" s="236"/>
      <c r="Q409" s="1005"/>
      <c r="R409" s="1006"/>
      <c r="S409" s="1006"/>
      <c r="T409" s="1006"/>
      <c r="U409" s="1006"/>
      <c r="V409" s="1006"/>
      <c r="W409" s="1006"/>
      <c r="X409" s="1006"/>
      <c r="Y409" s="1006"/>
      <c r="Z409" s="1006"/>
      <c r="AA409" s="100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15"/>
      <c r="B410" s="254"/>
      <c r="C410" s="253"/>
      <c r="D410" s="254"/>
      <c r="E410" s="253"/>
      <c r="F410" s="316"/>
      <c r="G410" s="234"/>
      <c r="H410" s="235"/>
      <c r="I410" s="235"/>
      <c r="J410" s="235"/>
      <c r="K410" s="235"/>
      <c r="L410" s="235"/>
      <c r="M410" s="235"/>
      <c r="N410" s="235"/>
      <c r="O410" s="235"/>
      <c r="P410" s="236"/>
      <c r="Q410" s="1005"/>
      <c r="R410" s="1006"/>
      <c r="S410" s="1006"/>
      <c r="T410" s="1006"/>
      <c r="U410" s="1006"/>
      <c r="V410" s="1006"/>
      <c r="W410" s="1006"/>
      <c r="X410" s="1006"/>
      <c r="Y410" s="1006"/>
      <c r="Z410" s="1006"/>
      <c r="AA410" s="1007"/>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5"/>
      <c r="B411" s="254"/>
      <c r="C411" s="253"/>
      <c r="D411" s="254"/>
      <c r="E411" s="253"/>
      <c r="F411" s="316"/>
      <c r="G411" s="234"/>
      <c r="H411" s="235"/>
      <c r="I411" s="235"/>
      <c r="J411" s="235"/>
      <c r="K411" s="235"/>
      <c r="L411" s="235"/>
      <c r="M411" s="235"/>
      <c r="N411" s="235"/>
      <c r="O411" s="235"/>
      <c r="P411" s="236"/>
      <c r="Q411" s="1005"/>
      <c r="R411" s="1006"/>
      <c r="S411" s="1006"/>
      <c r="T411" s="1006"/>
      <c r="U411" s="1006"/>
      <c r="V411" s="1006"/>
      <c r="W411" s="1006"/>
      <c r="X411" s="1006"/>
      <c r="Y411" s="1006"/>
      <c r="Z411" s="1006"/>
      <c r="AA411" s="1007"/>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15"/>
      <c r="B412" s="254"/>
      <c r="C412" s="253"/>
      <c r="D412" s="254"/>
      <c r="E412" s="253"/>
      <c r="F412" s="316"/>
      <c r="G412" s="237"/>
      <c r="H412" s="165"/>
      <c r="I412" s="165"/>
      <c r="J412" s="165"/>
      <c r="K412" s="165"/>
      <c r="L412" s="165"/>
      <c r="M412" s="165"/>
      <c r="N412" s="165"/>
      <c r="O412" s="165"/>
      <c r="P412" s="238"/>
      <c r="Q412" s="1008"/>
      <c r="R412" s="1009"/>
      <c r="S412" s="1009"/>
      <c r="T412" s="1009"/>
      <c r="U412" s="1009"/>
      <c r="V412" s="1009"/>
      <c r="W412" s="1009"/>
      <c r="X412" s="1009"/>
      <c r="Y412" s="1009"/>
      <c r="Z412" s="1009"/>
      <c r="AA412" s="1010"/>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15"/>
      <c r="B413" s="254"/>
      <c r="C413" s="253"/>
      <c r="D413" s="254"/>
      <c r="E413" s="253"/>
      <c r="F413" s="316"/>
      <c r="G413" s="274"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9" t="s">
        <v>460</v>
      </c>
      <c r="AC413" s="170"/>
      <c r="AD413" s="171"/>
      <c r="AE413" s="275"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15"/>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5"/>
      <c r="B415" s="254"/>
      <c r="C415" s="253"/>
      <c r="D415" s="254"/>
      <c r="E415" s="253"/>
      <c r="F415" s="316"/>
      <c r="G415" s="232"/>
      <c r="H415" s="162"/>
      <c r="I415" s="162"/>
      <c r="J415" s="162"/>
      <c r="K415" s="162"/>
      <c r="L415" s="162"/>
      <c r="M415" s="162"/>
      <c r="N415" s="162"/>
      <c r="O415" s="162"/>
      <c r="P415" s="233"/>
      <c r="Q415" s="1002"/>
      <c r="R415" s="1003"/>
      <c r="S415" s="1003"/>
      <c r="T415" s="1003"/>
      <c r="U415" s="1003"/>
      <c r="V415" s="1003"/>
      <c r="W415" s="1003"/>
      <c r="X415" s="1003"/>
      <c r="Y415" s="1003"/>
      <c r="Z415" s="1003"/>
      <c r="AA415" s="100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15"/>
      <c r="B416" s="254"/>
      <c r="C416" s="253"/>
      <c r="D416" s="254"/>
      <c r="E416" s="253"/>
      <c r="F416" s="316"/>
      <c r="G416" s="234"/>
      <c r="H416" s="235"/>
      <c r="I416" s="235"/>
      <c r="J416" s="235"/>
      <c r="K416" s="235"/>
      <c r="L416" s="235"/>
      <c r="M416" s="235"/>
      <c r="N416" s="235"/>
      <c r="O416" s="235"/>
      <c r="P416" s="236"/>
      <c r="Q416" s="1005"/>
      <c r="R416" s="1006"/>
      <c r="S416" s="1006"/>
      <c r="T416" s="1006"/>
      <c r="U416" s="1006"/>
      <c r="V416" s="1006"/>
      <c r="W416" s="1006"/>
      <c r="X416" s="1006"/>
      <c r="Y416" s="1006"/>
      <c r="Z416" s="1006"/>
      <c r="AA416" s="100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15"/>
      <c r="B417" s="254"/>
      <c r="C417" s="253"/>
      <c r="D417" s="254"/>
      <c r="E417" s="253"/>
      <c r="F417" s="316"/>
      <c r="G417" s="234"/>
      <c r="H417" s="235"/>
      <c r="I417" s="235"/>
      <c r="J417" s="235"/>
      <c r="K417" s="235"/>
      <c r="L417" s="235"/>
      <c r="M417" s="235"/>
      <c r="N417" s="235"/>
      <c r="O417" s="235"/>
      <c r="P417" s="236"/>
      <c r="Q417" s="1005"/>
      <c r="R417" s="1006"/>
      <c r="S417" s="1006"/>
      <c r="T417" s="1006"/>
      <c r="U417" s="1006"/>
      <c r="V417" s="1006"/>
      <c r="W417" s="1006"/>
      <c r="X417" s="1006"/>
      <c r="Y417" s="1006"/>
      <c r="Z417" s="1006"/>
      <c r="AA417" s="1007"/>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5"/>
      <c r="B418" s="254"/>
      <c r="C418" s="253"/>
      <c r="D418" s="254"/>
      <c r="E418" s="253"/>
      <c r="F418" s="316"/>
      <c r="G418" s="234"/>
      <c r="H418" s="235"/>
      <c r="I418" s="235"/>
      <c r="J418" s="235"/>
      <c r="K418" s="235"/>
      <c r="L418" s="235"/>
      <c r="M418" s="235"/>
      <c r="N418" s="235"/>
      <c r="O418" s="235"/>
      <c r="P418" s="236"/>
      <c r="Q418" s="1005"/>
      <c r="R418" s="1006"/>
      <c r="S418" s="1006"/>
      <c r="T418" s="1006"/>
      <c r="U418" s="1006"/>
      <c r="V418" s="1006"/>
      <c r="W418" s="1006"/>
      <c r="X418" s="1006"/>
      <c r="Y418" s="1006"/>
      <c r="Z418" s="1006"/>
      <c r="AA418" s="1007"/>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15"/>
      <c r="B419" s="254"/>
      <c r="C419" s="253"/>
      <c r="D419" s="254"/>
      <c r="E419" s="253"/>
      <c r="F419" s="316"/>
      <c r="G419" s="237"/>
      <c r="H419" s="165"/>
      <c r="I419" s="165"/>
      <c r="J419" s="165"/>
      <c r="K419" s="165"/>
      <c r="L419" s="165"/>
      <c r="M419" s="165"/>
      <c r="N419" s="165"/>
      <c r="O419" s="165"/>
      <c r="P419" s="238"/>
      <c r="Q419" s="1008"/>
      <c r="R419" s="1009"/>
      <c r="S419" s="1009"/>
      <c r="T419" s="1009"/>
      <c r="U419" s="1009"/>
      <c r="V419" s="1009"/>
      <c r="W419" s="1009"/>
      <c r="X419" s="1009"/>
      <c r="Y419" s="1009"/>
      <c r="Z419" s="1009"/>
      <c r="AA419" s="1010"/>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15"/>
      <c r="B420" s="254"/>
      <c r="C420" s="253"/>
      <c r="D420" s="254"/>
      <c r="E420" s="253"/>
      <c r="F420" s="316"/>
      <c r="G420" s="274"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9" t="s">
        <v>460</v>
      </c>
      <c r="AC420" s="170"/>
      <c r="AD420" s="171"/>
      <c r="AE420" s="275"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15"/>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5"/>
      <c r="B422" s="254"/>
      <c r="C422" s="253"/>
      <c r="D422" s="254"/>
      <c r="E422" s="253"/>
      <c r="F422" s="316"/>
      <c r="G422" s="232"/>
      <c r="H422" s="162"/>
      <c r="I422" s="162"/>
      <c r="J422" s="162"/>
      <c r="K422" s="162"/>
      <c r="L422" s="162"/>
      <c r="M422" s="162"/>
      <c r="N422" s="162"/>
      <c r="O422" s="162"/>
      <c r="P422" s="233"/>
      <c r="Q422" s="1002"/>
      <c r="R422" s="1003"/>
      <c r="S422" s="1003"/>
      <c r="T422" s="1003"/>
      <c r="U422" s="1003"/>
      <c r="V422" s="1003"/>
      <c r="W422" s="1003"/>
      <c r="X422" s="1003"/>
      <c r="Y422" s="1003"/>
      <c r="Z422" s="1003"/>
      <c r="AA422" s="100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15"/>
      <c r="B423" s="254"/>
      <c r="C423" s="253"/>
      <c r="D423" s="254"/>
      <c r="E423" s="253"/>
      <c r="F423" s="316"/>
      <c r="G423" s="234"/>
      <c r="H423" s="235"/>
      <c r="I423" s="235"/>
      <c r="J423" s="235"/>
      <c r="K423" s="235"/>
      <c r="L423" s="235"/>
      <c r="M423" s="235"/>
      <c r="N423" s="235"/>
      <c r="O423" s="235"/>
      <c r="P423" s="236"/>
      <c r="Q423" s="1005"/>
      <c r="R423" s="1006"/>
      <c r="S423" s="1006"/>
      <c r="T423" s="1006"/>
      <c r="U423" s="1006"/>
      <c r="V423" s="1006"/>
      <c r="W423" s="1006"/>
      <c r="X423" s="1006"/>
      <c r="Y423" s="1006"/>
      <c r="Z423" s="1006"/>
      <c r="AA423" s="100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15"/>
      <c r="B424" s="254"/>
      <c r="C424" s="253"/>
      <c r="D424" s="254"/>
      <c r="E424" s="253"/>
      <c r="F424" s="316"/>
      <c r="G424" s="234"/>
      <c r="H424" s="235"/>
      <c r="I424" s="235"/>
      <c r="J424" s="235"/>
      <c r="K424" s="235"/>
      <c r="L424" s="235"/>
      <c r="M424" s="235"/>
      <c r="N424" s="235"/>
      <c r="O424" s="235"/>
      <c r="P424" s="236"/>
      <c r="Q424" s="1005"/>
      <c r="R424" s="1006"/>
      <c r="S424" s="1006"/>
      <c r="T424" s="1006"/>
      <c r="U424" s="1006"/>
      <c r="V424" s="1006"/>
      <c r="W424" s="1006"/>
      <c r="X424" s="1006"/>
      <c r="Y424" s="1006"/>
      <c r="Z424" s="1006"/>
      <c r="AA424" s="1007"/>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5"/>
      <c r="B425" s="254"/>
      <c r="C425" s="253"/>
      <c r="D425" s="254"/>
      <c r="E425" s="253"/>
      <c r="F425" s="316"/>
      <c r="G425" s="234"/>
      <c r="H425" s="235"/>
      <c r="I425" s="235"/>
      <c r="J425" s="235"/>
      <c r="K425" s="235"/>
      <c r="L425" s="235"/>
      <c r="M425" s="235"/>
      <c r="N425" s="235"/>
      <c r="O425" s="235"/>
      <c r="P425" s="236"/>
      <c r="Q425" s="1005"/>
      <c r="R425" s="1006"/>
      <c r="S425" s="1006"/>
      <c r="T425" s="1006"/>
      <c r="U425" s="1006"/>
      <c r="V425" s="1006"/>
      <c r="W425" s="1006"/>
      <c r="X425" s="1006"/>
      <c r="Y425" s="1006"/>
      <c r="Z425" s="1006"/>
      <c r="AA425" s="1007"/>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15"/>
      <c r="B426" s="254"/>
      <c r="C426" s="253"/>
      <c r="D426" s="254"/>
      <c r="E426" s="317"/>
      <c r="F426" s="318"/>
      <c r="G426" s="237"/>
      <c r="H426" s="165"/>
      <c r="I426" s="165"/>
      <c r="J426" s="165"/>
      <c r="K426" s="165"/>
      <c r="L426" s="165"/>
      <c r="M426" s="165"/>
      <c r="N426" s="165"/>
      <c r="O426" s="165"/>
      <c r="P426" s="238"/>
      <c r="Q426" s="1008"/>
      <c r="R426" s="1009"/>
      <c r="S426" s="1009"/>
      <c r="T426" s="1009"/>
      <c r="U426" s="1009"/>
      <c r="V426" s="1009"/>
      <c r="W426" s="1009"/>
      <c r="X426" s="1009"/>
      <c r="Y426" s="1009"/>
      <c r="Z426" s="1009"/>
      <c r="AA426" s="1010"/>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15"/>
      <c r="B427" s="254"/>
      <c r="C427" s="253"/>
      <c r="D427" s="254"/>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15.75" hidden="1" customHeight="1" x14ac:dyDescent="0.15">
      <c r="A428" s="1015"/>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12" hidden="1" customHeight="1" thickBot="1" x14ac:dyDescent="0.2">
      <c r="A429" s="1015"/>
      <c r="B429" s="254"/>
      <c r="C429" s="317"/>
      <c r="D429" s="101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15"/>
      <c r="B430" s="254"/>
      <c r="C430" s="251" t="s">
        <v>560</v>
      </c>
      <c r="D430" s="252"/>
      <c r="E430" s="240" t="s">
        <v>544</v>
      </c>
      <c r="F430" s="448"/>
      <c r="G430" s="242" t="s">
        <v>374</v>
      </c>
      <c r="H430" s="159"/>
      <c r="I430" s="15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15"/>
      <c r="B431" s="254"/>
      <c r="C431" s="253"/>
      <c r="D431" s="254"/>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hidden="1" customHeight="1" x14ac:dyDescent="0.15">
      <c r="A432" s="1015"/>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9"/>
      <c r="AR432" s="137"/>
      <c r="AS432" s="138" t="s">
        <v>355</v>
      </c>
      <c r="AT432" s="173"/>
      <c r="AU432" s="137"/>
      <c r="AV432" s="137"/>
      <c r="AW432" s="138" t="s">
        <v>300</v>
      </c>
      <c r="AX432" s="139"/>
    </row>
    <row r="433" spans="1:50" ht="23.25" hidden="1" customHeight="1" x14ac:dyDescent="0.15">
      <c r="A433" s="1015"/>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4"/>
    </row>
    <row r="434" spans="1:50" ht="23.25" hidden="1" customHeight="1" x14ac:dyDescent="0.15">
      <c r="A434" s="1015"/>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5"/>
      <c r="AA434" s="126"/>
      <c r="AB434" s="223"/>
      <c r="AC434" s="223"/>
      <c r="AD434" s="223"/>
      <c r="AE434" s="112"/>
      <c r="AF434" s="113"/>
      <c r="AG434" s="113"/>
      <c r="AH434" s="114"/>
      <c r="AI434" s="112"/>
      <c r="AJ434" s="113"/>
      <c r="AK434" s="113"/>
      <c r="AL434" s="113"/>
      <c r="AM434" s="112"/>
      <c r="AN434" s="113"/>
      <c r="AO434" s="113"/>
      <c r="AP434" s="114"/>
      <c r="AQ434" s="112"/>
      <c r="AR434" s="113"/>
      <c r="AS434" s="113"/>
      <c r="AT434" s="114"/>
      <c r="AU434" s="113"/>
      <c r="AV434" s="113"/>
      <c r="AW434" s="113"/>
      <c r="AX434" s="224"/>
    </row>
    <row r="435" spans="1:50" ht="23.25" hidden="1" customHeight="1" x14ac:dyDescent="0.15">
      <c r="A435" s="1015"/>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5"/>
      <c r="AA435" s="126"/>
      <c r="AB435" s="239" t="s">
        <v>301</v>
      </c>
      <c r="AC435" s="239"/>
      <c r="AD435" s="239"/>
      <c r="AE435" s="112"/>
      <c r="AF435" s="113"/>
      <c r="AG435" s="113"/>
      <c r="AH435" s="114"/>
      <c r="AI435" s="112"/>
      <c r="AJ435" s="113"/>
      <c r="AK435" s="113"/>
      <c r="AL435" s="113"/>
      <c r="AM435" s="112"/>
      <c r="AN435" s="113"/>
      <c r="AO435" s="113"/>
      <c r="AP435" s="114"/>
      <c r="AQ435" s="112"/>
      <c r="AR435" s="113"/>
      <c r="AS435" s="113"/>
      <c r="AT435" s="114"/>
      <c r="AU435" s="113"/>
      <c r="AV435" s="113"/>
      <c r="AW435" s="113"/>
      <c r="AX435" s="224"/>
    </row>
    <row r="436" spans="1:50" ht="18.75" hidden="1" customHeight="1" x14ac:dyDescent="0.15">
      <c r="A436" s="1015"/>
      <c r="B436" s="254"/>
      <c r="C436" s="253"/>
      <c r="D436" s="254"/>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1015"/>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9"/>
      <c r="AR437" s="137"/>
      <c r="AS437" s="138" t="s">
        <v>355</v>
      </c>
      <c r="AT437" s="173"/>
      <c r="AU437" s="137"/>
      <c r="AV437" s="137"/>
      <c r="AW437" s="138" t="s">
        <v>300</v>
      </c>
      <c r="AX437" s="139"/>
    </row>
    <row r="438" spans="1:50" ht="23.25" hidden="1" customHeight="1" x14ac:dyDescent="0.15">
      <c r="A438" s="1015"/>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4"/>
    </row>
    <row r="439" spans="1:50" ht="23.25" hidden="1" customHeight="1" x14ac:dyDescent="0.15">
      <c r="A439" s="1015"/>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5"/>
      <c r="AA439" s="126"/>
      <c r="AB439" s="223"/>
      <c r="AC439" s="223"/>
      <c r="AD439" s="223"/>
      <c r="AE439" s="112"/>
      <c r="AF439" s="113"/>
      <c r="AG439" s="113"/>
      <c r="AH439" s="114"/>
      <c r="AI439" s="112"/>
      <c r="AJ439" s="113"/>
      <c r="AK439" s="113"/>
      <c r="AL439" s="113"/>
      <c r="AM439" s="112"/>
      <c r="AN439" s="113"/>
      <c r="AO439" s="113"/>
      <c r="AP439" s="114"/>
      <c r="AQ439" s="112"/>
      <c r="AR439" s="113"/>
      <c r="AS439" s="113"/>
      <c r="AT439" s="114"/>
      <c r="AU439" s="113"/>
      <c r="AV439" s="113"/>
      <c r="AW439" s="113"/>
      <c r="AX439" s="224"/>
    </row>
    <row r="440" spans="1:50" ht="23.25" hidden="1" customHeight="1" x14ac:dyDescent="0.15">
      <c r="A440" s="1015"/>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4"/>
    </row>
    <row r="441" spans="1:50" ht="18.75" hidden="1" customHeight="1" x14ac:dyDescent="0.15">
      <c r="A441" s="1015"/>
      <c r="B441" s="254"/>
      <c r="C441" s="253"/>
      <c r="D441" s="254"/>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1015"/>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9"/>
      <c r="AR442" s="137"/>
      <c r="AS442" s="138" t="s">
        <v>355</v>
      </c>
      <c r="AT442" s="173"/>
      <c r="AU442" s="137"/>
      <c r="AV442" s="137"/>
      <c r="AW442" s="138" t="s">
        <v>300</v>
      </c>
      <c r="AX442" s="139"/>
    </row>
    <row r="443" spans="1:50" ht="23.25" hidden="1" customHeight="1" x14ac:dyDescent="0.15">
      <c r="A443" s="1015"/>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4"/>
    </row>
    <row r="444" spans="1:50" ht="23.25" hidden="1" customHeight="1" x14ac:dyDescent="0.15">
      <c r="A444" s="1015"/>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5"/>
      <c r="AA444" s="126"/>
      <c r="AB444" s="223"/>
      <c r="AC444" s="223"/>
      <c r="AD444" s="223"/>
      <c r="AE444" s="112"/>
      <c r="AF444" s="113"/>
      <c r="AG444" s="113"/>
      <c r="AH444" s="114"/>
      <c r="AI444" s="112"/>
      <c r="AJ444" s="113"/>
      <c r="AK444" s="113"/>
      <c r="AL444" s="113"/>
      <c r="AM444" s="112"/>
      <c r="AN444" s="113"/>
      <c r="AO444" s="113"/>
      <c r="AP444" s="114"/>
      <c r="AQ444" s="112"/>
      <c r="AR444" s="113"/>
      <c r="AS444" s="113"/>
      <c r="AT444" s="114"/>
      <c r="AU444" s="113"/>
      <c r="AV444" s="113"/>
      <c r="AW444" s="113"/>
      <c r="AX444" s="224"/>
    </row>
    <row r="445" spans="1:50" ht="23.25" hidden="1" customHeight="1" x14ac:dyDescent="0.15">
      <c r="A445" s="1015"/>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4"/>
    </row>
    <row r="446" spans="1:50" ht="18.75" hidden="1" customHeight="1" x14ac:dyDescent="0.15">
      <c r="A446" s="1015"/>
      <c r="B446" s="254"/>
      <c r="C446" s="253"/>
      <c r="D446" s="254"/>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1015"/>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9"/>
      <c r="AR447" s="137"/>
      <c r="AS447" s="138" t="s">
        <v>355</v>
      </c>
      <c r="AT447" s="173"/>
      <c r="AU447" s="137"/>
      <c r="AV447" s="137"/>
      <c r="AW447" s="138" t="s">
        <v>300</v>
      </c>
      <c r="AX447" s="139"/>
    </row>
    <row r="448" spans="1:50" ht="23.25" hidden="1" customHeight="1" x14ac:dyDescent="0.15">
      <c r="A448" s="1015"/>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4"/>
    </row>
    <row r="449" spans="1:50" ht="23.25" hidden="1" customHeight="1" x14ac:dyDescent="0.15">
      <c r="A449" s="1015"/>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5"/>
      <c r="AA449" s="126"/>
      <c r="AB449" s="223"/>
      <c r="AC449" s="223"/>
      <c r="AD449" s="223"/>
      <c r="AE449" s="112"/>
      <c r="AF449" s="113"/>
      <c r="AG449" s="113"/>
      <c r="AH449" s="114"/>
      <c r="AI449" s="112"/>
      <c r="AJ449" s="113"/>
      <c r="AK449" s="113"/>
      <c r="AL449" s="113"/>
      <c r="AM449" s="112"/>
      <c r="AN449" s="113"/>
      <c r="AO449" s="113"/>
      <c r="AP449" s="114"/>
      <c r="AQ449" s="112"/>
      <c r="AR449" s="113"/>
      <c r="AS449" s="113"/>
      <c r="AT449" s="114"/>
      <c r="AU449" s="113"/>
      <c r="AV449" s="113"/>
      <c r="AW449" s="113"/>
      <c r="AX449" s="224"/>
    </row>
    <row r="450" spans="1:50" ht="23.25" hidden="1" customHeight="1" x14ac:dyDescent="0.15">
      <c r="A450" s="1015"/>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4"/>
    </row>
    <row r="451" spans="1:50" ht="18.75" hidden="1" customHeight="1" x14ac:dyDescent="0.15">
      <c r="A451" s="1015"/>
      <c r="B451" s="254"/>
      <c r="C451" s="253"/>
      <c r="D451" s="254"/>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1015"/>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9"/>
      <c r="AR452" s="137"/>
      <c r="AS452" s="138" t="s">
        <v>355</v>
      </c>
      <c r="AT452" s="173"/>
      <c r="AU452" s="137"/>
      <c r="AV452" s="137"/>
      <c r="AW452" s="138" t="s">
        <v>300</v>
      </c>
      <c r="AX452" s="139"/>
    </row>
    <row r="453" spans="1:50" ht="23.25" hidden="1" customHeight="1" x14ac:dyDescent="0.15">
      <c r="A453" s="1015"/>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4"/>
    </row>
    <row r="454" spans="1:50" ht="23.25" hidden="1" customHeight="1" x14ac:dyDescent="0.15">
      <c r="A454" s="1015"/>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5"/>
      <c r="AA454" s="126"/>
      <c r="AB454" s="223"/>
      <c r="AC454" s="223"/>
      <c r="AD454" s="223"/>
      <c r="AE454" s="112"/>
      <c r="AF454" s="113"/>
      <c r="AG454" s="113"/>
      <c r="AH454" s="114"/>
      <c r="AI454" s="112"/>
      <c r="AJ454" s="113"/>
      <c r="AK454" s="113"/>
      <c r="AL454" s="113"/>
      <c r="AM454" s="112"/>
      <c r="AN454" s="113"/>
      <c r="AO454" s="113"/>
      <c r="AP454" s="114"/>
      <c r="AQ454" s="112"/>
      <c r="AR454" s="113"/>
      <c r="AS454" s="113"/>
      <c r="AT454" s="114"/>
      <c r="AU454" s="113"/>
      <c r="AV454" s="113"/>
      <c r="AW454" s="113"/>
      <c r="AX454" s="224"/>
    </row>
    <row r="455" spans="1:50" ht="23.25" hidden="1" customHeight="1" x14ac:dyDescent="0.15">
      <c r="A455" s="1015"/>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4"/>
    </row>
    <row r="456" spans="1:50" ht="18.75" hidden="1" customHeight="1" x14ac:dyDescent="0.15">
      <c r="A456" s="1015"/>
      <c r="B456" s="254"/>
      <c r="C456" s="253"/>
      <c r="D456" s="254"/>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x14ac:dyDescent="0.15">
      <c r="A457" s="1015"/>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9"/>
      <c r="AR457" s="137"/>
      <c r="AS457" s="138" t="s">
        <v>355</v>
      </c>
      <c r="AT457" s="173"/>
      <c r="AU457" s="137"/>
      <c r="AV457" s="137"/>
      <c r="AW457" s="138" t="s">
        <v>300</v>
      </c>
      <c r="AX457" s="139"/>
    </row>
    <row r="458" spans="1:50" ht="23.25" hidden="1" customHeight="1" x14ac:dyDescent="0.15">
      <c r="A458" s="1015"/>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4"/>
    </row>
    <row r="459" spans="1:50" ht="23.25" hidden="1" customHeight="1" x14ac:dyDescent="0.15">
      <c r="A459" s="1015"/>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5"/>
      <c r="AA459" s="126"/>
      <c r="AB459" s="223"/>
      <c r="AC459" s="223"/>
      <c r="AD459" s="223"/>
      <c r="AE459" s="112"/>
      <c r="AF459" s="113"/>
      <c r="AG459" s="113"/>
      <c r="AH459" s="114"/>
      <c r="AI459" s="112"/>
      <c r="AJ459" s="113"/>
      <c r="AK459" s="113"/>
      <c r="AL459" s="113"/>
      <c r="AM459" s="112"/>
      <c r="AN459" s="113"/>
      <c r="AO459" s="113"/>
      <c r="AP459" s="114"/>
      <c r="AQ459" s="112"/>
      <c r="AR459" s="113"/>
      <c r="AS459" s="113"/>
      <c r="AT459" s="114"/>
      <c r="AU459" s="113"/>
      <c r="AV459" s="113"/>
      <c r="AW459" s="113"/>
      <c r="AX459" s="224"/>
    </row>
    <row r="460" spans="1:50" ht="23.25" hidden="1" customHeight="1" x14ac:dyDescent="0.15">
      <c r="A460" s="1015"/>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5"/>
      <c r="AA460" s="126"/>
      <c r="AB460" s="239" t="s">
        <v>14</v>
      </c>
      <c r="AC460" s="239"/>
      <c r="AD460" s="239"/>
      <c r="AE460" s="112"/>
      <c r="AF460" s="113"/>
      <c r="AG460" s="113"/>
      <c r="AH460" s="114"/>
      <c r="AI460" s="112"/>
      <c r="AJ460" s="113"/>
      <c r="AK460" s="113"/>
      <c r="AL460" s="113"/>
      <c r="AM460" s="112"/>
      <c r="AN460" s="113"/>
      <c r="AO460" s="113"/>
      <c r="AP460" s="114"/>
      <c r="AQ460" s="112"/>
      <c r="AR460" s="113"/>
      <c r="AS460" s="113"/>
      <c r="AT460" s="114"/>
      <c r="AU460" s="113"/>
      <c r="AV460" s="113"/>
      <c r="AW460" s="113"/>
      <c r="AX460" s="224"/>
    </row>
    <row r="461" spans="1:50" ht="18.75" hidden="1" customHeight="1" x14ac:dyDescent="0.15">
      <c r="A461" s="1015"/>
      <c r="B461" s="254"/>
      <c r="C461" s="253"/>
      <c r="D461" s="254"/>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1015"/>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9"/>
      <c r="AR462" s="137"/>
      <c r="AS462" s="138" t="s">
        <v>355</v>
      </c>
      <c r="AT462" s="173"/>
      <c r="AU462" s="137"/>
      <c r="AV462" s="137"/>
      <c r="AW462" s="138" t="s">
        <v>300</v>
      </c>
      <c r="AX462" s="139"/>
    </row>
    <row r="463" spans="1:50" ht="23.25" hidden="1" customHeight="1" x14ac:dyDescent="0.15">
      <c r="A463" s="1015"/>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4"/>
    </row>
    <row r="464" spans="1:50" ht="23.25" hidden="1" customHeight="1" x14ac:dyDescent="0.15">
      <c r="A464" s="1015"/>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5"/>
      <c r="AA464" s="126"/>
      <c r="AB464" s="223"/>
      <c r="AC464" s="223"/>
      <c r="AD464" s="223"/>
      <c r="AE464" s="112"/>
      <c r="AF464" s="113"/>
      <c r="AG464" s="113"/>
      <c r="AH464" s="114"/>
      <c r="AI464" s="112"/>
      <c r="AJ464" s="113"/>
      <c r="AK464" s="113"/>
      <c r="AL464" s="113"/>
      <c r="AM464" s="112"/>
      <c r="AN464" s="113"/>
      <c r="AO464" s="113"/>
      <c r="AP464" s="114"/>
      <c r="AQ464" s="112"/>
      <c r="AR464" s="113"/>
      <c r="AS464" s="113"/>
      <c r="AT464" s="114"/>
      <c r="AU464" s="113"/>
      <c r="AV464" s="113"/>
      <c r="AW464" s="113"/>
      <c r="AX464" s="224"/>
    </row>
    <row r="465" spans="1:50" ht="23.25" hidden="1" customHeight="1" x14ac:dyDescent="0.15">
      <c r="A465" s="1015"/>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4"/>
    </row>
    <row r="466" spans="1:50" ht="18.75" hidden="1" customHeight="1" x14ac:dyDescent="0.15">
      <c r="A466" s="1015"/>
      <c r="B466" s="254"/>
      <c r="C466" s="253"/>
      <c r="D466" s="254"/>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1015"/>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9"/>
      <c r="AR467" s="137"/>
      <c r="AS467" s="138" t="s">
        <v>355</v>
      </c>
      <c r="AT467" s="173"/>
      <c r="AU467" s="137"/>
      <c r="AV467" s="137"/>
      <c r="AW467" s="138" t="s">
        <v>300</v>
      </c>
      <c r="AX467" s="139"/>
    </row>
    <row r="468" spans="1:50" ht="23.25" hidden="1" customHeight="1" x14ac:dyDescent="0.15">
      <c r="A468" s="1015"/>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4"/>
    </row>
    <row r="469" spans="1:50" ht="23.25" hidden="1" customHeight="1" x14ac:dyDescent="0.15">
      <c r="A469" s="1015"/>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5"/>
      <c r="AA469" s="126"/>
      <c r="AB469" s="223"/>
      <c r="AC469" s="223"/>
      <c r="AD469" s="223"/>
      <c r="AE469" s="112"/>
      <c r="AF469" s="113"/>
      <c r="AG469" s="113"/>
      <c r="AH469" s="114"/>
      <c r="AI469" s="112"/>
      <c r="AJ469" s="113"/>
      <c r="AK469" s="113"/>
      <c r="AL469" s="113"/>
      <c r="AM469" s="112"/>
      <c r="AN469" s="113"/>
      <c r="AO469" s="113"/>
      <c r="AP469" s="114"/>
      <c r="AQ469" s="112"/>
      <c r="AR469" s="113"/>
      <c r="AS469" s="113"/>
      <c r="AT469" s="114"/>
      <c r="AU469" s="113"/>
      <c r="AV469" s="113"/>
      <c r="AW469" s="113"/>
      <c r="AX469" s="224"/>
    </row>
    <row r="470" spans="1:50" ht="23.25" hidden="1" customHeight="1" x14ac:dyDescent="0.15">
      <c r="A470" s="1015"/>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4"/>
    </row>
    <row r="471" spans="1:50" ht="18.75" hidden="1" customHeight="1" x14ac:dyDescent="0.15">
      <c r="A471" s="1015"/>
      <c r="B471" s="254"/>
      <c r="C471" s="253"/>
      <c r="D471" s="254"/>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1015"/>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9"/>
      <c r="AR472" s="137"/>
      <c r="AS472" s="138" t="s">
        <v>355</v>
      </c>
      <c r="AT472" s="173"/>
      <c r="AU472" s="137"/>
      <c r="AV472" s="137"/>
      <c r="AW472" s="138" t="s">
        <v>300</v>
      </c>
      <c r="AX472" s="139"/>
    </row>
    <row r="473" spans="1:50" ht="23.25" hidden="1" customHeight="1" x14ac:dyDescent="0.15">
      <c r="A473" s="1015"/>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4"/>
    </row>
    <row r="474" spans="1:50" ht="23.25" hidden="1" customHeight="1" x14ac:dyDescent="0.15">
      <c r="A474" s="1015"/>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5"/>
      <c r="AA474" s="126"/>
      <c r="AB474" s="223"/>
      <c r="AC474" s="223"/>
      <c r="AD474" s="223"/>
      <c r="AE474" s="112"/>
      <c r="AF474" s="113"/>
      <c r="AG474" s="113"/>
      <c r="AH474" s="114"/>
      <c r="AI474" s="112"/>
      <c r="AJ474" s="113"/>
      <c r="AK474" s="113"/>
      <c r="AL474" s="113"/>
      <c r="AM474" s="112"/>
      <c r="AN474" s="113"/>
      <c r="AO474" s="113"/>
      <c r="AP474" s="114"/>
      <c r="AQ474" s="112"/>
      <c r="AR474" s="113"/>
      <c r="AS474" s="113"/>
      <c r="AT474" s="114"/>
      <c r="AU474" s="113"/>
      <c r="AV474" s="113"/>
      <c r="AW474" s="113"/>
      <c r="AX474" s="224"/>
    </row>
    <row r="475" spans="1:50" ht="23.25" hidden="1" customHeight="1" x14ac:dyDescent="0.15">
      <c r="A475" s="1015"/>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4"/>
    </row>
    <row r="476" spans="1:50" ht="18.75" hidden="1" customHeight="1" x14ac:dyDescent="0.15">
      <c r="A476" s="1015"/>
      <c r="B476" s="254"/>
      <c r="C476" s="253"/>
      <c r="D476" s="254"/>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1015"/>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9"/>
      <c r="AR477" s="137"/>
      <c r="AS477" s="138" t="s">
        <v>355</v>
      </c>
      <c r="AT477" s="173"/>
      <c r="AU477" s="137"/>
      <c r="AV477" s="137"/>
      <c r="AW477" s="138" t="s">
        <v>300</v>
      </c>
      <c r="AX477" s="139"/>
    </row>
    <row r="478" spans="1:50" ht="23.25" hidden="1" customHeight="1" x14ac:dyDescent="0.15">
      <c r="A478" s="1015"/>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4"/>
    </row>
    <row r="479" spans="1:50" ht="23.25" hidden="1" customHeight="1" x14ac:dyDescent="0.15">
      <c r="A479" s="1015"/>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5"/>
      <c r="AA479" s="126"/>
      <c r="AB479" s="223"/>
      <c r="AC479" s="223"/>
      <c r="AD479" s="223"/>
      <c r="AE479" s="112"/>
      <c r="AF479" s="113"/>
      <c r="AG479" s="113"/>
      <c r="AH479" s="114"/>
      <c r="AI479" s="112"/>
      <c r="AJ479" s="113"/>
      <c r="AK479" s="113"/>
      <c r="AL479" s="113"/>
      <c r="AM479" s="112"/>
      <c r="AN479" s="113"/>
      <c r="AO479" s="113"/>
      <c r="AP479" s="114"/>
      <c r="AQ479" s="112"/>
      <c r="AR479" s="113"/>
      <c r="AS479" s="113"/>
      <c r="AT479" s="114"/>
      <c r="AU479" s="113"/>
      <c r="AV479" s="113"/>
      <c r="AW479" s="113"/>
      <c r="AX479" s="224"/>
    </row>
    <row r="480" spans="1:50" ht="23.25" hidden="1" customHeight="1" x14ac:dyDescent="0.15">
      <c r="A480" s="1015"/>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4"/>
    </row>
    <row r="481" spans="1:50" ht="23.85" hidden="1" customHeight="1" x14ac:dyDescent="0.15">
      <c r="A481" s="1015"/>
      <c r="B481" s="254"/>
      <c r="C481" s="253"/>
      <c r="D481" s="254"/>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15"/>
      <c r="B482" s="254"/>
      <c r="C482" s="253"/>
      <c r="D482" s="254"/>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15"/>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15"/>
      <c r="B484" s="254"/>
      <c r="C484" s="253"/>
      <c r="D484" s="254"/>
      <c r="E484" s="240" t="s">
        <v>561</v>
      </c>
      <c r="F484" s="241"/>
      <c r="G484" s="242" t="s">
        <v>374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5"/>
      <c r="B485" s="254"/>
      <c r="C485" s="253"/>
      <c r="D485" s="254"/>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1015"/>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9"/>
      <c r="AR486" s="137"/>
      <c r="AS486" s="138" t="s">
        <v>355</v>
      </c>
      <c r="AT486" s="173"/>
      <c r="AU486" s="137"/>
      <c r="AV486" s="137"/>
      <c r="AW486" s="138" t="s">
        <v>300</v>
      </c>
      <c r="AX486" s="139"/>
    </row>
    <row r="487" spans="1:50" ht="23.25" hidden="1" customHeight="1" x14ac:dyDescent="0.15">
      <c r="A487" s="1015"/>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4"/>
    </row>
    <row r="488" spans="1:50" ht="23.25" hidden="1" customHeight="1" x14ac:dyDescent="0.15">
      <c r="A488" s="1015"/>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5"/>
      <c r="AA488" s="126"/>
      <c r="AB488" s="223"/>
      <c r="AC488" s="223"/>
      <c r="AD488" s="223"/>
      <c r="AE488" s="112"/>
      <c r="AF488" s="113"/>
      <c r="AG488" s="113"/>
      <c r="AH488" s="114"/>
      <c r="AI488" s="112"/>
      <c r="AJ488" s="113"/>
      <c r="AK488" s="113"/>
      <c r="AL488" s="113"/>
      <c r="AM488" s="112"/>
      <c r="AN488" s="113"/>
      <c r="AO488" s="113"/>
      <c r="AP488" s="114"/>
      <c r="AQ488" s="112"/>
      <c r="AR488" s="113"/>
      <c r="AS488" s="113"/>
      <c r="AT488" s="114"/>
      <c r="AU488" s="113"/>
      <c r="AV488" s="113"/>
      <c r="AW488" s="113"/>
      <c r="AX488" s="224"/>
    </row>
    <row r="489" spans="1:50" ht="23.25" hidden="1" customHeight="1" x14ac:dyDescent="0.15">
      <c r="A489" s="1015"/>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4"/>
    </row>
    <row r="490" spans="1:50" ht="18.75" hidden="1" customHeight="1" x14ac:dyDescent="0.15">
      <c r="A490" s="1015"/>
      <c r="B490" s="254"/>
      <c r="C490" s="253"/>
      <c r="D490" s="254"/>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1015"/>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9"/>
      <c r="AR491" s="137"/>
      <c r="AS491" s="138" t="s">
        <v>355</v>
      </c>
      <c r="AT491" s="173"/>
      <c r="AU491" s="137"/>
      <c r="AV491" s="137"/>
      <c r="AW491" s="138" t="s">
        <v>300</v>
      </c>
      <c r="AX491" s="139"/>
    </row>
    <row r="492" spans="1:50" ht="23.25" hidden="1" customHeight="1" x14ac:dyDescent="0.15">
      <c r="A492" s="1015"/>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4"/>
    </row>
    <row r="493" spans="1:50" ht="23.25" hidden="1" customHeight="1" x14ac:dyDescent="0.15">
      <c r="A493" s="1015"/>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5"/>
      <c r="AA493" s="126"/>
      <c r="AB493" s="223"/>
      <c r="AC493" s="223"/>
      <c r="AD493" s="223"/>
      <c r="AE493" s="112"/>
      <c r="AF493" s="113"/>
      <c r="AG493" s="113"/>
      <c r="AH493" s="114"/>
      <c r="AI493" s="112"/>
      <c r="AJ493" s="113"/>
      <c r="AK493" s="113"/>
      <c r="AL493" s="113"/>
      <c r="AM493" s="112"/>
      <c r="AN493" s="113"/>
      <c r="AO493" s="113"/>
      <c r="AP493" s="114"/>
      <c r="AQ493" s="112"/>
      <c r="AR493" s="113"/>
      <c r="AS493" s="113"/>
      <c r="AT493" s="114"/>
      <c r="AU493" s="113"/>
      <c r="AV493" s="113"/>
      <c r="AW493" s="113"/>
      <c r="AX493" s="224"/>
    </row>
    <row r="494" spans="1:50" ht="23.25" hidden="1" customHeight="1" x14ac:dyDescent="0.15">
      <c r="A494" s="1015"/>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4"/>
    </row>
    <row r="495" spans="1:50" ht="18.75" hidden="1" customHeight="1" x14ac:dyDescent="0.15">
      <c r="A495" s="1015"/>
      <c r="B495" s="254"/>
      <c r="C495" s="253"/>
      <c r="D495" s="254"/>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1015"/>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9"/>
      <c r="AR496" s="137"/>
      <c r="AS496" s="138" t="s">
        <v>355</v>
      </c>
      <c r="AT496" s="173"/>
      <c r="AU496" s="137"/>
      <c r="AV496" s="137"/>
      <c r="AW496" s="138" t="s">
        <v>300</v>
      </c>
      <c r="AX496" s="139"/>
    </row>
    <row r="497" spans="1:50" ht="23.25" hidden="1" customHeight="1" x14ac:dyDescent="0.15">
      <c r="A497" s="1015"/>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4"/>
    </row>
    <row r="498" spans="1:50" ht="23.25" hidden="1" customHeight="1" x14ac:dyDescent="0.15">
      <c r="A498" s="1015"/>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5"/>
      <c r="AA498" s="126"/>
      <c r="AB498" s="223"/>
      <c r="AC498" s="223"/>
      <c r="AD498" s="223"/>
      <c r="AE498" s="112"/>
      <c r="AF498" s="113"/>
      <c r="AG498" s="113"/>
      <c r="AH498" s="114"/>
      <c r="AI498" s="112"/>
      <c r="AJ498" s="113"/>
      <c r="AK498" s="113"/>
      <c r="AL498" s="113"/>
      <c r="AM498" s="112"/>
      <c r="AN498" s="113"/>
      <c r="AO498" s="113"/>
      <c r="AP498" s="114"/>
      <c r="AQ498" s="112"/>
      <c r="AR498" s="113"/>
      <c r="AS498" s="113"/>
      <c r="AT498" s="114"/>
      <c r="AU498" s="113"/>
      <c r="AV498" s="113"/>
      <c r="AW498" s="113"/>
      <c r="AX498" s="224"/>
    </row>
    <row r="499" spans="1:50" ht="23.25" hidden="1" customHeight="1" x14ac:dyDescent="0.15">
      <c r="A499" s="1015"/>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4"/>
    </row>
    <row r="500" spans="1:50" ht="18.75" hidden="1" customHeight="1" x14ac:dyDescent="0.15">
      <c r="A500" s="1015"/>
      <c r="B500" s="254"/>
      <c r="C500" s="253"/>
      <c r="D500" s="254"/>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1015"/>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9"/>
      <c r="AR501" s="137"/>
      <c r="AS501" s="138" t="s">
        <v>355</v>
      </c>
      <c r="AT501" s="173"/>
      <c r="AU501" s="137"/>
      <c r="AV501" s="137"/>
      <c r="AW501" s="138" t="s">
        <v>300</v>
      </c>
      <c r="AX501" s="139"/>
    </row>
    <row r="502" spans="1:50" ht="23.25" hidden="1" customHeight="1" x14ac:dyDescent="0.15">
      <c r="A502" s="1015"/>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4"/>
    </row>
    <row r="503" spans="1:50" ht="23.25" hidden="1" customHeight="1" x14ac:dyDescent="0.15">
      <c r="A503" s="1015"/>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5"/>
      <c r="AA503" s="126"/>
      <c r="AB503" s="223"/>
      <c r="AC503" s="223"/>
      <c r="AD503" s="223"/>
      <c r="AE503" s="112"/>
      <c r="AF503" s="113"/>
      <c r="AG503" s="113"/>
      <c r="AH503" s="114"/>
      <c r="AI503" s="112"/>
      <c r="AJ503" s="113"/>
      <c r="AK503" s="113"/>
      <c r="AL503" s="113"/>
      <c r="AM503" s="112"/>
      <c r="AN503" s="113"/>
      <c r="AO503" s="113"/>
      <c r="AP503" s="114"/>
      <c r="AQ503" s="112"/>
      <c r="AR503" s="113"/>
      <c r="AS503" s="113"/>
      <c r="AT503" s="114"/>
      <c r="AU503" s="113"/>
      <c r="AV503" s="113"/>
      <c r="AW503" s="113"/>
      <c r="AX503" s="224"/>
    </row>
    <row r="504" spans="1:50" ht="23.25" hidden="1" customHeight="1" x14ac:dyDescent="0.15">
      <c r="A504" s="1015"/>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4"/>
    </row>
    <row r="505" spans="1:50" ht="18.75" hidden="1" customHeight="1" x14ac:dyDescent="0.15">
      <c r="A505" s="1015"/>
      <c r="B505" s="254"/>
      <c r="C505" s="253"/>
      <c r="D505" s="254"/>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1015"/>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9"/>
      <c r="AR506" s="137"/>
      <c r="AS506" s="138" t="s">
        <v>355</v>
      </c>
      <c r="AT506" s="173"/>
      <c r="AU506" s="137"/>
      <c r="AV506" s="137"/>
      <c r="AW506" s="138" t="s">
        <v>300</v>
      </c>
      <c r="AX506" s="139"/>
    </row>
    <row r="507" spans="1:50" ht="23.25" hidden="1" customHeight="1" x14ac:dyDescent="0.15">
      <c r="A507" s="1015"/>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4"/>
    </row>
    <row r="508" spans="1:50" ht="23.25" hidden="1" customHeight="1" x14ac:dyDescent="0.15">
      <c r="A508" s="1015"/>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5"/>
      <c r="AA508" s="126"/>
      <c r="AB508" s="223"/>
      <c r="AC508" s="223"/>
      <c r="AD508" s="223"/>
      <c r="AE508" s="112"/>
      <c r="AF508" s="113"/>
      <c r="AG508" s="113"/>
      <c r="AH508" s="114"/>
      <c r="AI508" s="112"/>
      <c r="AJ508" s="113"/>
      <c r="AK508" s="113"/>
      <c r="AL508" s="113"/>
      <c r="AM508" s="112"/>
      <c r="AN508" s="113"/>
      <c r="AO508" s="113"/>
      <c r="AP508" s="114"/>
      <c r="AQ508" s="112"/>
      <c r="AR508" s="113"/>
      <c r="AS508" s="113"/>
      <c r="AT508" s="114"/>
      <c r="AU508" s="113"/>
      <c r="AV508" s="113"/>
      <c r="AW508" s="113"/>
      <c r="AX508" s="224"/>
    </row>
    <row r="509" spans="1:50" ht="23.25" hidden="1" customHeight="1" x14ac:dyDescent="0.15">
      <c r="A509" s="1015"/>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4"/>
    </row>
    <row r="510" spans="1:50" ht="18.75" hidden="1" customHeight="1" x14ac:dyDescent="0.15">
      <c r="A510" s="1015"/>
      <c r="B510" s="254"/>
      <c r="C510" s="253"/>
      <c r="D510" s="254"/>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1015"/>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9"/>
      <c r="AR511" s="137"/>
      <c r="AS511" s="138" t="s">
        <v>355</v>
      </c>
      <c r="AT511" s="173"/>
      <c r="AU511" s="137"/>
      <c r="AV511" s="137"/>
      <c r="AW511" s="138" t="s">
        <v>300</v>
      </c>
      <c r="AX511" s="139"/>
    </row>
    <row r="512" spans="1:50" ht="23.25" hidden="1" customHeight="1" x14ac:dyDescent="0.15">
      <c r="A512" s="1015"/>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4"/>
    </row>
    <row r="513" spans="1:50" ht="23.25" hidden="1" customHeight="1" x14ac:dyDescent="0.15">
      <c r="A513" s="1015"/>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5"/>
      <c r="AA513" s="126"/>
      <c r="AB513" s="223"/>
      <c r="AC513" s="223"/>
      <c r="AD513" s="223"/>
      <c r="AE513" s="112"/>
      <c r="AF513" s="113"/>
      <c r="AG513" s="113"/>
      <c r="AH513" s="114"/>
      <c r="AI513" s="112"/>
      <c r="AJ513" s="113"/>
      <c r="AK513" s="113"/>
      <c r="AL513" s="113"/>
      <c r="AM513" s="112"/>
      <c r="AN513" s="113"/>
      <c r="AO513" s="113"/>
      <c r="AP513" s="114"/>
      <c r="AQ513" s="112"/>
      <c r="AR513" s="113"/>
      <c r="AS513" s="113"/>
      <c r="AT513" s="114"/>
      <c r="AU513" s="113"/>
      <c r="AV513" s="113"/>
      <c r="AW513" s="113"/>
      <c r="AX513" s="224"/>
    </row>
    <row r="514" spans="1:50" ht="23.25" hidden="1" customHeight="1" x14ac:dyDescent="0.15">
      <c r="A514" s="1015"/>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4"/>
    </row>
    <row r="515" spans="1:50" ht="18.75" hidden="1" customHeight="1" x14ac:dyDescent="0.15">
      <c r="A515" s="1015"/>
      <c r="B515" s="254"/>
      <c r="C515" s="253"/>
      <c r="D515" s="254"/>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1015"/>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9"/>
      <c r="AR516" s="137"/>
      <c r="AS516" s="138" t="s">
        <v>355</v>
      </c>
      <c r="AT516" s="173"/>
      <c r="AU516" s="137"/>
      <c r="AV516" s="137"/>
      <c r="AW516" s="138" t="s">
        <v>300</v>
      </c>
      <c r="AX516" s="139"/>
    </row>
    <row r="517" spans="1:50" ht="23.25" hidden="1" customHeight="1" x14ac:dyDescent="0.15">
      <c r="A517" s="1015"/>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4"/>
    </row>
    <row r="518" spans="1:50" ht="23.25" hidden="1" customHeight="1" x14ac:dyDescent="0.15">
      <c r="A518" s="1015"/>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5"/>
      <c r="AA518" s="126"/>
      <c r="AB518" s="223"/>
      <c r="AC518" s="223"/>
      <c r="AD518" s="223"/>
      <c r="AE518" s="112"/>
      <c r="AF518" s="113"/>
      <c r="AG518" s="113"/>
      <c r="AH518" s="114"/>
      <c r="AI518" s="112"/>
      <c r="AJ518" s="113"/>
      <c r="AK518" s="113"/>
      <c r="AL518" s="113"/>
      <c r="AM518" s="112"/>
      <c r="AN518" s="113"/>
      <c r="AO518" s="113"/>
      <c r="AP518" s="114"/>
      <c r="AQ518" s="112"/>
      <c r="AR518" s="113"/>
      <c r="AS518" s="113"/>
      <c r="AT518" s="114"/>
      <c r="AU518" s="113"/>
      <c r="AV518" s="113"/>
      <c r="AW518" s="113"/>
      <c r="AX518" s="224"/>
    </row>
    <row r="519" spans="1:50" ht="23.25" hidden="1" customHeight="1" x14ac:dyDescent="0.15">
      <c r="A519" s="1015"/>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4"/>
    </row>
    <row r="520" spans="1:50" ht="18.75" hidden="1" customHeight="1" x14ac:dyDescent="0.15">
      <c r="A520" s="1015"/>
      <c r="B520" s="254"/>
      <c r="C520" s="253"/>
      <c r="D520" s="254"/>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1015"/>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9"/>
      <c r="AR521" s="137"/>
      <c r="AS521" s="138" t="s">
        <v>355</v>
      </c>
      <c r="AT521" s="173"/>
      <c r="AU521" s="137"/>
      <c r="AV521" s="137"/>
      <c r="AW521" s="138" t="s">
        <v>300</v>
      </c>
      <c r="AX521" s="139"/>
    </row>
    <row r="522" spans="1:50" ht="23.25" hidden="1" customHeight="1" x14ac:dyDescent="0.15">
      <c r="A522" s="1015"/>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4"/>
    </row>
    <row r="523" spans="1:50" ht="23.25" hidden="1" customHeight="1" x14ac:dyDescent="0.15">
      <c r="A523" s="1015"/>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5"/>
      <c r="AA523" s="126"/>
      <c r="AB523" s="223"/>
      <c r="AC523" s="223"/>
      <c r="AD523" s="223"/>
      <c r="AE523" s="112"/>
      <c r="AF523" s="113"/>
      <c r="AG523" s="113"/>
      <c r="AH523" s="114"/>
      <c r="AI523" s="112"/>
      <c r="AJ523" s="113"/>
      <c r="AK523" s="113"/>
      <c r="AL523" s="113"/>
      <c r="AM523" s="112"/>
      <c r="AN523" s="113"/>
      <c r="AO523" s="113"/>
      <c r="AP523" s="114"/>
      <c r="AQ523" s="112"/>
      <c r="AR523" s="113"/>
      <c r="AS523" s="113"/>
      <c r="AT523" s="114"/>
      <c r="AU523" s="113"/>
      <c r="AV523" s="113"/>
      <c r="AW523" s="113"/>
      <c r="AX523" s="224"/>
    </row>
    <row r="524" spans="1:50" ht="23.25" hidden="1" customHeight="1" x14ac:dyDescent="0.15">
      <c r="A524" s="1015"/>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4"/>
    </row>
    <row r="525" spans="1:50" ht="18.75" hidden="1" customHeight="1" x14ac:dyDescent="0.15">
      <c r="A525" s="1015"/>
      <c r="B525" s="254"/>
      <c r="C525" s="253"/>
      <c r="D525" s="254"/>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1015"/>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9"/>
      <c r="AR526" s="137"/>
      <c r="AS526" s="138" t="s">
        <v>355</v>
      </c>
      <c r="AT526" s="173"/>
      <c r="AU526" s="137"/>
      <c r="AV526" s="137"/>
      <c r="AW526" s="138" t="s">
        <v>300</v>
      </c>
      <c r="AX526" s="139"/>
    </row>
    <row r="527" spans="1:50" ht="23.25" hidden="1" customHeight="1" x14ac:dyDescent="0.15">
      <c r="A527" s="1015"/>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4"/>
    </row>
    <row r="528" spans="1:50" ht="23.25" hidden="1" customHeight="1" x14ac:dyDescent="0.15">
      <c r="A528" s="1015"/>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5"/>
      <c r="AA528" s="126"/>
      <c r="AB528" s="223"/>
      <c r="AC528" s="223"/>
      <c r="AD528" s="223"/>
      <c r="AE528" s="112"/>
      <c r="AF528" s="113"/>
      <c r="AG528" s="113"/>
      <c r="AH528" s="114"/>
      <c r="AI528" s="112"/>
      <c r="AJ528" s="113"/>
      <c r="AK528" s="113"/>
      <c r="AL528" s="113"/>
      <c r="AM528" s="112"/>
      <c r="AN528" s="113"/>
      <c r="AO528" s="113"/>
      <c r="AP528" s="114"/>
      <c r="AQ528" s="112"/>
      <c r="AR528" s="113"/>
      <c r="AS528" s="113"/>
      <c r="AT528" s="114"/>
      <c r="AU528" s="113"/>
      <c r="AV528" s="113"/>
      <c r="AW528" s="113"/>
      <c r="AX528" s="224"/>
    </row>
    <row r="529" spans="1:50" ht="23.25" hidden="1" customHeight="1" x14ac:dyDescent="0.15">
      <c r="A529" s="1015"/>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4"/>
    </row>
    <row r="530" spans="1:50" ht="18.75" hidden="1" customHeight="1" x14ac:dyDescent="0.15">
      <c r="A530" s="1015"/>
      <c r="B530" s="254"/>
      <c r="C530" s="253"/>
      <c r="D530" s="254"/>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1015"/>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9"/>
      <c r="AR531" s="137"/>
      <c r="AS531" s="138" t="s">
        <v>355</v>
      </c>
      <c r="AT531" s="173"/>
      <c r="AU531" s="137"/>
      <c r="AV531" s="137"/>
      <c r="AW531" s="138" t="s">
        <v>300</v>
      </c>
      <c r="AX531" s="139"/>
    </row>
    <row r="532" spans="1:50" ht="23.25" hidden="1" customHeight="1" x14ac:dyDescent="0.15">
      <c r="A532" s="1015"/>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4"/>
    </row>
    <row r="533" spans="1:50" ht="23.25" hidden="1" customHeight="1" x14ac:dyDescent="0.15">
      <c r="A533" s="1015"/>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5"/>
      <c r="AA533" s="126"/>
      <c r="AB533" s="223"/>
      <c r="AC533" s="223"/>
      <c r="AD533" s="223"/>
      <c r="AE533" s="112"/>
      <c r="AF533" s="113"/>
      <c r="AG533" s="113"/>
      <c r="AH533" s="114"/>
      <c r="AI533" s="112"/>
      <c r="AJ533" s="113"/>
      <c r="AK533" s="113"/>
      <c r="AL533" s="113"/>
      <c r="AM533" s="112"/>
      <c r="AN533" s="113"/>
      <c r="AO533" s="113"/>
      <c r="AP533" s="114"/>
      <c r="AQ533" s="112"/>
      <c r="AR533" s="113"/>
      <c r="AS533" s="113"/>
      <c r="AT533" s="114"/>
      <c r="AU533" s="113"/>
      <c r="AV533" s="113"/>
      <c r="AW533" s="113"/>
      <c r="AX533" s="224"/>
    </row>
    <row r="534" spans="1:50" ht="23.25" hidden="1" customHeight="1" x14ac:dyDescent="0.15">
      <c r="A534" s="1015"/>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4"/>
    </row>
    <row r="535" spans="1:50" ht="23.85" hidden="1" customHeight="1" x14ac:dyDescent="0.15">
      <c r="A535" s="1015"/>
      <c r="B535" s="254"/>
      <c r="C535" s="253"/>
      <c r="D535" s="254"/>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15"/>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15"/>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15"/>
      <c r="B538" s="254"/>
      <c r="C538" s="253"/>
      <c r="D538" s="254"/>
      <c r="E538" s="240" t="s">
        <v>562</v>
      </c>
      <c r="F538" s="241"/>
      <c r="G538" s="242" t="s">
        <v>374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5"/>
      <c r="B539" s="254"/>
      <c r="C539" s="253"/>
      <c r="D539" s="254"/>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1015"/>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9"/>
      <c r="AR540" s="137"/>
      <c r="AS540" s="138" t="s">
        <v>355</v>
      </c>
      <c r="AT540" s="173"/>
      <c r="AU540" s="137"/>
      <c r="AV540" s="137"/>
      <c r="AW540" s="138" t="s">
        <v>300</v>
      </c>
      <c r="AX540" s="139"/>
    </row>
    <row r="541" spans="1:50" ht="23.25" hidden="1" customHeight="1" x14ac:dyDescent="0.15">
      <c r="A541" s="1015"/>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4"/>
    </row>
    <row r="542" spans="1:50" ht="23.25" hidden="1" customHeight="1" x14ac:dyDescent="0.15">
      <c r="A542" s="1015"/>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5"/>
      <c r="AA542" s="126"/>
      <c r="AB542" s="223"/>
      <c r="AC542" s="223"/>
      <c r="AD542" s="223"/>
      <c r="AE542" s="112"/>
      <c r="AF542" s="113"/>
      <c r="AG542" s="113"/>
      <c r="AH542" s="114"/>
      <c r="AI542" s="112"/>
      <c r="AJ542" s="113"/>
      <c r="AK542" s="113"/>
      <c r="AL542" s="113"/>
      <c r="AM542" s="112"/>
      <c r="AN542" s="113"/>
      <c r="AO542" s="113"/>
      <c r="AP542" s="114"/>
      <c r="AQ542" s="112"/>
      <c r="AR542" s="113"/>
      <c r="AS542" s="113"/>
      <c r="AT542" s="114"/>
      <c r="AU542" s="113"/>
      <c r="AV542" s="113"/>
      <c r="AW542" s="113"/>
      <c r="AX542" s="224"/>
    </row>
    <row r="543" spans="1:50" ht="23.25" hidden="1" customHeight="1" x14ac:dyDescent="0.15">
      <c r="A543" s="1015"/>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4"/>
    </row>
    <row r="544" spans="1:50" ht="18.75" hidden="1" customHeight="1" x14ac:dyDescent="0.15">
      <c r="A544" s="1015"/>
      <c r="B544" s="254"/>
      <c r="C544" s="253"/>
      <c r="D544" s="254"/>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1015"/>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9"/>
      <c r="AR545" s="137"/>
      <c r="AS545" s="138" t="s">
        <v>355</v>
      </c>
      <c r="AT545" s="173"/>
      <c r="AU545" s="137"/>
      <c r="AV545" s="137"/>
      <c r="AW545" s="138" t="s">
        <v>300</v>
      </c>
      <c r="AX545" s="139"/>
    </row>
    <row r="546" spans="1:50" ht="23.25" hidden="1" customHeight="1" x14ac:dyDescent="0.15">
      <c r="A546" s="1015"/>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4"/>
    </row>
    <row r="547" spans="1:50" ht="23.25" hidden="1" customHeight="1" x14ac:dyDescent="0.15">
      <c r="A547" s="1015"/>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5"/>
      <c r="AA547" s="126"/>
      <c r="AB547" s="223"/>
      <c r="AC547" s="223"/>
      <c r="AD547" s="223"/>
      <c r="AE547" s="112"/>
      <c r="AF547" s="113"/>
      <c r="AG547" s="113"/>
      <c r="AH547" s="114"/>
      <c r="AI547" s="112"/>
      <c r="AJ547" s="113"/>
      <c r="AK547" s="113"/>
      <c r="AL547" s="113"/>
      <c r="AM547" s="112"/>
      <c r="AN547" s="113"/>
      <c r="AO547" s="113"/>
      <c r="AP547" s="114"/>
      <c r="AQ547" s="112"/>
      <c r="AR547" s="113"/>
      <c r="AS547" s="113"/>
      <c r="AT547" s="114"/>
      <c r="AU547" s="113"/>
      <c r="AV547" s="113"/>
      <c r="AW547" s="113"/>
      <c r="AX547" s="224"/>
    </row>
    <row r="548" spans="1:50" ht="23.25" hidden="1" customHeight="1" x14ac:dyDescent="0.15">
      <c r="A548" s="1015"/>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4"/>
    </row>
    <row r="549" spans="1:50" ht="18.75" hidden="1" customHeight="1" x14ac:dyDescent="0.15">
      <c r="A549" s="1015"/>
      <c r="B549" s="254"/>
      <c r="C549" s="253"/>
      <c r="D549" s="254"/>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1015"/>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9"/>
      <c r="AR550" s="137"/>
      <c r="AS550" s="138" t="s">
        <v>355</v>
      </c>
      <c r="AT550" s="173"/>
      <c r="AU550" s="137"/>
      <c r="AV550" s="137"/>
      <c r="AW550" s="138" t="s">
        <v>300</v>
      </c>
      <c r="AX550" s="139"/>
    </row>
    <row r="551" spans="1:50" ht="23.25" hidden="1" customHeight="1" x14ac:dyDescent="0.15">
      <c r="A551" s="1015"/>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4"/>
    </row>
    <row r="552" spans="1:50" ht="23.25" hidden="1" customHeight="1" x14ac:dyDescent="0.15">
      <c r="A552" s="1015"/>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5"/>
      <c r="AA552" s="126"/>
      <c r="AB552" s="223"/>
      <c r="AC552" s="223"/>
      <c r="AD552" s="223"/>
      <c r="AE552" s="112"/>
      <c r="AF552" s="113"/>
      <c r="AG552" s="113"/>
      <c r="AH552" s="114"/>
      <c r="AI552" s="112"/>
      <c r="AJ552" s="113"/>
      <c r="AK552" s="113"/>
      <c r="AL552" s="113"/>
      <c r="AM552" s="112"/>
      <c r="AN552" s="113"/>
      <c r="AO552" s="113"/>
      <c r="AP552" s="114"/>
      <c r="AQ552" s="112"/>
      <c r="AR552" s="113"/>
      <c r="AS552" s="113"/>
      <c r="AT552" s="114"/>
      <c r="AU552" s="113"/>
      <c r="AV552" s="113"/>
      <c r="AW552" s="113"/>
      <c r="AX552" s="224"/>
    </row>
    <row r="553" spans="1:50" ht="23.25" hidden="1" customHeight="1" x14ac:dyDescent="0.15">
      <c r="A553" s="1015"/>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4"/>
    </row>
    <row r="554" spans="1:50" ht="18.75" hidden="1" customHeight="1" x14ac:dyDescent="0.15">
      <c r="A554" s="1015"/>
      <c r="B554" s="254"/>
      <c r="C554" s="253"/>
      <c r="D554" s="254"/>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1015"/>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9"/>
      <c r="AR555" s="137"/>
      <c r="AS555" s="138" t="s">
        <v>355</v>
      </c>
      <c r="AT555" s="173"/>
      <c r="AU555" s="137"/>
      <c r="AV555" s="137"/>
      <c r="AW555" s="138" t="s">
        <v>300</v>
      </c>
      <c r="AX555" s="139"/>
    </row>
    <row r="556" spans="1:50" ht="23.25" hidden="1" customHeight="1" x14ac:dyDescent="0.15">
      <c r="A556" s="1015"/>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4"/>
    </row>
    <row r="557" spans="1:50" ht="23.25" hidden="1" customHeight="1" x14ac:dyDescent="0.15">
      <c r="A557" s="1015"/>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5"/>
      <c r="AA557" s="126"/>
      <c r="AB557" s="223"/>
      <c r="AC557" s="223"/>
      <c r="AD557" s="223"/>
      <c r="AE557" s="112"/>
      <c r="AF557" s="113"/>
      <c r="AG557" s="113"/>
      <c r="AH557" s="114"/>
      <c r="AI557" s="112"/>
      <c r="AJ557" s="113"/>
      <c r="AK557" s="113"/>
      <c r="AL557" s="113"/>
      <c r="AM557" s="112"/>
      <c r="AN557" s="113"/>
      <c r="AO557" s="113"/>
      <c r="AP557" s="114"/>
      <c r="AQ557" s="112"/>
      <c r="AR557" s="113"/>
      <c r="AS557" s="113"/>
      <c r="AT557" s="114"/>
      <c r="AU557" s="113"/>
      <c r="AV557" s="113"/>
      <c r="AW557" s="113"/>
      <c r="AX557" s="224"/>
    </row>
    <row r="558" spans="1:50" ht="23.25" hidden="1" customHeight="1" x14ac:dyDescent="0.15">
      <c r="A558" s="1015"/>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4"/>
    </row>
    <row r="559" spans="1:50" ht="18.75" hidden="1" customHeight="1" x14ac:dyDescent="0.15">
      <c r="A559" s="1015"/>
      <c r="B559" s="254"/>
      <c r="C559" s="253"/>
      <c r="D559" s="254"/>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1015"/>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9"/>
      <c r="AR560" s="137"/>
      <c r="AS560" s="138" t="s">
        <v>355</v>
      </c>
      <c r="AT560" s="173"/>
      <c r="AU560" s="137"/>
      <c r="AV560" s="137"/>
      <c r="AW560" s="138" t="s">
        <v>300</v>
      </c>
      <c r="AX560" s="139"/>
    </row>
    <row r="561" spans="1:50" ht="23.25" hidden="1" customHeight="1" x14ac:dyDescent="0.15">
      <c r="A561" s="1015"/>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4"/>
    </row>
    <row r="562" spans="1:50" ht="23.25" hidden="1" customHeight="1" x14ac:dyDescent="0.15">
      <c r="A562" s="1015"/>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5"/>
      <c r="AA562" s="126"/>
      <c r="AB562" s="223"/>
      <c r="AC562" s="223"/>
      <c r="AD562" s="223"/>
      <c r="AE562" s="112"/>
      <c r="AF562" s="113"/>
      <c r="AG562" s="113"/>
      <c r="AH562" s="114"/>
      <c r="AI562" s="112"/>
      <c r="AJ562" s="113"/>
      <c r="AK562" s="113"/>
      <c r="AL562" s="113"/>
      <c r="AM562" s="112"/>
      <c r="AN562" s="113"/>
      <c r="AO562" s="113"/>
      <c r="AP562" s="114"/>
      <c r="AQ562" s="112"/>
      <c r="AR562" s="113"/>
      <c r="AS562" s="113"/>
      <c r="AT562" s="114"/>
      <c r="AU562" s="113"/>
      <c r="AV562" s="113"/>
      <c r="AW562" s="113"/>
      <c r="AX562" s="224"/>
    </row>
    <row r="563" spans="1:50" ht="23.25" hidden="1" customHeight="1" x14ac:dyDescent="0.15">
      <c r="A563" s="1015"/>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4"/>
    </row>
    <row r="564" spans="1:50" ht="18.75" hidden="1" customHeight="1" x14ac:dyDescent="0.15">
      <c r="A564" s="1015"/>
      <c r="B564" s="254"/>
      <c r="C564" s="253"/>
      <c r="D564" s="254"/>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1015"/>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9"/>
      <c r="AR565" s="137"/>
      <c r="AS565" s="138" t="s">
        <v>355</v>
      </c>
      <c r="AT565" s="173"/>
      <c r="AU565" s="137"/>
      <c r="AV565" s="137"/>
      <c r="AW565" s="138" t="s">
        <v>300</v>
      </c>
      <c r="AX565" s="139"/>
    </row>
    <row r="566" spans="1:50" ht="23.25" hidden="1" customHeight="1" x14ac:dyDescent="0.15">
      <c r="A566" s="1015"/>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4"/>
    </row>
    <row r="567" spans="1:50" ht="23.25" hidden="1" customHeight="1" x14ac:dyDescent="0.15">
      <c r="A567" s="1015"/>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5"/>
      <c r="AA567" s="126"/>
      <c r="AB567" s="223"/>
      <c r="AC567" s="223"/>
      <c r="AD567" s="223"/>
      <c r="AE567" s="112"/>
      <c r="AF567" s="113"/>
      <c r="AG567" s="113"/>
      <c r="AH567" s="114"/>
      <c r="AI567" s="112"/>
      <c r="AJ567" s="113"/>
      <c r="AK567" s="113"/>
      <c r="AL567" s="113"/>
      <c r="AM567" s="112"/>
      <c r="AN567" s="113"/>
      <c r="AO567" s="113"/>
      <c r="AP567" s="114"/>
      <c r="AQ567" s="112"/>
      <c r="AR567" s="113"/>
      <c r="AS567" s="113"/>
      <c r="AT567" s="114"/>
      <c r="AU567" s="113"/>
      <c r="AV567" s="113"/>
      <c r="AW567" s="113"/>
      <c r="AX567" s="224"/>
    </row>
    <row r="568" spans="1:50" ht="23.25" hidden="1" customHeight="1" x14ac:dyDescent="0.15">
      <c r="A568" s="1015"/>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4"/>
    </row>
    <row r="569" spans="1:50" ht="18.75" hidden="1" customHeight="1" x14ac:dyDescent="0.15">
      <c r="A569" s="1015"/>
      <c r="B569" s="254"/>
      <c r="C569" s="253"/>
      <c r="D569" s="254"/>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1015"/>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9"/>
      <c r="AR570" s="137"/>
      <c r="AS570" s="138" t="s">
        <v>355</v>
      </c>
      <c r="AT570" s="173"/>
      <c r="AU570" s="137"/>
      <c r="AV570" s="137"/>
      <c r="AW570" s="138" t="s">
        <v>300</v>
      </c>
      <c r="AX570" s="139"/>
    </row>
    <row r="571" spans="1:50" ht="23.25" hidden="1" customHeight="1" x14ac:dyDescent="0.15">
      <c r="A571" s="1015"/>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4"/>
    </row>
    <row r="572" spans="1:50" ht="23.25" hidden="1" customHeight="1" x14ac:dyDescent="0.15">
      <c r="A572" s="1015"/>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5"/>
      <c r="AA572" s="126"/>
      <c r="AB572" s="223"/>
      <c r="AC572" s="223"/>
      <c r="AD572" s="223"/>
      <c r="AE572" s="112"/>
      <c r="AF572" s="113"/>
      <c r="AG572" s="113"/>
      <c r="AH572" s="114"/>
      <c r="AI572" s="112"/>
      <c r="AJ572" s="113"/>
      <c r="AK572" s="113"/>
      <c r="AL572" s="113"/>
      <c r="AM572" s="112"/>
      <c r="AN572" s="113"/>
      <c r="AO572" s="113"/>
      <c r="AP572" s="114"/>
      <c r="AQ572" s="112"/>
      <c r="AR572" s="113"/>
      <c r="AS572" s="113"/>
      <c r="AT572" s="114"/>
      <c r="AU572" s="113"/>
      <c r="AV572" s="113"/>
      <c r="AW572" s="113"/>
      <c r="AX572" s="224"/>
    </row>
    <row r="573" spans="1:50" ht="23.25" hidden="1" customHeight="1" x14ac:dyDescent="0.15">
      <c r="A573" s="1015"/>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4"/>
    </row>
    <row r="574" spans="1:50" ht="18.75" hidden="1" customHeight="1" x14ac:dyDescent="0.15">
      <c r="A574" s="1015"/>
      <c r="B574" s="254"/>
      <c r="C574" s="253"/>
      <c r="D574" s="254"/>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1015"/>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9"/>
      <c r="AR575" s="137"/>
      <c r="AS575" s="138" t="s">
        <v>355</v>
      </c>
      <c r="AT575" s="173"/>
      <c r="AU575" s="137"/>
      <c r="AV575" s="137"/>
      <c r="AW575" s="138" t="s">
        <v>300</v>
      </c>
      <c r="AX575" s="139"/>
    </row>
    <row r="576" spans="1:50" ht="23.25" hidden="1" customHeight="1" x14ac:dyDescent="0.15">
      <c r="A576" s="1015"/>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4"/>
    </row>
    <row r="577" spans="1:50" ht="23.25" hidden="1" customHeight="1" x14ac:dyDescent="0.15">
      <c r="A577" s="1015"/>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5"/>
      <c r="AA577" s="126"/>
      <c r="AB577" s="223"/>
      <c r="AC577" s="223"/>
      <c r="AD577" s="223"/>
      <c r="AE577" s="112"/>
      <c r="AF577" s="113"/>
      <c r="AG577" s="113"/>
      <c r="AH577" s="114"/>
      <c r="AI577" s="112"/>
      <c r="AJ577" s="113"/>
      <c r="AK577" s="113"/>
      <c r="AL577" s="113"/>
      <c r="AM577" s="112"/>
      <c r="AN577" s="113"/>
      <c r="AO577" s="113"/>
      <c r="AP577" s="114"/>
      <c r="AQ577" s="112"/>
      <c r="AR577" s="113"/>
      <c r="AS577" s="113"/>
      <c r="AT577" s="114"/>
      <c r="AU577" s="113"/>
      <c r="AV577" s="113"/>
      <c r="AW577" s="113"/>
      <c r="AX577" s="224"/>
    </row>
    <row r="578" spans="1:50" ht="23.25" hidden="1" customHeight="1" x14ac:dyDescent="0.15">
      <c r="A578" s="1015"/>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4"/>
    </row>
    <row r="579" spans="1:50" ht="18.75" hidden="1" customHeight="1" x14ac:dyDescent="0.15">
      <c r="A579" s="1015"/>
      <c r="B579" s="254"/>
      <c r="C579" s="253"/>
      <c r="D579" s="254"/>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1015"/>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9"/>
      <c r="AR580" s="137"/>
      <c r="AS580" s="138" t="s">
        <v>355</v>
      </c>
      <c r="AT580" s="173"/>
      <c r="AU580" s="137"/>
      <c r="AV580" s="137"/>
      <c r="AW580" s="138" t="s">
        <v>300</v>
      </c>
      <c r="AX580" s="139"/>
    </row>
    <row r="581" spans="1:50" ht="23.25" hidden="1" customHeight="1" x14ac:dyDescent="0.15">
      <c r="A581" s="1015"/>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4"/>
    </row>
    <row r="582" spans="1:50" ht="23.25" hidden="1" customHeight="1" x14ac:dyDescent="0.15">
      <c r="A582" s="1015"/>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5"/>
      <c r="AA582" s="126"/>
      <c r="AB582" s="223"/>
      <c r="AC582" s="223"/>
      <c r="AD582" s="223"/>
      <c r="AE582" s="112"/>
      <c r="AF582" s="113"/>
      <c r="AG582" s="113"/>
      <c r="AH582" s="114"/>
      <c r="AI582" s="112"/>
      <c r="AJ582" s="113"/>
      <c r="AK582" s="113"/>
      <c r="AL582" s="113"/>
      <c r="AM582" s="112"/>
      <c r="AN582" s="113"/>
      <c r="AO582" s="113"/>
      <c r="AP582" s="114"/>
      <c r="AQ582" s="112"/>
      <c r="AR582" s="113"/>
      <c r="AS582" s="113"/>
      <c r="AT582" s="114"/>
      <c r="AU582" s="113"/>
      <c r="AV582" s="113"/>
      <c r="AW582" s="113"/>
      <c r="AX582" s="224"/>
    </row>
    <row r="583" spans="1:50" ht="23.25" hidden="1" customHeight="1" x14ac:dyDescent="0.15">
      <c r="A583" s="1015"/>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4"/>
    </row>
    <row r="584" spans="1:50" ht="18.75" hidden="1" customHeight="1" x14ac:dyDescent="0.15">
      <c r="A584" s="1015"/>
      <c r="B584" s="254"/>
      <c r="C584" s="253"/>
      <c r="D584" s="254"/>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1015"/>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9"/>
      <c r="AR585" s="137"/>
      <c r="AS585" s="138" t="s">
        <v>355</v>
      </c>
      <c r="AT585" s="173"/>
      <c r="AU585" s="137"/>
      <c r="AV585" s="137"/>
      <c r="AW585" s="138" t="s">
        <v>300</v>
      </c>
      <c r="AX585" s="139"/>
    </row>
    <row r="586" spans="1:50" ht="23.25" hidden="1" customHeight="1" x14ac:dyDescent="0.15">
      <c r="A586" s="1015"/>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4"/>
    </row>
    <row r="587" spans="1:50" ht="23.25" hidden="1" customHeight="1" x14ac:dyDescent="0.15">
      <c r="A587" s="1015"/>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5"/>
      <c r="AA587" s="126"/>
      <c r="AB587" s="223"/>
      <c r="AC587" s="223"/>
      <c r="AD587" s="223"/>
      <c r="AE587" s="112"/>
      <c r="AF587" s="113"/>
      <c r="AG587" s="113"/>
      <c r="AH587" s="114"/>
      <c r="AI587" s="112"/>
      <c r="AJ587" s="113"/>
      <c r="AK587" s="113"/>
      <c r="AL587" s="113"/>
      <c r="AM587" s="112"/>
      <c r="AN587" s="113"/>
      <c r="AO587" s="113"/>
      <c r="AP587" s="114"/>
      <c r="AQ587" s="112"/>
      <c r="AR587" s="113"/>
      <c r="AS587" s="113"/>
      <c r="AT587" s="114"/>
      <c r="AU587" s="113"/>
      <c r="AV587" s="113"/>
      <c r="AW587" s="113"/>
      <c r="AX587" s="224"/>
    </row>
    <row r="588" spans="1:50" ht="23.25" hidden="1" customHeight="1" x14ac:dyDescent="0.15">
      <c r="A588" s="1015"/>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4"/>
    </row>
    <row r="589" spans="1:50" ht="23.85" hidden="1" customHeight="1" x14ac:dyDescent="0.15">
      <c r="A589" s="1015"/>
      <c r="B589" s="254"/>
      <c r="C589" s="253"/>
      <c r="D589" s="254"/>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15"/>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15"/>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15"/>
      <c r="B592" s="254"/>
      <c r="C592" s="253"/>
      <c r="D592" s="254"/>
      <c r="E592" s="240" t="s">
        <v>561</v>
      </c>
      <c r="F592" s="241"/>
      <c r="G592" s="242" t="s">
        <v>374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5"/>
      <c r="B593" s="254"/>
      <c r="C593" s="253"/>
      <c r="D593" s="254"/>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1015"/>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9"/>
      <c r="AR594" s="137"/>
      <c r="AS594" s="138" t="s">
        <v>355</v>
      </c>
      <c r="AT594" s="173"/>
      <c r="AU594" s="137"/>
      <c r="AV594" s="137"/>
      <c r="AW594" s="138" t="s">
        <v>300</v>
      </c>
      <c r="AX594" s="139"/>
    </row>
    <row r="595" spans="1:50" ht="23.25" hidden="1" customHeight="1" x14ac:dyDescent="0.15">
      <c r="A595" s="1015"/>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4"/>
    </row>
    <row r="596" spans="1:50" ht="23.25" hidden="1" customHeight="1" x14ac:dyDescent="0.15">
      <c r="A596" s="1015"/>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5"/>
      <c r="AA596" s="126"/>
      <c r="AB596" s="223"/>
      <c r="AC596" s="223"/>
      <c r="AD596" s="223"/>
      <c r="AE596" s="112"/>
      <c r="AF596" s="113"/>
      <c r="AG596" s="113"/>
      <c r="AH596" s="114"/>
      <c r="AI596" s="112"/>
      <c r="AJ596" s="113"/>
      <c r="AK596" s="113"/>
      <c r="AL596" s="113"/>
      <c r="AM596" s="112"/>
      <c r="AN596" s="113"/>
      <c r="AO596" s="113"/>
      <c r="AP596" s="114"/>
      <c r="AQ596" s="112"/>
      <c r="AR596" s="113"/>
      <c r="AS596" s="113"/>
      <c r="AT596" s="114"/>
      <c r="AU596" s="113"/>
      <c r="AV596" s="113"/>
      <c r="AW596" s="113"/>
      <c r="AX596" s="224"/>
    </row>
    <row r="597" spans="1:50" ht="23.25" hidden="1" customHeight="1" x14ac:dyDescent="0.15">
      <c r="A597" s="1015"/>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4"/>
    </row>
    <row r="598" spans="1:50" ht="18.75" hidden="1" customHeight="1" x14ac:dyDescent="0.15">
      <c r="A598" s="1015"/>
      <c r="B598" s="254"/>
      <c r="C598" s="253"/>
      <c r="D598" s="254"/>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1015"/>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9"/>
      <c r="AR599" s="137"/>
      <c r="AS599" s="138" t="s">
        <v>355</v>
      </c>
      <c r="AT599" s="173"/>
      <c r="AU599" s="137"/>
      <c r="AV599" s="137"/>
      <c r="AW599" s="138" t="s">
        <v>300</v>
      </c>
      <c r="AX599" s="139"/>
    </row>
    <row r="600" spans="1:50" ht="23.25" hidden="1" customHeight="1" x14ac:dyDescent="0.15">
      <c r="A600" s="1015"/>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4"/>
    </row>
    <row r="601" spans="1:50" ht="23.25" hidden="1" customHeight="1" x14ac:dyDescent="0.15">
      <c r="A601" s="1015"/>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5"/>
      <c r="AA601" s="126"/>
      <c r="AB601" s="223"/>
      <c r="AC601" s="223"/>
      <c r="AD601" s="223"/>
      <c r="AE601" s="112"/>
      <c r="AF601" s="113"/>
      <c r="AG601" s="113"/>
      <c r="AH601" s="114"/>
      <c r="AI601" s="112"/>
      <c r="AJ601" s="113"/>
      <c r="AK601" s="113"/>
      <c r="AL601" s="113"/>
      <c r="AM601" s="112"/>
      <c r="AN601" s="113"/>
      <c r="AO601" s="113"/>
      <c r="AP601" s="114"/>
      <c r="AQ601" s="112"/>
      <c r="AR601" s="113"/>
      <c r="AS601" s="113"/>
      <c r="AT601" s="114"/>
      <c r="AU601" s="113"/>
      <c r="AV601" s="113"/>
      <c r="AW601" s="113"/>
      <c r="AX601" s="224"/>
    </row>
    <row r="602" spans="1:50" ht="23.25" hidden="1" customHeight="1" x14ac:dyDescent="0.15">
      <c r="A602" s="1015"/>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4"/>
    </row>
    <row r="603" spans="1:50" ht="18.75" hidden="1" customHeight="1" x14ac:dyDescent="0.15">
      <c r="A603" s="1015"/>
      <c r="B603" s="254"/>
      <c r="C603" s="253"/>
      <c r="D603" s="254"/>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1015"/>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9"/>
      <c r="AR604" s="137"/>
      <c r="AS604" s="138" t="s">
        <v>355</v>
      </c>
      <c r="AT604" s="173"/>
      <c r="AU604" s="137"/>
      <c r="AV604" s="137"/>
      <c r="AW604" s="138" t="s">
        <v>300</v>
      </c>
      <c r="AX604" s="139"/>
    </row>
    <row r="605" spans="1:50" ht="23.25" hidden="1" customHeight="1" x14ac:dyDescent="0.15">
      <c r="A605" s="1015"/>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4"/>
    </row>
    <row r="606" spans="1:50" ht="23.25" hidden="1" customHeight="1" x14ac:dyDescent="0.15">
      <c r="A606" s="1015"/>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5"/>
      <c r="AA606" s="126"/>
      <c r="AB606" s="223"/>
      <c r="AC606" s="223"/>
      <c r="AD606" s="223"/>
      <c r="AE606" s="112"/>
      <c r="AF606" s="113"/>
      <c r="AG606" s="113"/>
      <c r="AH606" s="114"/>
      <c r="AI606" s="112"/>
      <c r="AJ606" s="113"/>
      <c r="AK606" s="113"/>
      <c r="AL606" s="113"/>
      <c r="AM606" s="112"/>
      <c r="AN606" s="113"/>
      <c r="AO606" s="113"/>
      <c r="AP606" s="114"/>
      <c r="AQ606" s="112"/>
      <c r="AR606" s="113"/>
      <c r="AS606" s="113"/>
      <c r="AT606" s="114"/>
      <c r="AU606" s="113"/>
      <c r="AV606" s="113"/>
      <c r="AW606" s="113"/>
      <c r="AX606" s="224"/>
    </row>
    <row r="607" spans="1:50" ht="23.25" hidden="1" customHeight="1" x14ac:dyDescent="0.15">
      <c r="A607" s="1015"/>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4"/>
    </row>
    <row r="608" spans="1:50" ht="18.75" hidden="1" customHeight="1" x14ac:dyDescent="0.15">
      <c r="A608" s="1015"/>
      <c r="B608" s="254"/>
      <c r="C608" s="253"/>
      <c r="D608" s="254"/>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1015"/>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9"/>
      <c r="AR609" s="137"/>
      <c r="AS609" s="138" t="s">
        <v>355</v>
      </c>
      <c r="AT609" s="173"/>
      <c r="AU609" s="137"/>
      <c r="AV609" s="137"/>
      <c r="AW609" s="138" t="s">
        <v>300</v>
      </c>
      <c r="AX609" s="139"/>
    </row>
    <row r="610" spans="1:50" ht="23.25" hidden="1" customHeight="1" x14ac:dyDescent="0.15">
      <c r="A610" s="1015"/>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4"/>
    </row>
    <row r="611" spans="1:50" ht="23.25" hidden="1" customHeight="1" x14ac:dyDescent="0.15">
      <c r="A611" s="1015"/>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5"/>
      <c r="AA611" s="126"/>
      <c r="AB611" s="223"/>
      <c r="AC611" s="223"/>
      <c r="AD611" s="223"/>
      <c r="AE611" s="112"/>
      <c r="AF611" s="113"/>
      <c r="AG611" s="113"/>
      <c r="AH611" s="114"/>
      <c r="AI611" s="112"/>
      <c r="AJ611" s="113"/>
      <c r="AK611" s="113"/>
      <c r="AL611" s="113"/>
      <c r="AM611" s="112"/>
      <c r="AN611" s="113"/>
      <c r="AO611" s="113"/>
      <c r="AP611" s="114"/>
      <c r="AQ611" s="112"/>
      <c r="AR611" s="113"/>
      <c r="AS611" s="113"/>
      <c r="AT611" s="114"/>
      <c r="AU611" s="113"/>
      <c r="AV611" s="113"/>
      <c r="AW611" s="113"/>
      <c r="AX611" s="224"/>
    </row>
    <row r="612" spans="1:50" ht="23.25" hidden="1" customHeight="1" x14ac:dyDescent="0.15">
      <c r="A612" s="1015"/>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4"/>
    </row>
    <row r="613" spans="1:50" ht="18.75" hidden="1" customHeight="1" x14ac:dyDescent="0.15">
      <c r="A613" s="1015"/>
      <c r="B613" s="254"/>
      <c r="C613" s="253"/>
      <c r="D613" s="254"/>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1015"/>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9"/>
      <c r="AR614" s="137"/>
      <c r="AS614" s="138" t="s">
        <v>355</v>
      </c>
      <c r="AT614" s="173"/>
      <c r="AU614" s="137"/>
      <c r="AV614" s="137"/>
      <c r="AW614" s="138" t="s">
        <v>300</v>
      </c>
      <c r="AX614" s="139"/>
    </row>
    <row r="615" spans="1:50" ht="23.25" hidden="1" customHeight="1" x14ac:dyDescent="0.15">
      <c r="A615" s="1015"/>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4"/>
    </row>
    <row r="616" spans="1:50" ht="23.25" hidden="1" customHeight="1" x14ac:dyDescent="0.15">
      <c r="A616" s="1015"/>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5"/>
      <c r="AA616" s="126"/>
      <c r="AB616" s="223"/>
      <c r="AC616" s="223"/>
      <c r="AD616" s="223"/>
      <c r="AE616" s="112"/>
      <c r="AF616" s="113"/>
      <c r="AG616" s="113"/>
      <c r="AH616" s="114"/>
      <c r="AI616" s="112"/>
      <c r="AJ616" s="113"/>
      <c r="AK616" s="113"/>
      <c r="AL616" s="113"/>
      <c r="AM616" s="112"/>
      <c r="AN616" s="113"/>
      <c r="AO616" s="113"/>
      <c r="AP616" s="114"/>
      <c r="AQ616" s="112"/>
      <c r="AR616" s="113"/>
      <c r="AS616" s="113"/>
      <c r="AT616" s="114"/>
      <c r="AU616" s="113"/>
      <c r="AV616" s="113"/>
      <c r="AW616" s="113"/>
      <c r="AX616" s="224"/>
    </row>
    <row r="617" spans="1:50" ht="23.25" hidden="1" customHeight="1" x14ac:dyDescent="0.15">
      <c r="A617" s="1015"/>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4"/>
    </row>
    <row r="618" spans="1:50" ht="18.75" hidden="1" customHeight="1" x14ac:dyDescent="0.15">
      <c r="A618" s="1015"/>
      <c r="B618" s="254"/>
      <c r="C618" s="253"/>
      <c r="D618" s="254"/>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1015"/>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9"/>
      <c r="AR619" s="137"/>
      <c r="AS619" s="138" t="s">
        <v>355</v>
      </c>
      <c r="AT619" s="173"/>
      <c r="AU619" s="137"/>
      <c r="AV619" s="137"/>
      <c r="AW619" s="138" t="s">
        <v>300</v>
      </c>
      <c r="AX619" s="139"/>
    </row>
    <row r="620" spans="1:50" ht="23.25" hidden="1" customHeight="1" x14ac:dyDescent="0.15">
      <c r="A620" s="1015"/>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4"/>
    </row>
    <row r="621" spans="1:50" ht="23.25" hidden="1" customHeight="1" x14ac:dyDescent="0.15">
      <c r="A621" s="1015"/>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5"/>
      <c r="AA621" s="126"/>
      <c r="AB621" s="223"/>
      <c r="AC621" s="223"/>
      <c r="AD621" s="223"/>
      <c r="AE621" s="112"/>
      <c r="AF621" s="113"/>
      <c r="AG621" s="113"/>
      <c r="AH621" s="114"/>
      <c r="AI621" s="112"/>
      <c r="AJ621" s="113"/>
      <c r="AK621" s="113"/>
      <c r="AL621" s="113"/>
      <c r="AM621" s="112"/>
      <c r="AN621" s="113"/>
      <c r="AO621" s="113"/>
      <c r="AP621" s="114"/>
      <c r="AQ621" s="112"/>
      <c r="AR621" s="113"/>
      <c r="AS621" s="113"/>
      <c r="AT621" s="114"/>
      <c r="AU621" s="113"/>
      <c r="AV621" s="113"/>
      <c r="AW621" s="113"/>
      <c r="AX621" s="224"/>
    </row>
    <row r="622" spans="1:50" ht="23.25" hidden="1" customHeight="1" x14ac:dyDescent="0.15">
      <c r="A622" s="1015"/>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4"/>
    </row>
    <row r="623" spans="1:50" ht="18.75" hidden="1" customHeight="1" x14ac:dyDescent="0.15">
      <c r="A623" s="1015"/>
      <c r="B623" s="254"/>
      <c r="C623" s="253"/>
      <c r="D623" s="254"/>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1015"/>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9"/>
      <c r="AR624" s="137"/>
      <c r="AS624" s="138" t="s">
        <v>355</v>
      </c>
      <c r="AT624" s="173"/>
      <c r="AU624" s="137"/>
      <c r="AV624" s="137"/>
      <c r="AW624" s="138" t="s">
        <v>300</v>
      </c>
      <c r="AX624" s="139"/>
    </row>
    <row r="625" spans="1:50" ht="23.25" hidden="1" customHeight="1" x14ac:dyDescent="0.15">
      <c r="A625" s="1015"/>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4"/>
    </row>
    <row r="626" spans="1:50" ht="23.25" hidden="1" customHeight="1" x14ac:dyDescent="0.15">
      <c r="A626" s="1015"/>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5"/>
      <c r="AA626" s="126"/>
      <c r="AB626" s="223"/>
      <c r="AC626" s="223"/>
      <c r="AD626" s="223"/>
      <c r="AE626" s="112"/>
      <c r="AF626" s="113"/>
      <c r="AG626" s="113"/>
      <c r="AH626" s="114"/>
      <c r="AI626" s="112"/>
      <c r="AJ626" s="113"/>
      <c r="AK626" s="113"/>
      <c r="AL626" s="113"/>
      <c r="AM626" s="112"/>
      <c r="AN626" s="113"/>
      <c r="AO626" s="113"/>
      <c r="AP626" s="114"/>
      <c r="AQ626" s="112"/>
      <c r="AR626" s="113"/>
      <c r="AS626" s="113"/>
      <c r="AT626" s="114"/>
      <c r="AU626" s="113"/>
      <c r="AV626" s="113"/>
      <c r="AW626" s="113"/>
      <c r="AX626" s="224"/>
    </row>
    <row r="627" spans="1:50" ht="23.25" hidden="1" customHeight="1" x14ac:dyDescent="0.15">
      <c r="A627" s="1015"/>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4"/>
    </row>
    <row r="628" spans="1:50" ht="18.75" hidden="1" customHeight="1" x14ac:dyDescent="0.15">
      <c r="A628" s="1015"/>
      <c r="B628" s="254"/>
      <c r="C628" s="253"/>
      <c r="D628" s="254"/>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1015"/>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9"/>
      <c r="AR629" s="137"/>
      <c r="AS629" s="138" t="s">
        <v>355</v>
      </c>
      <c r="AT629" s="173"/>
      <c r="AU629" s="137"/>
      <c r="AV629" s="137"/>
      <c r="AW629" s="138" t="s">
        <v>300</v>
      </c>
      <c r="AX629" s="139"/>
    </row>
    <row r="630" spans="1:50" ht="23.25" hidden="1" customHeight="1" x14ac:dyDescent="0.15">
      <c r="A630" s="1015"/>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4"/>
    </row>
    <row r="631" spans="1:50" ht="23.25" hidden="1" customHeight="1" x14ac:dyDescent="0.15">
      <c r="A631" s="1015"/>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5"/>
      <c r="AA631" s="126"/>
      <c r="AB631" s="223"/>
      <c r="AC631" s="223"/>
      <c r="AD631" s="223"/>
      <c r="AE631" s="112"/>
      <c r="AF631" s="113"/>
      <c r="AG631" s="113"/>
      <c r="AH631" s="114"/>
      <c r="AI631" s="112"/>
      <c r="AJ631" s="113"/>
      <c r="AK631" s="113"/>
      <c r="AL631" s="113"/>
      <c r="AM631" s="112"/>
      <c r="AN631" s="113"/>
      <c r="AO631" s="113"/>
      <c r="AP631" s="114"/>
      <c r="AQ631" s="112"/>
      <c r="AR631" s="113"/>
      <c r="AS631" s="113"/>
      <c r="AT631" s="114"/>
      <c r="AU631" s="113"/>
      <c r="AV631" s="113"/>
      <c r="AW631" s="113"/>
      <c r="AX631" s="224"/>
    </row>
    <row r="632" spans="1:50" ht="23.25" hidden="1" customHeight="1" x14ac:dyDescent="0.15">
      <c r="A632" s="1015"/>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4"/>
    </row>
    <row r="633" spans="1:50" ht="18.75" hidden="1" customHeight="1" x14ac:dyDescent="0.15">
      <c r="A633" s="1015"/>
      <c r="B633" s="254"/>
      <c r="C633" s="253"/>
      <c r="D633" s="254"/>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1015"/>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9"/>
      <c r="AR634" s="137"/>
      <c r="AS634" s="138" t="s">
        <v>355</v>
      </c>
      <c r="AT634" s="173"/>
      <c r="AU634" s="137"/>
      <c r="AV634" s="137"/>
      <c r="AW634" s="138" t="s">
        <v>300</v>
      </c>
      <c r="AX634" s="139"/>
    </row>
    <row r="635" spans="1:50" ht="23.25" hidden="1" customHeight="1" x14ac:dyDescent="0.15">
      <c r="A635" s="1015"/>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4"/>
    </row>
    <row r="636" spans="1:50" ht="23.25" hidden="1" customHeight="1" x14ac:dyDescent="0.15">
      <c r="A636" s="1015"/>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5"/>
      <c r="AA636" s="126"/>
      <c r="AB636" s="223"/>
      <c r="AC636" s="223"/>
      <c r="AD636" s="223"/>
      <c r="AE636" s="112"/>
      <c r="AF636" s="113"/>
      <c r="AG636" s="113"/>
      <c r="AH636" s="114"/>
      <c r="AI636" s="112"/>
      <c r="AJ636" s="113"/>
      <c r="AK636" s="113"/>
      <c r="AL636" s="113"/>
      <c r="AM636" s="112"/>
      <c r="AN636" s="113"/>
      <c r="AO636" s="113"/>
      <c r="AP636" s="114"/>
      <c r="AQ636" s="112"/>
      <c r="AR636" s="113"/>
      <c r="AS636" s="113"/>
      <c r="AT636" s="114"/>
      <c r="AU636" s="113"/>
      <c r="AV636" s="113"/>
      <c r="AW636" s="113"/>
      <c r="AX636" s="224"/>
    </row>
    <row r="637" spans="1:50" ht="23.25" hidden="1" customHeight="1" x14ac:dyDescent="0.15">
      <c r="A637" s="1015"/>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4"/>
    </row>
    <row r="638" spans="1:50" ht="18.75" hidden="1" customHeight="1" x14ac:dyDescent="0.15">
      <c r="A638" s="1015"/>
      <c r="B638" s="254"/>
      <c r="C638" s="253"/>
      <c r="D638" s="254"/>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1015"/>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9"/>
      <c r="AR639" s="137"/>
      <c r="AS639" s="138" t="s">
        <v>355</v>
      </c>
      <c r="AT639" s="173"/>
      <c r="AU639" s="137"/>
      <c r="AV639" s="137"/>
      <c r="AW639" s="138" t="s">
        <v>300</v>
      </c>
      <c r="AX639" s="139"/>
    </row>
    <row r="640" spans="1:50" ht="23.25" hidden="1" customHeight="1" x14ac:dyDescent="0.15">
      <c r="A640" s="1015"/>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4"/>
    </row>
    <row r="641" spans="1:50" ht="23.25" hidden="1" customHeight="1" x14ac:dyDescent="0.15">
      <c r="A641" s="1015"/>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5"/>
      <c r="AA641" s="126"/>
      <c r="AB641" s="223"/>
      <c r="AC641" s="223"/>
      <c r="AD641" s="223"/>
      <c r="AE641" s="112"/>
      <c r="AF641" s="113"/>
      <c r="AG641" s="113"/>
      <c r="AH641" s="114"/>
      <c r="AI641" s="112"/>
      <c r="AJ641" s="113"/>
      <c r="AK641" s="113"/>
      <c r="AL641" s="113"/>
      <c r="AM641" s="112"/>
      <c r="AN641" s="113"/>
      <c r="AO641" s="113"/>
      <c r="AP641" s="114"/>
      <c r="AQ641" s="112"/>
      <c r="AR641" s="113"/>
      <c r="AS641" s="113"/>
      <c r="AT641" s="114"/>
      <c r="AU641" s="113"/>
      <c r="AV641" s="113"/>
      <c r="AW641" s="113"/>
      <c r="AX641" s="224"/>
    </row>
    <row r="642" spans="1:50" ht="23.25" hidden="1" customHeight="1" x14ac:dyDescent="0.15">
      <c r="A642" s="1015"/>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4"/>
    </row>
    <row r="643" spans="1:50" ht="23.85" hidden="1" customHeight="1" x14ac:dyDescent="0.15">
      <c r="A643" s="1015"/>
      <c r="B643" s="254"/>
      <c r="C643" s="253"/>
      <c r="D643" s="254"/>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15"/>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15"/>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15"/>
      <c r="B646" s="254"/>
      <c r="C646" s="253"/>
      <c r="D646" s="254"/>
      <c r="E646" s="240" t="s">
        <v>562</v>
      </c>
      <c r="F646" s="241"/>
      <c r="G646" s="242" t="s">
        <v>374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5"/>
      <c r="B647" s="254"/>
      <c r="C647" s="253"/>
      <c r="D647" s="254"/>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1015"/>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9"/>
      <c r="AR648" s="137"/>
      <c r="AS648" s="138" t="s">
        <v>355</v>
      </c>
      <c r="AT648" s="173"/>
      <c r="AU648" s="137"/>
      <c r="AV648" s="137"/>
      <c r="AW648" s="138" t="s">
        <v>300</v>
      </c>
      <c r="AX648" s="139"/>
    </row>
    <row r="649" spans="1:50" ht="23.25" hidden="1" customHeight="1" x14ac:dyDescent="0.15">
      <c r="A649" s="1015"/>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4"/>
    </row>
    <row r="650" spans="1:50" ht="23.25" hidden="1" customHeight="1" x14ac:dyDescent="0.15">
      <c r="A650" s="1015"/>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5"/>
      <c r="AA650" s="126"/>
      <c r="AB650" s="223"/>
      <c r="AC650" s="223"/>
      <c r="AD650" s="223"/>
      <c r="AE650" s="112"/>
      <c r="AF650" s="113"/>
      <c r="AG650" s="113"/>
      <c r="AH650" s="114"/>
      <c r="AI650" s="112"/>
      <c r="AJ650" s="113"/>
      <c r="AK650" s="113"/>
      <c r="AL650" s="113"/>
      <c r="AM650" s="112"/>
      <c r="AN650" s="113"/>
      <c r="AO650" s="113"/>
      <c r="AP650" s="114"/>
      <c r="AQ650" s="112"/>
      <c r="AR650" s="113"/>
      <c r="AS650" s="113"/>
      <c r="AT650" s="114"/>
      <c r="AU650" s="113"/>
      <c r="AV650" s="113"/>
      <c r="AW650" s="113"/>
      <c r="AX650" s="224"/>
    </row>
    <row r="651" spans="1:50" ht="23.25" hidden="1" customHeight="1" x14ac:dyDescent="0.15">
      <c r="A651" s="1015"/>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4"/>
    </row>
    <row r="652" spans="1:50" ht="18.75" hidden="1" customHeight="1" x14ac:dyDescent="0.15">
      <c r="A652" s="1015"/>
      <c r="B652" s="254"/>
      <c r="C652" s="253"/>
      <c r="D652" s="254"/>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1015"/>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9"/>
      <c r="AR653" s="137"/>
      <c r="AS653" s="138" t="s">
        <v>355</v>
      </c>
      <c r="AT653" s="173"/>
      <c r="AU653" s="137"/>
      <c r="AV653" s="137"/>
      <c r="AW653" s="138" t="s">
        <v>300</v>
      </c>
      <c r="AX653" s="139"/>
    </row>
    <row r="654" spans="1:50" ht="23.25" hidden="1" customHeight="1" x14ac:dyDescent="0.15">
      <c r="A654" s="1015"/>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4"/>
    </row>
    <row r="655" spans="1:50" ht="23.25" hidden="1" customHeight="1" x14ac:dyDescent="0.15">
      <c r="A655" s="1015"/>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5"/>
      <c r="AA655" s="126"/>
      <c r="AB655" s="223"/>
      <c r="AC655" s="223"/>
      <c r="AD655" s="223"/>
      <c r="AE655" s="112"/>
      <c r="AF655" s="113"/>
      <c r="AG655" s="113"/>
      <c r="AH655" s="114"/>
      <c r="AI655" s="112"/>
      <c r="AJ655" s="113"/>
      <c r="AK655" s="113"/>
      <c r="AL655" s="113"/>
      <c r="AM655" s="112"/>
      <c r="AN655" s="113"/>
      <c r="AO655" s="113"/>
      <c r="AP655" s="114"/>
      <c r="AQ655" s="112"/>
      <c r="AR655" s="113"/>
      <c r="AS655" s="113"/>
      <c r="AT655" s="114"/>
      <c r="AU655" s="113"/>
      <c r="AV655" s="113"/>
      <c r="AW655" s="113"/>
      <c r="AX655" s="224"/>
    </row>
    <row r="656" spans="1:50" ht="23.25" hidden="1" customHeight="1" x14ac:dyDescent="0.15">
      <c r="A656" s="1015"/>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4"/>
    </row>
    <row r="657" spans="1:50" ht="18.75" hidden="1" customHeight="1" x14ac:dyDescent="0.15">
      <c r="A657" s="1015"/>
      <c r="B657" s="254"/>
      <c r="C657" s="253"/>
      <c r="D657" s="254"/>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1015"/>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9"/>
      <c r="AR658" s="137"/>
      <c r="AS658" s="138" t="s">
        <v>355</v>
      </c>
      <c r="AT658" s="173"/>
      <c r="AU658" s="137"/>
      <c r="AV658" s="137"/>
      <c r="AW658" s="138" t="s">
        <v>300</v>
      </c>
      <c r="AX658" s="139"/>
    </row>
    <row r="659" spans="1:50" ht="23.25" hidden="1" customHeight="1" x14ac:dyDescent="0.15">
      <c r="A659" s="1015"/>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4"/>
    </row>
    <row r="660" spans="1:50" ht="23.25" hidden="1" customHeight="1" x14ac:dyDescent="0.15">
      <c r="A660" s="1015"/>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5"/>
      <c r="AA660" s="126"/>
      <c r="AB660" s="223"/>
      <c r="AC660" s="223"/>
      <c r="AD660" s="223"/>
      <c r="AE660" s="112"/>
      <c r="AF660" s="113"/>
      <c r="AG660" s="113"/>
      <c r="AH660" s="114"/>
      <c r="AI660" s="112"/>
      <c r="AJ660" s="113"/>
      <c r="AK660" s="113"/>
      <c r="AL660" s="113"/>
      <c r="AM660" s="112"/>
      <c r="AN660" s="113"/>
      <c r="AO660" s="113"/>
      <c r="AP660" s="114"/>
      <c r="AQ660" s="112"/>
      <c r="AR660" s="113"/>
      <c r="AS660" s="113"/>
      <c r="AT660" s="114"/>
      <c r="AU660" s="113"/>
      <c r="AV660" s="113"/>
      <c r="AW660" s="113"/>
      <c r="AX660" s="224"/>
    </row>
    <row r="661" spans="1:50" ht="23.25" hidden="1" customHeight="1" x14ac:dyDescent="0.15">
      <c r="A661" s="1015"/>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4"/>
    </row>
    <row r="662" spans="1:50" ht="18.75" hidden="1" customHeight="1" x14ac:dyDescent="0.15">
      <c r="A662" s="1015"/>
      <c r="B662" s="254"/>
      <c r="C662" s="253"/>
      <c r="D662" s="254"/>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1015"/>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9"/>
      <c r="AR663" s="137"/>
      <c r="AS663" s="138" t="s">
        <v>355</v>
      </c>
      <c r="AT663" s="173"/>
      <c r="AU663" s="137"/>
      <c r="AV663" s="137"/>
      <c r="AW663" s="138" t="s">
        <v>300</v>
      </c>
      <c r="AX663" s="139"/>
    </row>
    <row r="664" spans="1:50" ht="23.25" hidden="1" customHeight="1" x14ac:dyDescent="0.15">
      <c r="A664" s="1015"/>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4"/>
    </row>
    <row r="665" spans="1:50" ht="23.25" hidden="1" customHeight="1" x14ac:dyDescent="0.15">
      <c r="A665" s="1015"/>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5"/>
      <c r="AA665" s="126"/>
      <c r="AB665" s="223"/>
      <c r="AC665" s="223"/>
      <c r="AD665" s="223"/>
      <c r="AE665" s="112"/>
      <c r="AF665" s="113"/>
      <c r="AG665" s="113"/>
      <c r="AH665" s="114"/>
      <c r="AI665" s="112"/>
      <c r="AJ665" s="113"/>
      <c r="AK665" s="113"/>
      <c r="AL665" s="113"/>
      <c r="AM665" s="112"/>
      <c r="AN665" s="113"/>
      <c r="AO665" s="113"/>
      <c r="AP665" s="114"/>
      <c r="AQ665" s="112"/>
      <c r="AR665" s="113"/>
      <c r="AS665" s="113"/>
      <c r="AT665" s="114"/>
      <c r="AU665" s="113"/>
      <c r="AV665" s="113"/>
      <c r="AW665" s="113"/>
      <c r="AX665" s="224"/>
    </row>
    <row r="666" spans="1:50" ht="23.25" hidden="1" customHeight="1" x14ac:dyDescent="0.15">
      <c r="A666" s="1015"/>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4"/>
    </row>
    <row r="667" spans="1:50" ht="18.75" hidden="1" customHeight="1" x14ac:dyDescent="0.15">
      <c r="A667" s="1015"/>
      <c r="B667" s="254"/>
      <c r="C667" s="253"/>
      <c r="D667" s="254"/>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1015"/>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9"/>
      <c r="AR668" s="137"/>
      <c r="AS668" s="138" t="s">
        <v>355</v>
      </c>
      <c r="AT668" s="173"/>
      <c r="AU668" s="137"/>
      <c r="AV668" s="137"/>
      <c r="AW668" s="138" t="s">
        <v>300</v>
      </c>
      <c r="AX668" s="139"/>
    </row>
    <row r="669" spans="1:50" ht="23.25" hidden="1" customHeight="1" x14ac:dyDescent="0.15">
      <c r="A669" s="1015"/>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4"/>
    </row>
    <row r="670" spans="1:50" ht="23.25" hidden="1" customHeight="1" x14ac:dyDescent="0.15">
      <c r="A670" s="1015"/>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5"/>
      <c r="AA670" s="126"/>
      <c r="AB670" s="223"/>
      <c r="AC670" s="223"/>
      <c r="AD670" s="223"/>
      <c r="AE670" s="112"/>
      <c r="AF670" s="113"/>
      <c r="AG670" s="113"/>
      <c r="AH670" s="114"/>
      <c r="AI670" s="112"/>
      <c r="AJ670" s="113"/>
      <c r="AK670" s="113"/>
      <c r="AL670" s="113"/>
      <c r="AM670" s="112"/>
      <c r="AN670" s="113"/>
      <c r="AO670" s="113"/>
      <c r="AP670" s="114"/>
      <c r="AQ670" s="112"/>
      <c r="AR670" s="113"/>
      <c r="AS670" s="113"/>
      <c r="AT670" s="114"/>
      <c r="AU670" s="113"/>
      <c r="AV670" s="113"/>
      <c r="AW670" s="113"/>
      <c r="AX670" s="224"/>
    </row>
    <row r="671" spans="1:50" ht="23.25" hidden="1" customHeight="1" x14ac:dyDescent="0.15">
      <c r="A671" s="1015"/>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4"/>
    </row>
    <row r="672" spans="1:50" ht="18.75" hidden="1" customHeight="1" x14ac:dyDescent="0.15">
      <c r="A672" s="1015"/>
      <c r="B672" s="254"/>
      <c r="C672" s="253"/>
      <c r="D672" s="254"/>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1015"/>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9"/>
      <c r="AR673" s="137"/>
      <c r="AS673" s="138" t="s">
        <v>355</v>
      </c>
      <c r="AT673" s="173"/>
      <c r="AU673" s="137"/>
      <c r="AV673" s="137"/>
      <c r="AW673" s="138" t="s">
        <v>300</v>
      </c>
      <c r="AX673" s="139"/>
    </row>
    <row r="674" spans="1:50" ht="23.25" hidden="1" customHeight="1" x14ac:dyDescent="0.15">
      <c r="A674" s="1015"/>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4"/>
    </row>
    <row r="675" spans="1:50" ht="23.25" hidden="1" customHeight="1" x14ac:dyDescent="0.15">
      <c r="A675" s="1015"/>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5"/>
      <c r="AA675" s="126"/>
      <c r="AB675" s="223"/>
      <c r="AC675" s="223"/>
      <c r="AD675" s="223"/>
      <c r="AE675" s="112"/>
      <c r="AF675" s="113"/>
      <c r="AG675" s="113"/>
      <c r="AH675" s="114"/>
      <c r="AI675" s="112"/>
      <c r="AJ675" s="113"/>
      <c r="AK675" s="113"/>
      <c r="AL675" s="113"/>
      <c r="AM675" s="112"/>
      <c r="AN675" s="113"/>
      <c r="AO675" s="113"/>
      <c r="AP675" s="114"/>
      <c r="AQ675" s="112"/>
      <c r="AR675" s="113"/>
      <c r="AS675" s="113"/>
      <c r="AT675" s="114"/>
      <c r="AU675" s="113"/>
      <c r="AV675" s="113"/>
      <c r="AW675" s="113"/>
      <c r="AX675" s="224"/>
    </row>
    <row r="676" spans="1:50" ht="23.25" hidden="1" customHeight="1" x14ac:dyDescent="0.15">
      <c r="A676" s="1015"/>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4"/>
    </row>
    <row r="677" spans="1:50" ht="18.75" hidden="1" customHeight="1" x14ac:dyDescent="0.15">
      <c r="A677" s="1015"/>
      <c r="B677" s="254"/>
      <c r="C677" s="253"/>
      <c r="D677" s="254"/>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1015"/>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9"/>
      <c r="AR678" s="137"/>
      <c r="AS678" s="138" t="s">
        <v>355</v>
      </c>
      <c r="AT678" s="173"/>
      <c r="AU678" s="137"/>
      <c r="AV678" s="137"/>
      <c r="AW678" s="138" t="s">
        <v>300</v>
      </c>
      <c r="AX678" s="139"/>
    </row>
    <row r="679" spans="1:50" ht="23.25" hidden="1" customHeight="1" x14ac:dyDescent="0.15">
      <c r="A679" s="1015"/>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4"/>
    </row>
    <row r="680" spans="1:50" ht="23.25" hidden="1" customHeight="1" x14ac:dyDescent="0.15">
      <c r="A680" s="1015"/>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5"/>
      <c r="AA680" s="126"/>
      <c r="AB680" s="223"/>
      <c r="AC680" s="223"/>
      <c r="AD680" s="223"/>
      <c r="AE680" s="112"/>
      <c r="AF680" s="113"/>
      <c r="AG680" s="113"/>
      <c r="AH680" s="114"/>
      <c r="AI680" s="112"/>
      <c r="AJ680" s="113"/>
      <c r="AK680" s="113"/>
      <c r="AL680" s="113"/>
      <c r="AM680" s="112"/>
      <c r="AN680" s="113"/>
      <c r="AO680" s="113"/>
      <c r="AP680" s="114"/>
      <c r="AQ680" s="112"/>
      <c r="AR680" s="113"/>
      <c r="AS680" s="113"/>
      <c r="AT680" s="114"/>
      <c r="AU680" s="113"/>
      <c r="AV680" s="113"/>
      <c r="AW680" s="113"/>
      <c r="AX680" s="224"/>
    </row>
    <row r="681" spans="1:50" ht="23.25" hidden="1" customHeight="1" x14ac:dyDescent="0.15">
      <c r="A681" s="1015"/>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4"/>
    </row>
    <row r="682" spans="1:50" ht="18.75" hidden="1" customHeight="1" x14ac:dyDescent="0.15">
      <c r="A682" s="1015"/>
      <c r="B682" s="254"/>
      <c r="C682" s="253"/>
      <c r="D682" s="254"/>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1015"/>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9"/>
      <c r="AR683" s="137"/>
      <c r="AS683" s="138" t="s">
        <v>355</v>
      </c>
      <c r="AT683" s="173"/>
      <c r="AU683" s="137"/>
      <c r="AV683" s="137"/>
      <c r="AW683" s="138" t="s">
        <v>300</v>
      </c>
      <c r="AX683" s="139"/>
    </row>
    <row r="684" spans="1:50" ht="23.25" hidden="1" customHeight="1" x14ac:dyDescent="0.15">
      <c r="A684" s="1015"/>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4"/>
    </row>
    <row r="685" spans="1:50" ht="23.25" hidden="1" customHeight="1" x14ac:dyDescent="0.15">
      <c r="A685" s="1015"/>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5"/>
      <c r="AA685" s="126"/>
      <c r="AB685" s="223"/>
      <c r="AC685" s="223"/>
      <c r="AD685" s="223"/>
      <c r="AE685" s="112"/>
      <c r="AF685" s="113"/>
      <c r="AG685" s="113"/>
      <c r="AH685" s="114"/>
      <c r="AI685" s="112"/>
      <c r="AJ685" s="113"/>
      <c r="AK685" s="113"/>
      <c r="AL685" s="113"/>
      <c r="AM685" s="112"/>
      <c r="AN685" s="113"/>
      <c r="AO685" s="113"/>
      <c r="AP685" s="114"/>
      <c r="AQ685" s="112"/>
      <c r="AR685" s="113"/>
      <c r="AS685" s="113"/>
      <c r="AT685" s="114"/>
      <c r="AU685" s="113"/>
      <c r="AV685" s="113"/>
      <c r="AW685" s="113"/>
      <c r="AX685" s="224"/>
    </row>
    <row r="686" spans="1:50" ht="23.25" hidden="1" customHeight="1" x14ac:dyDescent="0.15">
      <c r="A686" s="1015"/>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4"/>
    </row>
    <row r="687" spans="1:50" ht="18.75" hidden="1" customHeight="1" x14ac:dyDescent="0.15">
      <c r="A687" s="1015"/>
      <c r="B687" s="254"/>
      <c r="C687" s="253"/>
      <c r="D687" s="254"/>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1015"/>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9"/>
      <c r="AR688" s="137"/>
      <c r="AS688" s="138" t="s">
        <v>355</v>
      </c>
      <c r="AT688" s="173"/>
      <c r="AU688" s="137"/>
      <c r="AV688" s="137"/>
      <c r="AW688" s="138" t="s">
        <v>300</v>
      </c>
      <c r="AX688" s="139"/>
    </row>
    <row r="689" spans="1:50" ht="23.25" hidden="1" customHeight="1" x14ac:dyDescent="0.15">
      <c r="A689" s="1015"/>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4"/>
    </row>
    <row r="690" spans="1:50" ht="23.25" hidden="1" customHeight="1" x14ac:dyDescent="0.15">
      <c r="A690" s="1015"/>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5"/>
      <c r="AA690" s="126"/>
      <c r="AB690" s="223"/>
      <c r="AC690" s="223"/>
      <c r="AD690" s="223"/>
      <c r="AE690" s="112"/>
      <c r="AF690" s="113"/>
      <c r="AG690" s="113"/>
      <c r="AH690" s="114"/>
      <c r="AI690" s="112"/>
      <c r="AJ690" s="113"/>
      <c r="AK690" s="113"/>
      <c r="AL690" s="113"/>
      <c r="AM690" s="112"/>
      <c r="AN690" s="113"/>
      <c r="AO690" s="113"/>
      <c r="AP690" s="114"/>
      <c r="AQ690" s="112"/>
      <c r="AR690" s="113"/>
      <c r="AS690" s="113"/>
      <c r="AT690" s="114"/>
      <c r="AU690" s="113"/>
      <c r="AV690" s="113"/>
      <c r="AW690" s="113"/>
      <c r="AX690" s="224"/>
    </row>
    <row r="691" spans="1:50" ht="23.25" hidden="1" customHeight="1" x14ac:dyDescent="0.15">
      <c r="A691" s="1015"/>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4"/>
    </row>
    <row r="692" spans="1:50" ht="18.75" hidden="1" customHeight="1" x14ac:dyDescent="0.15">
      <c r="A692" s="1015"/>
      <c r="B692" s="254"/>
      <c r="C692" s="253"/>
      <c r="D692" s="254"/>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1015"/>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9"/>
      <c r="AR693" s="137"/>
      <c r="AS693" s="138" t="s">
        <v>355</v>
      </c>
      <c r="AT693" s="173"/>
      <c r="AU693" s="137"/>
      <c r="AV693" s="137"/>
      <c r="AW693" s="138" t="s">
        <v>300</v>
      </c>
      <c r="AX693" s="139"/>
    </row>
    <row r="694" spans="1:50" ht="23.25" hidden="1" customHeight="1" x14ac:dyDescent="0.15">
      <c r="A694" s="1015"/>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4"/>
    </row>
    <row r="695" spans="1:50" ht="23.25" hidden="1" customHeight="1" x14ac:dyDescent="0.15">
      <c r="A695" s="1015"/>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5"/>
      <c r="AA695" s="126"/>
      <c r="AB695" s="223"/>
      <c r="AC695" s="223"/>
      <c r="AD695" s="223"/>
      <c r="AE695" s="112"/>
      <c r="AF695" s="113"/>
      <c r="AG695" s="113"/>
      <c r="AH695" s="114"/>
      <c r="AI695" s="112"/>
      <c r="AJ695" s="113"/>
      <c r="AK695" s="113"/>
      <c r="AL695" s="113"/>
      <c r="AM695" s="112"/>
      <c r="AN695" s="113"/>
      <c r="AO695" s="113"/>
      <c r="AP695" s="114"/>
      <c r="AQ695" s="112"/>
      <c r="AR695" s="113"/>
      <c r="AS695" s="113"/>
      <c r="AT695" s="114"/>
      <c r="AU695" s="113"/>
      <c r="AV695" s="113"/>
      <c r="AW695" s="113"/>
      <c r="AX695" s="224"/>
    </row>
    <row r="696" spans="1:50" ht="23.25" hidden="1" customHeight="1" x14ac:dyDescent="0.15">
      <c r="A696" s="1015"/>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4"/>
    </row>
    <row r="697" spans="1:50" ht="23.85" hidden="1" customHeight="1" x14ac:dyDescent="0.15">
      <c r="A697" s="1015"/>
      <c r="B697" s="254"/>
      <c r="C697" s="253"/>
      <c r="D697" s="254"/>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15"/>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1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73.5" customHeight="1" x14ac:dyDescent="0.15">
      <c r="A702" s="529" t="s">
        <v>259</v>
      </c>
      <c r="B702" s="530"/>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6" t="s">
        <v>575</v>
      </c>
      <c r="AE702" s="917"/>
      <c r="AF702" s="917"/>
      <c r="AG702" s="903" t="s">
        <v>656</v>
      </c>
      <c r="AH702" s="904"/>
      <c r="AI702" s="904"/>
      <c r="AJ702" s="904"/>
      <c r="AK702" s="904"/>
      <c r="AL702" s="904"/>
      <c r="AM702" s="904"/>
      <c r="AN702" s="904"/>
      <c r="AO702" s="904"/>
      <c r="AP702" s="904"/>
      <c r="AQ702" s="904"/>
      <c r="AR702" s="904"/>
      <c r="AS702" s="904"/>
      <c r="AT702" s="904"/>
      <c r="AU702" s="904"/>
      <c r="AV702" s="904"/>
      <c r="AW702" s="904"/>
      <c r="AX702" s="905"/>
    </row>
    <row r="703" spans="1:50" ht="50.25" customHeight="1" x14ac:dyDescent="0.15">
      <c r="A703" s="531"/>
      <c r="B703" s="53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5" t="s">
        <v>575</v>
      </c>
      <c r="AE703" s="156"/>
      <c r="AF703" s="156"/>
      <c r="AG703" s="526" t="s">
        <v>633</v>
      </c>
      <c r="AH703" s="527"/>
      <c r="AI703" s="527"/>
      <c r="AJ703" s="527"/>
      <c r="AK703" s="527"/>
      <c r="AL703" s="527"/>
      <c r="AM703" s="527"/>
      <c r="AN703" s="527"/>
      <c r="AO703" s="527"/>
      <c r="AP703" s="527"/>
      <c r="AQ703" s="527"/>
      <c r="AR703" s="527"/>
      <c r="AS703" s="527"/>
      <c r="AT703" s="527"/>
      <c r="AU703" s="527"/>
      <c r="AV703" s="527"/>
      <c r="AW703" s="527"/>
      <c r="AX703" s="528"/>
    </row>
    <row r="704" spans="1:50" ht="71.25" customHeight="1" x14ac:dyDescent="0.15">
      <c r="A704" s="533"/>
      <c r="B704" s="53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575</v>
      </c>
      <c r="AE704" s="594"/>
      <c r="AF704" s="594"/>
      <c r="AG704" s="164" t="s">
        <v>634</v>
      </c>
      <c r="AH704" s="546"/>
      <c r="AI704" s="546"/>
      <c r="AJ704" s="546"/>
      <c r="AK704" s="546"/>
      <c r="AL704" s="546"/>
      <c r="AM704" s="546"/>
      <c r="AN704" s="546"/>
      <c r="AO704" s="546"/>
      <c r="AP704" s="546"/>
      <c r="AQ704" s="546"/>
      <c r="AR704" s="546"/>
      <c r="AS704" s="546"/>
      <c r="AT704" s="546"/>
      <c r="AU704" s="546"/>
      <c r="AV704" s="546"/>
      <c r="AW704" s="546"/>
      <c r="AX704" s="737"/>
    </row>
    <row r="705" spans="1:50" ht="27" customHeight="1" x14ac:dyDescent="0.15">
      <c r="A705" s="632"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4" t="s">
        <v>575</v>
      </c>
      <c r="AE705" s="745"/>
      <c r="AF705" s="745"/>
      <c r="AG705" s="161" t="s">
        <v>673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6"/>
      <c r="B706" s="782"/>
      <c r="C706" s="625"/>
      <c r="D706" s="626"/>
      <c r="E706" s="691" t="s">
        <v>505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5" t="s">
        <v>592</v>
      </c>
      <c r="AE706" s="156"/>
      <c r="AF706" s="157"/>
      <c r="AG706" s="789"/>
      <c r="AH706" s="235"/>
      <c r="AI706" s="235"/>
      <c r="AJ706" s="235"/>
      <c r="AK706" s="235"/>
      <c r="AL706" s="235"/>
      <c r="AM706" s="235"/>
      <c r="AN706" s="235"/>
      <c r="AO706" s="235"/>
      <c r="AP706" s="235"/>
      <c r="AQ706" s="235"/>
      <c r="AR706" s="235"/>
      <c r="AS706" s="235"/>
      <c r="AT706" s="235"/>
      <c r="AU706" s="235"/>
      <c r="AV706" s="235"/>
      <c r="AW706" s="235"/>
      <c r="AX706" s="790"/>
    </row>
    <row r="707" spans="1:50" ht="26.25" customHeight="1" x14ac:dyDescent="0.15">
      <c r="A707" s="666"/>
      <c r="B707" s="782"/>
      <c r="C707" s="627"/>
      <c r="D707" s="628"/>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593</v>
      </c>
      <c r="AE707" s="592"/>
      <c r="AF707" s="592"/>
      <c r="AG707" s="789"/>
      <c r="AH707" s="235"/>
      <c r="AI707" s="235"/>
      <c r="AJ707" s="235"/>
      <c r="AK707" s="235"/>
      <c r="AL707" s="235"/>
      <c r="AM707" s="235"/>
      <c r="AN707" s="235"/>
      <c r="AO707" s="235"/>
      <c r="AP707" s="235"/>
      <c r="AQ707" s="235"/>
      <c r="AR707" s="235"/>
      <c r="AS707" s="235"/>
      <c r="AT707" s="235"/>
      <c r="AU707" s="235"/>
      <c r="AV707" s="235"/>
      <c r="AW707" s="235"/>
      <c r="AX707" s="790"/>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594</v>
      </c>
      <c r="AE708" s="676"/>
      <c r="AF708" s="676"/>
      <c r="AG708" s="526"/>
      <c r="AH708" s="527"/>
      <c r="AI708" s="527"/>
      <c r="AJ708" s="527"/>
      <c r="AK708" s="527"/>
      <c r="AL708" s="527"/>
      <c r="AM708" s="527"/>
      <c r="AN708" s="527"/>
      <c r="AO708" s="527"/>
      <c r="AP708" s="527"/>
      <c r="AQ708" s="527"/>
      <c r="AR708" s="527"/>
      <c r="AS708" s="527"/>
      <c r="AT708" s="527"/>
      <c r="AU708" s="527"/>
      <c r="AV708" s="527"/>
      <c r="AW708" s="527"/>
      <c r="AX708" s="528"/>
    </row>
    <row r="709" spans="1:50" ht="66" customHeight="1" x14ac:dyDescent="0.15">
      <c r="A709" s="666"/>
      <c r="B709" s="667"/>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5" t="s">
        <v>575</v>
      </c>
      <c r="AE709" s="156"/>
      <c r="AF709" s="156"/>
      <c r="AG709" s="526" t="s">
        <v>657</v>
      </c>
      <c r="AH709" s="527"/>
      <c r="AI709" s="527"/>
      <c r="AJ709" s="527"/>
      <c r="AK709" s="527"/>
      <c r="AL709" s="527"/>
      <c r="AM709" s="527"/>
      <c r="AN709" s="527"/>
      <c r="AO709" s="527"/>
      <c r="AP709" s="527"/>
      <c r="AQ709" s="527"/>
      <c r="AR709" s="527"/>
      <c r="AS709" s="527"/>
      <c r="AT709" s="527"/>
      <c r="AU709" s="527"/>
      <c r="AV709" s="527"/>
      <c r="AW709" s="527"/>
      <c r="AX709" s="528"/>
    </row>
    <row r="710" spans="1:50" ht="36"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5" t="s">
        <v>575</v>
      </c>
      <c r="AE710" s="156"/>
      <c r="AF710" s="156"/>
      <c r="AG710" s="526" t="s">
        <v>670</v>
      </c>
      <c r="AH710" s="527"/>
      <c r="AI710" s="527"/>
      <c r="AJ710" s="527"/>
      <c r="AK710" s="527"/>
      <c r="AL710" s="527"/>
      <c r="AM710" s="527"/>
      <c r="AN710" s="527"/>
      <c r="AO710" s="527"/>
      <c r="AP710" s="527"/>
      <c r="AQ710" s="527"/>
      <c r="AR710" s="527"/>
      <c r="AS710" s="527"/>
      <c r="AT710" s="527"/>
      <c r="AU710" s="527"/>
      <c r="AV710" s="527"/>
      <c r="AW710" s="527"/>
      <c r="AX710" s="528"/>
    </row>
    <row r="711" spans="1:50" ht="39.7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5" t="s">
        <v>575</v>
      </c>
      <c r="AE711" s="156"/>
      <c r="AF711" s="156"/>
      <c r="AG711" s="526" t="s">
        <v>635</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x14ac:dyDescent="0.15">
      <c r="A712" s="666"/>
      <c r="B712" s="667"/>
      <c r="C712" s="596" t="s">
        <v>470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594</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594</v>
      </c>
      <c r="AE713" s="156"/>
      <c r="AF713" s="157"/>
      <c r="AG713" s="526"/>
      <c r="AH713" s="1017"/>
      <c r="AI713" s="1017"/>
      <c r="AJ713" s="1017"/>
      <c r="AK713" s="1017"/>
      <c r="AL713" s="1017"/>
      <c r="AM713" s="1017"/>
      <c r="AN713" s="1017"/>
      <c r="AO713" s="1017"/>
      <c r="AP713" s="1017"/>
      <c r="AQ713" s="1017"/>
      <c r="AR713" s="1017"/>
      <c r="AS713" s="1017"/>
      <c r="AT713" s="1017"/>
      <c r="AU713" s="1017"/>
      <c r="AV713" s="1017"/>
      <c r="AW713" s="1017"/>
      <c r="AX713" s="1018"/>
    </row>
    <row r="714" spans="1:50" ht="36" customHeight="1" x14ac:dyDescent="0.15">
      <c r="A714" s="668"/>
      <c r="B714" s="669"/>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575</v>
      </c>
      <c r="AE714" s="600"/>
      <c r="AF714" s="601"/>
      <c r="AG714" s="697" t="s">
        <v>636</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594</v>
      </c>
      <c r="AE715" s="676"/>
      <c r="AF715" s="791"/>
      <c r="AG715" s="700"/>
      <c r="AH715" s="701"/>
      <c r="AI715" s="701"/>
      <c r="AJ715" s="701"/>
      <c r="AK715" s="701"/>
      <c r="AL715" s="701"/>
      <c r="AM715" s="701"/>
      <c r="AN715" s="701"/>
      <c r="AO715" s="701"/>
      <c r="AP715" s="701"/>
      <c r="AQ715" s="701"/>
      <c r="AR715" s="701"/>
      <c r="AS715" s="701"/>
      <c r="AT715" s="701"/>
      <c r="AU715" s="701"/>
      <c r="AV715" s="701"/>
      <c r="AW715" s="701"/>
      <c r="AX715" s="702"/>
    </row>
    <row r="716" spans="1:50" ht="60.75" customHeight="1" x14ac:dyDescent="0.15">
      <c r="A716" s="666"/>
      <c r="B716" s="667"/>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0" t="s">
        <v>575</v>
      </c>
      <c r="AE716" s="771"/>
      <c r="AF716" s="771"/>
      <c r="AG716" s="526" t="s">
        <v>658</v>
      </c>
      <c r="AH716" s="527"/>
      <c r="AI716" s="527"/>
      <c r="AJ716" s="527"/>
      <c r="AK716" s="527"/>
      <c r="AL716" s="527"/>
      <c r="AM716" s="527"/>
      <c r="AN716" s="527"/>
      <c r="AO716" s="527"/>
      <c r="AP716" s="527"/>
      <c r="AQ716" s="527"/>
      <c r="AR716" s="527"/>
      <c r="AS716" s="527"/>
      <c r="AT716" s="527"/>
      <c r="AU716" s="527"/>
      <c r="AV716" s="527"/>
      <c r="AW716" s="527"/>
      <c r="AX716" s="528"/>
    </row>
    <row r="717" spans="1:50" ht="42" customHeight="1" x14ac:dyDescent="0.15">
      <c r="A717" s="666"/>
      <c r="B717" s="667"/>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5" t="s">
        <v>575</v>
      </c>
      <c r="AE717" s="156"/>
      <c r="AF717" s="156"/>
      <c r="AG717" s="526" t="s">
        <v>637</v>
      </c>
      <c r="AH717" s="527"/>
      <c r="AI717" s="527"/>
      <c r="AJ717" s="527"/>
      <c r="AK717" s="527"/>
      <c r="AL717" s="527"/>
      <c r="AM717" s="527"/>
      <c r="AN717" s="527"/>
      <c r="AO717" s="527"/>
      <c r="AP717" s="527"/>
      <c r="AQ717" s="527"/>
      <c r="AR717" s="527"/>
      <c r="AS717" s="527"/>
      <c r="AT717" s="527"/>
      <c r="AU717" s="527"/>
      <c r="AV717" s="527"/>
      <c r="AW717" s="527"/>
      <c r="AX717" s="528"/>
    </row>
    <row r="718" spans="1:50" ht="56.2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5" t="s">
        <v>575</v>
      </c>
      <c r="AE718" s="156"/>
      <c r="AF718" s="156"/>
      <c r="AG718" s="164" t="s">
        <v>638</v>
      </c>
      <c r="AH718" s="546"/>
      <c r="AI718" s="546"/>
      <c r="AJ718" s="546"/>
      <c r="AK718" s="546"/>
      <c r="AL718" s="546"/>
      <c r="AM718" s="546"/>
      <c r="AN718" s="546"/>
      <c r="AO718" s="546"/>
      <c r="AP718" s="546"/>
      <c r="AQ718" s="546"/>
      <c r="AR718" s="546"/>
      <c r="AS718" s="546"/>
      <c r="AT718" s="546"/>
      <c r="AU718" s="546"/>
      <c r="AV718" s="546"/>
      <c r="AW718" s="546"/>
      <c r="AX718" s="737"/>
    </row>
    <row r="719" spans="1:50" ht="41.25" customHeight="1" x14ac:dyDescent="0.15">
      <c r="A719" s="659" t="s">
        <v>58</v>
      </c>
      <c r="B719" s="660"/>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4"/>
      <c r="AD719" s="675"/>
      <c r="AE719" s="676"/>
      <c r="AF719" s="676"/>
      <c r="AG719" s="161" t="s">
        <v>659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1"/>
      <c r="B720" s="662"/>
      <c r="C720" s="956" t="s">
        <v>463</v>
      </c>
      <c r="D720" s="954"/>
      <c r="E720" s="954"/>
      <c r="F720" s="957"/>
      <c r="G720" s="953" t="s">
        <v>464</v>
      </c>
      <c r="H720" s="954"/>
      <c r="I720" s="954"/>
      <c r="J720" s="954"/>
      <c r="K720" s="954"/>
      <c r="L720" s="954"/>
      <c r="M720" s="954"/>
      <c r="N720" s="953" t="s">
        <v>467</v>
      </c>
      <c r="O720" s="954"/>
      <c r="P720" s="954"/>
      <c r="Q720" s="954"/>
      <c r="R720" s="954"/>
      <c r="S720" s="954"/>
      <c r="T720" s="954"/>
      <c r="U720" s="954"/>
      <c r="V720" s="954"/>
      <c r="W720" s="954"/>
      <c r="X720" s="954"/>
      <c r="Y720" s="954"/>
      <c r="Z720" s="954"/>
      <c r="AA720" s="954"/>
      <c r="AB720" s="954"/>
      <c r="AC720" s="954"/>
      <c r="AD720" s="954"/>
      <c r="AE720" s="954"/>
      <c r="AF720" s="955"/>
      <c r="AG720" s="789"/>
      <c r="AH720" s="235"/>
      <c r="AI720" s="235"/>
      <c r="AJ720" s="235"/>
      <c r="AK720" s="235"/>
      <c r="AL720" s="235"/>
      <c r="AM720" s="235"/>
      <c r="AN720" s="235"/>
      <c r="AO720" s="235"/>
      <c r="AP720" s="235"/>
      <c r="AQ720" s="235"/>
      <c r="AR720" s="235"/>
      <c r="AS720" s="235"/>
      <c r="AT720" s="235"/>
      <c r="AU720" s="235"/>
      <c r="AV720" s="235"/>
      <c r="AW720" s="235"/>
      <c r="AX720" s="790"/>
    </row>
    <row r="721" spans="1:50" ht="61.5" customHeight="1" x14ac:dyDescent="0.15">
      <c r="A721" s="661"/>
      <c r="B721" s="662"/>
      <c r="C721" s="938" t="s">
        <v>571</v>
      </c>
      <c r="D721" s="939"/>
      <c r="E721" s="939"/>
      <c r="F721" s="940"/>
      <c r="G721" s="958"/>
      <c r="H721" s="959"/>
      <c r="I721" s="83" t="str">
        <f>IF(OR(G721="　", G721=""), "", "-")</f>
        <v/>
      </c>
      <c r="J721" s="937"/>
      <c r="K721" s="937"/>
      <c r="L721" s="83" t="str">
        <f>IF(M721="","","-")</f>
        <v/>
      </c>
      <c r="M721" s="84"/>
      <c r="N721" s="934" t="s">
        <v>595</v>
      </c>
      <c r="O721" s="935"/>
      <c r="P721" s="935"/>
      <c r="Q721" s="935"/>
      <c r="R721" s="935"/>
      <c r="S721" s="935"/>
      <c r="T721" s="935"/>
      <c r="U721" s="935"/>
      <c r="V721" s="935"/>
      <c r="W721" s="935"/>
      <c r="X721" s="935"/>
      <c r="Y721" s="935"/>
      <c r="Z721" s="935"/>
      <c r="AA721" s="935"/>
      <c r="AB721" s="935"/>
      <c r="AC721" s="935"/>
      <c r="AD721" s="935"/>
      <c r="AE721" s="935"/>
      <c r="AF721" s="936"/>
      <c r="AG721" s="789"/>
      <c r="AH721" s="235"/>
      <c r="AI721" s="235"/>
      <c r="AJ721" s="235"/>
      <c r="AK721" s="235"/>
      <c r="AL721" s="235"/>
      <c r="AM721" s="235"/>
      <c r="AN721" s="235"/>
      <c r="AO721" s="235"/>
      <c r="AP721" s="235"/>
      <c r="AQ721" s="235"/>
      <c r="AR721" s="235"/>
      <c r="AS721" s="235"/>
      <c r="AT721" s="235"/>
      <c r="AU721" s="235"/>
      <c r="AV721" s="235"/>
      <c r="AW721" s="235"/>
      <c r="AX721" s="790"/>
    </row>
    <row r="722" spans="1:50" ht="61.5" customHeight="1" x14ac:dyDescent="0.15">
      <c r="A722" s="661"/>
      <c r="B722" s="662"/>
      <c r="C722" s="938" t="s">
        <v>571</v>
      </c>
      <c r="D722" s="939"/>
      <c r="E722" s="939"/>
      <c r="F722" s="940"/>
      <c r="G722" s="958"/>
      <c r="H722" s="959"/>
      <c r="I722" s="83" t="str">
        <f t="shared" ref="I722:I725" si="4">IF(OR(G722="　", G722=""), "", "-")</f>
        <v/>
      </c>
      <c r="J722" s="937"/>
      <c r="K722" s="937"/>
      <c r="L722" s="83" t="str">
        <f t="shared" ref="L722:L725" si="5">IF(M722="","","-")</f>
        <v/>
      </c>
      <c r="M722" s="84"/>
      <c r="N722" s="934" t="s">
        <v>596</v>
      </c>
      <c r="O722" s="935"/>
      <c r="P722" s="935"/>
      <c r="Q722" s="935"/>
      <c r="R722" s="935"/>
      <c r="S722" s="935"/>
      <c r="T722" s="935"/>
      <c r="U722" s="935"/>
      <c r="V722" s="935"/>
      <c r="W722" s="935"/>
      <c r="X722" s="935"/>
      <c r="Y722" s="935"/>
      <c r="Z722" s="935"/>
      <c r="AA722" s="935"/>
      <c r="AB722" s="935"/>
      <c r="AC722" s="935"/>
      <c r="AD722" s="935"/>
      <c r="AE722" s="935"/>
      <c r="AF722" s="936"/>
      <c r="AG722" s="789"/>
      <c r="AH722" s="235"/>
      <c r="AI722" s="235"/>
      <c r="AJ722" s="235"/>
      <c r="AK722" s="235"/>
      <c r="AL722" s="235"/>
      <c r="AM722" s="235"/>
      <c r="AN722" s="235"/>
      <c r="AO722" s="235"/>
      <c r="AP722" s="235"/>
      <c r="AQ722" s="235"/>
      <c r="AR722" s="235"/>
      <c r="AS722" s="235"/>
      <c r="AT722" s="235"/>
      <c r="AU722" s="235"/>
      <c r="AV722" s="235"/>
      <c r="AW722" s="235"/>
      <c r="AX722" s="790"/>
    </row>
    <row r="723" spans="1:50" ht="57.75" customHeight="1" x14ac:dyDescent="0.15">
      <c r="A723" s="661"/>
      <c r="B723" s="662"/>
      <c r="C723" s="938" t="s">
        <v>571</v>
      </c>
      <c r="D723" s="939"/>
      <c r="E723" s="939"/>
      <c r="F723" s="940"/>
      <c r="G723" s="958"/>
      <c r="H723" s="959"/>
      <c r="I723" s="83" t="str">
        <f t="shared" si="4"/>
        <v/>
      </c>
      <c r="J723" s="937"/>
      <c r="K723" s="937"/>
      <c r="L723" s="83" t="str">
        <f t="shared" si="5"/>
        <v/>
      </c>
      <c r="M723" s="84"/>
      <c r="N723" s="934" t="s">
        <v>597</v>
      </c>
      <c r="O723" s="935"/>
      <c r="P723" s="935"/>
      <c r="Q723" s="935"/>
      <c r="R723" s="935"/>
      <c r="S723" s="935"/>
      <c r="T723" s="935"/>
      <c r="U723" s="935"/>
      <c r="V723" s="935"/>
      <c r="W723" s="935"/>
      <c r="X723" s="935"/>
      <c r="Y723" s="935"/>
      <c r="Z723" s="935"/>
      <c r="AA723" s="935"/>
      <c r="AB723" s="935"/>
      <c r="AC723" s="935"/>
      <c r="AD723" s="935"/>
      <c r="AE723" s="935"/>
      <c r="AF723" s="936"/>
      <c r="AG723" s="789"/>
      <c r="AH723" s="235"/>
      <c r="AI723" s="235"/>
      <c r="AJ723" s="235"/>
      <c r="AK723" s="235"/>
      <c r="AL723" s="235"/>
      <c r="AM723" s="235"/>
      <c r="AN723" s="235"/>
      <c r="AO723" s="235"/>
      <c r="AP723" s="235"/>
      <c r="AQ723" s="235"/>
      <c r="AR723" s="235"/>
      <c r="AS723" s="235"/>
      <c r="AT723" s="235"/>
      <c r="AU723" s="235"/>
      <c r="AV723" s="235"/>
      <c r="AW723" s="235"/>
      <c r="AX723" s="790"/>
    </row>
    <row r="724" spans="1:50" ht="72" customHeight="1" x14ac:dyDescent="0.15">
      <c r="A724" s="661"/>
      <c r="B724" s="662"/>
      <c r="C724" s="938" t="s">
        <v>571</v>
      </c>
      <c r="D724" s="939"/>
      <c r="E724" s="939"/>
      <c r="F724" s="940"/>
      <c r="G724" s="958"/>
      <c r="H724" s="959"/>
      <c r="I724" s="83" t="str">
        <f t="shared" si="4"/>
        <v/>
      </c>
      <c r="J724" s="937"/>
      <c r="K724" s="937"/>
      <c r="L724" s="83" t="str">
        <f t="shared" si="5"/>
        <v/>
      </c>
      <c r="M724" s="84"/>
      <c r="N724" s="934" t="s">
        <v>598</v>
      </c>
      <c r="O724" s="935"/>
      <c r="P724" s="935"/>
      <c r="Q724" s="935"/>
      <c r="R724" s="935"/>
      <c r="S724" s="935"/>
      <c r="T724" s="935"/>
      <c r="U724" s="935"/>
      <c r="V724" s="935"/>
      <c r="W724" s="935"/>
      <c r="X724" s="935"/>
      <c r="Y724" s="935"/>
      <c r="Z724" s="935"/>
      <c r="AA724" s="935"/>
      <c r="AB724" s="935"/>
      <c r="AC724" s="935"/>
      <c r="AD724" s="935"/>
      <c r="AE724" s="935"/>
      <c r="AF724" s="936"/>
      <c r="AG724" s="789"/>
      <c r="AH724" s="235"/>
      <c r="AI724" s="235"/>
      <c r="AJ724" s="235"/>
      <c r="AK724" s="235"/>
      <c r="AL724" s="235"/>
      <c r="AM724" s="235"/>
      <c r="AN724" s="235"/>
      <c r="AO724" s="235"/>
      <c r="AP724" s="235"/>
      <c r="AQ724" s="235"/>
      <c r="AR724" s="235"/>
      <c r="AS724" s="235"/>
      <c r="AT724" s="235"/>
      <c r="AU724" s="235"/>
      <c r="AV724" s="235"/>
      <c r="AW724" s="235"/>
      <c r="AX724" s="790"/>
    </row>
    <row r="725" spans="1:50" ht="24.75" hidden="1" customHeight="1" x14ac:dyDescent="0.15">
      <c r="A725" s="663"/>
      <c r="B725" s="664"/>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2" t="s">
        <v>48</v>
      </c>
      <c r="B726" s="633"/>
      <c r="C726" s="443" t="s">
        <v>53</v>
      </c>
      <c r="D726" s="589"/>
      <c r="E726" s="589"/>
      <c r="F726" s="590"/>
      <c r="G726" s="812" t="s">
        <v>639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4"/>
      <c r="B727" s="635"/>
      <c r="C727" s="706" t="s">
        <v>57</v>
      </c>
      <c r="D727" s="707"/>
      <c r="E727" s="707"/>
      <c r="F727" s="708"/>
      <c r="G727" s="810"/>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7"/>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4" t="s">
        <v>548</v>
      </c>
      <c r="B737" s="125"/>
      <c r="C737" s="125"/>
      <c r="D737" s="126"/>
      <c r="E737" s="123"/>
      <c r="F737" s="123"/>
      <c r="G737" s="123"/>
      <c r="H737" s="123"/>
      <c r="I737" s="123"/>
      <c r="J737" s="123"/>
      <c r="K737" s="123"/>
      <c r="L737" s="123"/>
      <c r="M737" s="123"/>
      <c r="N737" s="102" t="s">
        <v>541</v>
      </c>
      <c r="O737" s="102"/>
      <c r="P737" s="102"/>
      <c r="Q737" s="102"/>
      <c r="R737" s="123" t="s">
        <v>599</v>
      </c>
      <c r="S737" s="123"/>
      <c r="T737" s="123"/>
      <c r="U737" s="123"/>
      <c r="V737" s="123"/>
      <c r="W737" s="123"/>
      <c r="X737" s="123"/>
      <c r="Y737" s="123"/>
      <c r="Z737" s="123"/>
      <c r="AA737" s="102" t="s">
        <v>540</v>
      </c>
      <c r="AB737" s="102"/>
      <c r="AC737" s="102"/>
      <c r="AD737" s="102"/>
      <c r="AE737" s="123" t="s">
        <v>600</v>
      </c>
      <c r="AF737" s="123"/>
      <c r="AG737" s="123"/>
      <c r="AH737" s="123"/>
      <c r="AI737" s="123"/>
      <c r="AJ737" s="123"/>
      <c r="AK737" s="123"/>
      <c r="AL737" s="123"/>
      <c r="AM737" s="123"/>
      <c r="AN737" s="102" t="s">
        <v>539</v>
      </c>
      <c r="AO737" s="102"/>
      <c r="AP737" s="102"/>
      <c r="AQ737" s="102"/>
      <c r="AR737" s="103" t="s">
        <v>601</v>
      </c>
      <c r="AS737" s="104"/>
      <c r="AT737" s="104"/>
      <c r="AU737" s="104"/>
      <c r="AV737" s="104"/>
      <c r="AW737" s="104"/>
      <c r="AX737" s="105"/>
      <c r="AY737" s="89"/>
      <c r="AZ737" s="89"/>
    </row>
    <row r="738" spans="1:52" ht="24.75" customHeight="1" x14ac:dyDescent="0.15">
      <c r="A738" s="124" t="s">
        <v>538</v>
      </c>
      <c r="B738" s="125"/>
      <c r="C738" s="125"/>
      <c r="D738" s="126"/>
      <c r="E738" s="123" t="s">
        <v>602</v>
      </c>
      <c r="F738" s="123"/>
      <c r="G738" s="123"/>
      <c r="H738" s="123"/>
      <c r="I738" s="123"/>
      <c r="J738" s="123"/>
      <c r="K738" s="123"/>
      <c r="L738" s="123"/>
      <c r="M738" s="123"/>
      <c r="N738" s="102" t="s">
        <v>537</v>
      </c>
      <c r="O738" s="102"/>
      <c r="P738" s="102"/>
      <c r="Q738" s="102"/>
      <c r="R738" s="123" t="s">
        <v>603</v>
      </c>
      <c r="S738" s="123"/>
      <c r="T738" s="123"/>
      <c r="U738" s="123"/>
      <c r="V738" s="123"/>
      <c r="W738" s="123"/>
      <c r="X738" s="123"/>
      <c r="Y738" s="123"/>
      <c r="Z738" s="123"/>
      <c r="AA738" s="102" t="s">
        <v>536</v>
      </c>
      <c r="AB738" s="102"/>
      <c r="AC738" s="102"/>
      <c r="AD738" s="102"/>
      <c r="AE738" s="123" t="s">
        <v>628</v>
      </c>
      <c r="AF738" s="123"/>
      <c r="AG738" s="123"/>
      <c r="AH738" s="123"/>
      <c r="AI738" s="123"/>
      <c r="AJ738" s="123"/>
      <c r="AK738" s="123"/>
      <c r="AL738" s="123"/>
      <c r="AM738" s="123"/>
      <c r="AN738" s="102" t="s">
        <v>532</v>
      </c>
      <c r="AO738" s="102"/>
      <c r="AP738" s="102"/>
      <c r="AQ738" s="102"/>
      <c r="AR738" s="103" t="s">
        <v>627</v>
      </c>
      <c r="AS738" s="104"/>
      <c r="AT738" s="104"/>
      <c r="AU738" s="104"/>
      <c r="AV738" s="104"/>
      <c r="AW738" s="104"/>
      <c r="AX738" s="105"/>
    </row>
    <row r="739" spans="1:52" ht="24.75" customHeight="1" thickBot="1" x14ac:dyDescent="0.2">
      <c r="A739" s="127" t="s">
        <v>528</v>
      </c>
      <c r="B739" s="128"/>
      <c r="C739" s="128"/>
      <c r="D739" s="129"/>
      <c r="E739" s="130" t="s">
        <v>571</v>
      </c>
      <c r="F739" s="118"/>
      <c r="G739" s="118"/>
      <c r="H739" s="93" t="str">
        <f>IF(E739="", "", "(")</f>
        <v>(</v>
      </c>
      <c r="I739" s="118" t="s">
        <v>466</v>
      </c>
      <c r="J739" s="118"/>
      <c r="K739" s="93" t="str">
        <f>IF(OR(I739="　", I739=""), "", "-")</f>
        <v/>
      </c>
      <c r="L739" s="119">
        <v>120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thickBot="1" x14ac:dyDescent="0.2">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c r="AJ741" s="101"/>
      <c r="AK741" s="101"/>
      <c r="AL741" s="101"/>
      <c r="AM741" s="101"/>
      <c r="AN741" s="101"/>
      <c r="AO741" s="101"/>
      <c r="AP741" s="101"/>
      <c r="AQ741" s="101"/>
      <c r="AR741" s="101"/>
      <c r="AS741" s="101"/>
      <c r="AT741" s="101"/>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510</v>
      </c>
      <c r="B779" s="773"/>
      <c r="C779" s="773"/>
      <c r="D779" s="773"/>
      <c r="E779" s="773"/>
      <c r="F779" s="774"/>
      <c r="G779" s="622" t="s">
        <v>604</v>
      </c>
      <c r="H779" s="623"/>
      <c r="I779" s="623"/>
      <c r="J779" s="623"/>
      <c r="K779" s="623"/>
      <c r="L779" s="623"/>
      <c r="M779" s="623"/>
      <c r="N779" s="623"/>
      <c r="O779" s="623"/>
      <c r="P779" s="623"/>
      <c r="Q779" s="623"/>
      <c r="R779" s="623"/>
      <c r="S779" s="623"/>
      <c r="T779" s="623"/>
      <c r="U779" s="623"/>
      <c r="V779" s="623"/>
      <c r="W779" s="623"/>
      <c r="X779" s="623"/>
      <c r="Y779" s="623"/>
      <c r="Z779" s="623"/>
      <c r="AA779" s="623"/>
      <c r="AB779" s="792"/>
      <c r="AC779" s="622" t="s">
        <v>606</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4"/>
    </row>
    <row r="780" spans="1:50" ht="24.75" customHeight="1" x14ac:dyDescent="0.15">
      <c r="A780" s="564"/>
      <c r="B780" s="775"/>
      <c r="C780" s="775"/>
      <c r="D780" s="775"/>
      <c r="E780" s="775"/>
      <c r="F780" s="77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4"/>
      <c r="B781" s="775"/>
      <c r="C781" s="775"/>
      <c r="D781" s="775"/>
      <c r="E781" s="775"/>
      <c r="F781" s="776"/>
      <c r="G781" s="449" t="s">
        <v>605</v>
      </c>
      <c r="H781" s="450"/>
      <c r="I781" s="450"/>
      <c r="J781" s="450"/>
      <c r="K781" s="451"/>
      <c r="L781" s="452" t="s">
        <v>660</v>
      </c>
      <c r="M781" s="453"/>
      <c r="N781" s="453"/>
      <c r="O781" s="453"/>
      <c r="P781" s="453"/>
      <c r="Q781" s="453"/>
      <c r="R781" s="453"/>
      <c r="S781" s="453"/>
      <c r="T781" s="453"/>
      <c r="U781" s="453"/>
      <c r="V781" s="453"/>
      <c r="W781" s="453"/>
      <c r="X781" s="454"/>
      <c r="Y781" s="455">
        <v>108</v>
      </c>
      <c r="Z781" s="456"/>
      <c r="AA781" s="456"/>
      <c r="AB781" s="565"/>
      <c r="AC781" s="449" t="s">
        <v>607</v>
      </c>
      <c r="AD781" s="450"/>
      <c r="AE781" s="450"/>
      <c r="AF781" s="450"/>
      <c r="AG781" s="451"/>
      <c r="AH781" s="452" t="s">
        <v>640</v>
      </c>
      <c r="AI781" s="453"/>
      <c r="AJ781" s="453"/>
      <c r="AK781" s="453"/>
      <c r="AL781" s="453"/>
      <c r="AM781" s="453"/>
      <c r="AN781" s="453"/>
      <c r="AO781" s="453"/>
      <c r="AP781" s="453"/>
      <c r="AQ781" s="453"/>
      <c r="AR781" s="453"/>
      <c r="AS781" s="453"/>
      <c r="AT781" s="454"/>
      <c r="AU781" s="455">
        <v>8</v>
      </c>
      <c r="AV781" s="456"/>
      <c r="AW781" s="456"/>
      <c r="AX781" s="457"/>
    </row>
    <row r="782" spans="1:50" ht="24.75" hidden="1" customHeight="1" x14ac:dyDescent="0.15">
      <c r="A782" s="564"/>
      <c r="B782" s="775"/>
      <c r="C782" s="775"/>
      <c r="D782" s="775"/>
      <c r="E782" s="775"/>
      <c r="F782" s="77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4"/>
      <c r="B783" s="775"/>
      <c r="C783" s="775"/>
      <c r="D783" s="775"/>
      <c r="E783" s="775"/>
      <c r="F783" s="77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4"/>
      <c r="B784" s="775"/>
      <c r="C784" s="775"/>
      <c r="D784" s="775"/>
      <c r="E784" s="775"/>
      <c r="F784" s="77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4"/>
      <c r="B785" s="775"/>
      <c r="C785" s="775"/>
      <c r="D785" s="775"/>
      <c r="E785" s="775"/>
      <c r="F785" s="77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4"/>
      <c r="B786" s="775"/>
      <c r="C786" s="775"/>
      <c r="D786" s="775"/>
      <c r="E786" s="775"/>
      <c r="F786" s="77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4"/>
      <c r="B787" s="775"/>
      <c r="C787" s="775"/>
      <c r="D787" s="775"/>
      <c r="E787" s="775"/>
      <c r="F787" s="77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4"/>
      <c r="B788" s="775"/>
      <c r="C788" s="775"/>
      <c r="D788" s="775"/>
      <c r="E788" s="775"/>
      <c r="F788" s="77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4"/>
      <c r="B789" s="775"/>
      <c r="C789" s="775"/>
      <c r="D789" s="775"/>
      <c r="E789" s="775"/>
      <c r="F789" s="77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4"/>
      <c r="B790" s="775"/>
      <c r="C790" s="775"/>
      <c r="D790" s="775"/>
      <c r="E790" s="775"/>
      <c r="F790" s="77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4"/>
      <c r="B791" s="775"/>
      <c r="C791" s="775"/>
      <c r="D791" s="775"/>
      <c r="E791" s="775"/>
      <c r="F791" s="776"/>
      <c r="G791" s="410" t="s">
        <v>20</v>
      </c>
      <c r="H791" s="411"/>
      <c r="I791" s="411"/>
      <c r="J791" s="411"/>
      <c r="K791" s="411"/>
      <c r="L791" s="412"/>
      <c r="M791" s="413"/>
      <c r="N791" s="413"/>
      <c r="O791" s="413"/>
      <c r="P791" s="413"/>
      <c r="Q791" s="413"/>
      <c r="R791" s="413"/>
      <c r="S791" s="413"/>
      <c r="T791" s="413"/>
      <c r="U791" s="413"/>
      <c r="V791" s="413"/>
      <c r="W791" s="413"/>
      <c r="X791" s="414"/>
      <c r="Y791" s="415">
        <f>SUM(Y781:AB790)</f>
        <v>108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v>
      </c>
      <c r="AV791" s="416"/>
      <c r="AW791" s="416"/>
      <c r="AX791" s="418"/>
    </row>
    <row r="792" spans="1:50" ht="24.75" hidden="1" customHeight="1" x14ac:dyDescent="0.15">
      <c r="A792" s="564"/>
      <c r="B792" s="775"/>
      <c r="C792" s="775"/>
      <c r="D792" s="775"/>
      <c r="E792" s="775"/>
      <c r="F792" s="77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4"/>
      <c r="B793" s="775"/>
      <c r="C793" s="775"/>
      <c r="D793" s="775"/>
      <c r="E793" s="775"/>
      <c r="F793" s="77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4"/>
      <c r="B794" s="775"/>
      <c r="C794" s="775"/>
      <c r="D794" s="775"/>
      <c r="E794" s="775"/>
      <c r="F794" s="77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5"/>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4"/>
      <c r="B795" s="775"/>
      <c r="C795" s="775"/>
      <c r="D795" s="775"/>
      <c r="E795" s="775"/>
      <c r="F795" s="77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4"/>
      <c r="B796" s="775"/>
      <c r="C796" s="775"/>
      <c r="D796" s="775"/>
      <c r="E796" s="775"/>
      <c r="F796" s="77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4"/>
      <c r="B797" s="775"/>
      <c r="C797" s="775"/>
      <c r="D797" s="775"/>
      <c r="E797" s="775"/>
      <c r="F797" s="77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4"/>
      <c r="B798" s="775"/>
      <c r="C798" s="775"/>
      <c r="D798" s="775"/>
      <c r="E798" s="775"/>
      <c r="F798" s="77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4"/>
      <c r="B799" s="775"/>
      <c r="C799" s="775"/>
      <c r="D799" s="775"/>
      <c r="E799" s="775"/>
      <c r="F799" s="77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4"/>
      <c r="B800" s="775"/>
      <c r="C800" s="775"/>
      <c r="D800" s="775"/>
      <c r="E800" s="775"/>
      <c r="F800" s="77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4"/>
      <c r="B801" s="775"/>
      <c r="C801" s="775"/>
      <c r="D801" s="775"/>
      <c r="E801" s="775"/>
      <c r="F801" s="77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4"/>
      <c r="B802" s="775"/>
      <c r="C802" s="775"/>
      <c r="D802" s="775"/>
      <c r="E802" s="775"/>
      <c r="F802" s="77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4"/>
      <c r="B803" s="775"/>
      <c r="C803" s="775"/>
      <c r="D803" s="775"/>
      <c r="E803" s="775"/>
      <c r="F803" s="77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4"/>
      <c r="B804" s="775"/>
      <c r="C804" s="775"/>
      <c r="D804" s="775"/>
      <c r="E804" s="775"/>
      <c r="F804" s="77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4"/>
      <c r="B805" s="775"/>
      <c r="C805" s="775"/>
      <c r="D805" s="775"/>
      <c r="E805" s="775"/>
      <c r="F805" s="77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4"/>
      <c r="B806" s="775"/>
      <c r="C806" s="775"/>
      <c r="D806" s="775"/>
      <c r="E806" s="775"/>
      <c r="F806" s="77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4"/>
      <c r="B807" s="775"/>
      <c r="C807" s="775"/>
      <c r="D807" s="775"/>
      <c r="E807" s="775"/>
      <c r="F807" s="77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5"/>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4"/>
      <c r="B808" s="775"/>
      <c r="C808" s="775"/>
      <c r="D808" s="775"/>
      <c r="E808" s="775"/>
      <c r="F808" s="77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4"/>
      <c r="B809" s="775"/>
      <c r="C809" s="775"/>
      <c r="D809" s="775"/>
      <c r="E809" s="775"/>
      <c r="F809" s="77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4"/>
      <c r="B810" s="775"/>
      <c r="C810" s="775"/>
      <c r="D810" s="775"/>
      <c r="E810" s="775"/>
      <c r="F810" s="77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4"/>
      <c r="B811" s="775"/>
      <c r="C811" s="775"/>
      <c r="D811" s="775"/>
      <c r="E811" s="775"/>
      <c r="F811" s="77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4"/>
      <c r="B812" s="775"/>
      <c r="C812" s="775"/>
      <c r="D812" s="775"/>
      <c r="E812" s="775"/>
      <c r="F812" s="77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4"/>
      <c r="B813" s="775"/>
      <c r="C813" s="775"/>
      <c r="D813" s="775"/>
      <c r="E813" s="775"/>
      <c r="F813" s="77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4"/>
      <c r="B814" s="775"/>
      <c r="C814" s="775"/>
      <c r="D814" s="775"/>
      <c r="E814" s="775"/>
      <c r="F814" s="77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4"/>
      <c r="B815" s="775"/>
      <c r="C815" s="775"/>
      <c r="D815" s="775"/>
      <c r="E815" s="775"/>
      <c r="F815" s="77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4"/>
      <c r="B816" s="775"/>
      <c r="C816" s="775"/>
      <c r="D816" s="775"/>
      <c r="E816" s="775"/>
      <c r="F816" s="77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4"/>
      <c r="B817" s="775"/>
      <c r="C817" s="775"/>
      <c r="D817" s="775"/>
      <c r="E817" s="775"/>
      <c r="F817" s="77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4"/>
      <c r="B818" s="775"/>
      <c r="C818" s="775"/>
      <c r="D818" s="775"/>
      <c r="E818" s="775"/>
      <c r="F818" s="77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4"/>
      <c r="B819" s="775"/>
      <c r="C819" s="775"/>
      <c r="D819" s="775"/>
      <c r="E819" s="775"/>
      <c r="F819" s="77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4"/>
      <c r="B820" s="775"/>
      <c r="C820" s="775"/>
      <c r="D820" s="775"/>
      <c r="E820" s="775"/>
      <c r="F820" s="77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5"/>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4"/>
      <c r="B821" s="775"/>
      <c r="C821" s="775"/>
      <c r="D821" s="775"/>
      <c r="E821" s="775"/>
      <c r="F821" s="77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4"/>
      <c r="B822" s="775"/>
      <c r="C822" s="775"/>
      <c r="D822" s="775"/>
      <c r="E822" s="775"/>
      <c r="F822" s="77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4"/>
      <c r="B823" s="775"/>
      <c r="C823" s="775"/>
      <c r="D823" s="775"/>
      <c r="E823" s="775"/>
      <c r="F823" s="77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4"/>
      <c r="B824" s="775"/>
      <c r="C824" s="775"/>
      <c r="D824" s="775"/>
      <c r="E824" s="775"/>
      <c r="F824" s="77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4"/>
      <c r="B825" s="775"/>
      <c r="C825" s="775"/>
      <c r="D825" s="775"/>
      <c r="E825" s="775"/>
      <c r="F825" s="77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4"/>
      <c r="B826" s="775"/>
      <c r="C826" s="775"/>
      <c r="D826" s="775"/>
      <c r="E826" s="775"/>
      <c r="F826" s="77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4"/>
      <c r="B827" s="775"/>
      <c r="C827" s="775"/>
      <c r="D827" s="775"/>
      <c r="E827" s="775"/>
      <c r="F827" s="77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4"/>
      <c r="B828" s="775"/>
      <c r="C828" s="775"/>
      <c r="D828" s="775"/>
      <c r="E828" s="775"/>
      <c r="F828" s="77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4"/>
      <c r="B829" s="775"/>
      <c r="C829" s="775"/>
      <c r="D829" s="775"/>
      <c r="E829" s="775"/>
      <c r="F829" s="77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4"/>
      <c r="B830" s="775"/>
      <c r="C830" s="775"/>
      <c r="D830" s="775"/>
      <c r="E830" s="775"/>
      <c r="F830" s="77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6" t="s">
        <v>468</v>
      </c>
      <c r="AM831" s="977"/>
      <c r="AN831" s="97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9"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9" t="s">
        <v>462</v>
      </c>
      <c r="AD836" s="279"/>
      <c r="AE836" s="279"/>
      <c r="AF836" s="279"/>
      <c r="AG836" s="279"/>
      <c r="AH836" s="345" t="s">
        <v>491</v>
      </c>
      <c r="AI836" s="347"/>
      <c r="AJ836" s="347"/>
      <c r="AK836" s="347"/>
      <c r="AL836" s="347" t="s">
        <v>21</v>
      </c>
      <c r="AM836" s="347"/>
      <c r="AN836" s="347"/>
      <c r="AO836" s="428"/>
      <c r="AP836" s="429" t="s">
        <v>420</v>
      </c>
      <c r="AQ836" s="429"/>
      <c r="AR836" s="429"/>
      <c r="AS836" s="429"/>
      <c r="AT836" s="429"/>
      <c r="AU836" s="429"/>
      <c r="AV836" s="429"/>
      <c r="AW836" s="429"/>
      <c r="AX836" s="429"/>
    </row>
    <row r="837" spans="1:50" ht="44.25" customHeight="1" x14ac:dyDescent="0.15">
      <c r="A837" s="405">
        <v>1</v>
      </c>
      <c r="B837" s="405">
        <v>1</v>
      </c>
      <c r="C837" s="426" t="s">
        <v>608</v>
      </c>
      <c r="D837" s="419"/>
      <c r="E837" s="419"/>
      <c r="F837" s="419"/>
      <c r="G837" s="419"/>
      <c r="H837" s="419"/>
      <c r="I837" s="419"/>
      <c r="J837" s="420"/>
      <c r="K837" s="421"/>
      <c r="L837" s="421"/>
      <c r="M837" s="421"/>
      <c r="N837" s="421"/>
      <c r="O837" s="421"/>
      <c r="P837" s="427" t="s">
        <v>609</v>
      </c>
      <c r="Q837" s="319"/>
      <c r="R837" s="319"/>
      <c r="S837" s="319"/>
      <c r="T837" s="319"/>
      <c r="U837" s="319"/>
      <c r="V837" s="319"/>
      <c r="W837" s="319"/>
      <c r="X837" s="319"/>
      <c r="Y837" s="320">
        <v>52</v>
      </c>
      <c r="Z837" s="321"/>
      <c r="AA837" s="321"/>
      <c r="AB837" s="322"/>
      <c r="AC837" s="324" t="s">
        <v>503</v>
      </c>
      <c r="AD837" s="324"/>
      <c r="AE837" s="324"/>
      <c r="AF837" s="324"/>
      <c r="AG837" s="324"/>
      <c r="AH837" s="423"/>
      <c r="AI837" s="424"/>
      <c r="AJ837" s="424"/>
      <c r="AK837" s="424"/>
      <c r="AL837" s="327"/>
      <c r="AM837" s="328"/>
      <c r="AN837" s="328"/>
      <c r="AO837" s="329"/>
      <c r="AP837" s="323"/>
      <c r="AQ837" s="323"/>
      <c r="AR837" s="323"/>
      <c r="AS837" s="323"/>
      <c r="AT837" s="323"/>
      <c r="AU837" s="323"/>
      <c r="AV837" s="323"/>
      <c r="AW837" s="323"/>
      <c r="AX837" s="323"/>
    </row>
    <row r="838" spans="1:50" ht="44.25" customHeight="1" x14ac:dyDescent="0.15">
      <c r="A838" s="405">
        <v>2</v>
      </c>
      <c r="B838" s="405">
        <v>1</v>
      </c>
      <c r="C838" s="426" t="s">
        <v>611</v>
      </c>
      <c r="D838" s="419"/>
      <c r="E838" s="419"/>
      <c r="F838" s="419"/>
      <c r="G838" s="419"/>
      <c r="H838" s="419"/>
      <c r="I838" s="419"/>
      <c r="J838" s="420"/>
      <c r="K838" s="421"/>
      <c r="L838" s="421"/>
      <c r="M838" s="421"/>
      <c r="N838" s="421"/>
      <c r="O838" s="421"/>
      <c r="P838" s="427" t="s">
        <v>612</v>
      </c>
      <c r="Q838" s="319"/>
      <c r="R838" s="319"/>
      <c r="S838" s="319"/>
      <c r="T838" s="319"/>
      <c r="U838" s="319"/>
      <c r="V838" s="319"/>
      <c r="W838" s="319"/>
      <c r="X838" s="319"/>
      <c r="Y838" s="320">
        <v>37</v>
      </c>
      <c r="Z838" s="321"/>
      <c r="AA838" s="321"/>
      <c r="AB838" s="322"/>
      <c r="AC838" s="324" t="s">
        <v>503</v>
      </c>
      <c r="AD838" s="324"/>
      <c r="AE838" s="324"/>
      <c r="AF838" s="324"/>
      <c r="AG838" s="324"/>
      <c r="AH838" s="423"/>
      <c r="AI838" s="424"/>
      <c r="AJ838" s="424"/>
      <c r="AK838" s="424"/>
      <c r="AL838" s="327"/>
      <c r="AM838" s="328"/>
      <c r="AN838" s="328"/>
      <c r="AO838" s="329"/>
      <c r="AP838" s="323"/>
      <c r="AQ838" s="323"/>
      <c r="AR838" s="323"/>
      <c r="AS838" s="323"/>
      <c r="AT838" s="323"/>
      <c r="AU838" s="323"/>
      <c r="AV838" s="323"/>
      <c r="AW838" s="323"/>
      <c r="AX838" s="323"/>
    </row>
    <row r="839" spans="1:50" ht="44.25" customHeight="1" x14ac:dyDescent="0.15">
      <c r="A839" s="405">
        <v>3</v>
      </c>
      <c r="B839" s="405">
        <v>1</v>
      </c>
      <c r="C839" s="426" t="s">
        <v>613</v>
      </c>
      <c r="D839" s="419"/>
      <c r="E839" s="419"/>
      <c r="F839" s="419"/>
      <c r="G839" s="419"/>
      <c r="H839" s="419"/>
      <c r="I839" s="419"/>
      <c r="J839" s="420"/>
      <c r="K839" s="421"/>
      <c r="L839" s="421"/>
      <c r="M839" s="421"/>
      <c r="N839" s="421"/>
      <c r="O839" s="421"/>
      <c r="P839" s="427" t="s">
        <v>612</v>
      </c>
      <c r="Q839" s="319"/>
      <c r="R839" s="319"/>
      <c r="S839" s="319"/>
      <c r="T839" s="319"/>
      <c r="U839" s="319"/>
      <c r="V839" s="319"/>
      <c r="W839" s="319"/>
      <c r="X839" s="319"/>
      <c r="Y839" s="320">
        <v>13</v>
      </c>
      <c r="Z839" s="321"/>
      <c r="AA839" s="321"/>
      <c r="AB839" s="322"/>
      <c r="AC839" s="324" t="s">
        <v>503</v>
      </c>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44.25" customHeight="1" x14ac:dyDescent="0.15">
      <c r="A840" s="405">
        <v>4</v>
      </c>
      <c r="B840" s="405">
        <v>1</v>
      </c>
      <c r="C840" s="426" t="s">
        <v>615</v>
      </c>
      <c r="D840" s="419"/>
      <c r="E840" s="419"/>
      <c r="F840" s="419"/>
      <c r="G840" s="419"/>
      <c r="H840" s="419"/>
      <c r="I840" s="419"/>
      <c r="J840" s="420"/>
      <c r="K840" s="421"/>
      <c r="L840" s="421"/>
      <c r="M840" s="421"/>
      <c r="N840" s="421"/>
      <c r="O840" s="421"/>
      <c r="P840" s="427" t="s">
        <v>612</v>
      </c>
      <c r="Q840" s="319"/>
      <c r="R840" s="319"/>
      <c r="S840" s="319"/>
      <c r="T840" s="319"/>
      <c r="U840" s="319"/>
      <c r="V840" s="319"/>
      <c r="W840" s="319"/>
      <c r="X840" s="319"/>
      <c r="Y840" s="320">
        <v>2</v>
      </c>
      <c r="Z840" s="321"/>
      <c r="AA840" s="321"/>
      <c r="AB840" s="322"/>
      <c r="AC840" s="324" t="s">
        <v>503</v>
      </c>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44.25" customHeight="1" x14ac:dyDescent="0.15">
      <c r="A841" s="405">
        <v>5</v>
      </c>
      <c r="B841" s="405">
        <v>1</v>
      </c>
      <c r="C841" s="913" t="s">
        <v>641</v>
      </c>
      <c r="D841" s="914"/>
      <c r="E841" s="914"/>
      <c r="F841" s="914"/>
      <c r="G841" s="914"/>
      <c r="H841" s="914"/>
      <c r="I841" s="915"/>
      <c r="J841" s="420"/>
      <c r="K841" s="421"/>
      <c r="L841" s="421"/>
      <c r="M841" s="421"/>
      <c r="N841" s="421"/>
      <c r="O841" s="421"/>
      <c r="P841" s="427" t="s">
        <v>612</v>
      </c>
      <c r="Q841" s="319"/>
      <c r="R841" s="319"/>
      <c r="S841" s="319"/>
      <c r="T841" s="319"/>
      <c r="U841" s="319"/>
      <c r="V841" s="319"/>
      <c r="W841" s="319"/>
      <c r="X841" s="319"/>
      <c r="Y841" s="320">
        <v>1.4</v>
      </c>
      <c r="Z841" s="321"/>
      <c r="AA841" s="321"/>
      <c r="AB841" s="322"/>
      <c r="AC841" s="324" t="s">
        <v>503</v>
      </c>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44.25" customHeight="1" x14ac:dyDescent="0.15">
      <c r="A842" s="405">
        <v>6</v>
      </c>
      <c r="B842" s="405">
        <v>1</v>
      </c>
      <c r="C842" s="913" t="s">
        <v>614</v>
      </c>
      <c r="D842" s="914"/>
      <c r="E842" s="914"/>
      <c r="F842" s="914"/>
      <c r="G842" s="914"/>
      <c r="H842" s="914"/>
      <c r="I842" s="915"/>
      <c r="J842" s="420"/>
      <c r="K842" s="421"/>
      <c r="L842" s="421"/>
      <c r="M842" s="421"/>
      <c r="N842" s="421"/>
      <c r="O842" s="421"/>
      <c r="P842" s="427" t="s">
        <v>612</v>
      </c>
      <c r="Q842" s="319"/>
      <c r="R842" s="319"/>
      <c r="S842" s="319"/>
      <c r="T842" s="319"/>
      <c r="U842" s="319"/>
      <c r="V842" s="319"/>
      <c r="W842" s="319"/>
      <c r="X842" s="319"/>
      <c r="Y842" s="320">
        <v>1.3</v>
      </c>
      <c r="Z842" s="321"/>
      <c r="AA842" s="321"/>
      <c r="AB842" s="322"/>
      <c r="AC842" s="324" t="s">
        <v>503</v>
      </c>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9"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9" t="s">
        <v>462</v>
      </c>
      <c r="AD869" s="279"/>
      <c r="AE869" s="279"/>
      <c r="AF869" s="279"/>
      <c r="AG869" s="279"/>
      <c r="AH869" s="345" t="s">
        <v>491</v>
      </c>
      <c r="AI869" s="347"/>
      <c r="AJ869" s="347"/>
      <c r="AK869" s="347"/>
      <c r="AL869" s="347" t="s">
        <v>21</v>
      </c>
      <c r="AM869" s="347"/>
      <c r="AN869" s="347"/>
      <c r="AO869" s="428"/>
      <c r="AP869" s="429" t="s">
        <v>420</v>
      </c>
      <c r="AQ869" s="429"/>
      <c r="AR869" s="429"/>
      <c r="AS869" s="429"/>
      <c r="AT869" s="429"/>
      <c r="AU869" s="429"/>
      <c r="AV869" s="429"/>
      <c r="AW869" s="429"/>
      <c r="AX869" s="429"/>
    </row>
    <row r="870" spans="1:50" ht="75.75" customHeight="1" x14ac:dyDescent="0.15">
      <c r="A870" s="405">
        <v>1</v>
      </c>
      <c r="B870" s="405">
        <v>1</v>
      </c>
      <c r="C870" s="426" t="s">
        <v>616</v>
      </c>
      <c r="D870" s="419"/>
      <c r="E870" s="419"/>
      <c r="F870" s="419"/>
      <c r="G870" s="419"/>
      <c r="H870" s="419"/>
      <c r="I870" s="419"/>
      <c r="J870" s="420">
        <v>2020001043507</v>
      </c>
      <c r="K870" s="421"/>
      <c r="L870" s="421"/>
      <c r="M870" s="421"/>
      <c r="N870" s="421"/>
      <c r="O870" s="421"/>
      <c r="P870" s="427" t="s">
        <v>642</v>
      </c>
      <c r="Q870" s="319"/>
      <c r="R870" s="319"/>
      <c r="S870" s="319"/>
      <c r="T870" s="319"/>
      <c r="U870" s="319"/>
      <c r="V870" s="319"/>
      <c r="W870" s="319"/>
      <c r="X870" s="319"/>
      <c r="Y870" s="320">
        <v>8</v>
      </c>
      <c r="Z870" s="321"/>
      <c r="AA870" s="321"/>
      <c r="AB870" s="322"/>
      <c r="AC870" s="324" t="s">
        <v>610</v>
      </c>
      <c r="AD870" s="324"/>
      <c r="AE870" s="324"/>
      <c r="AF870" s="324"/>
      <c r="AG870" s="324"/>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422"/>
      <c r="AD871" s="422"/>
      <c r="AE871" s="422"/>
      <c r="AF871" s="422"/>
      <c r="AG871" s="422"/>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5">
        <v>3</v>
      </c>
      <c r="B872" s="405">
        <v>1</v>
      </c>
      <c r="C872" s="426"/>
      <c r="D872" s="419"/>
      <c r="E872" s="419"/>
      <c r="F872" s="419"/>
      <c r="G872" s="419"/>
      <c r="H872" s="419"/>
      <c r="I872" s="419"/>
      <c r="J872" s="420"/>
      <c r="K872" s="421"/>
      <c r="L872" s="421"/>
      <c r="M872" s="421"/>
      <c r="N872" s="421"/>
      <c r="O872" s="421"/>
      <c r="P872" s="427"/>
      <c r="Q872" s="319"/>
      <c r="R872" s="319"/>
      <c r="S872" s="319"/>
      <c r="T872" s="319"/>
      <c r="U872" s="319"/>
      <c r="V872" s="319"/>
      <c r="W872" s="319"/>
      <c r="X872" s="319"/>
      <c r="Y872" s="320"/>
      <c r="Z872" s="321"/>
      <c r="AA872" s="321"/>
      <c r="AB872" s="322"/>
      <c r="AC872" s="422"/>
      <c r="AD872" s="422"/>
      <c r="AE872" s="422"/>
      <c r="AF872" s="422"/>
      <c r="AG872" s="422"/>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5">
        <v>4</v>
      </c>
      <c r="B873" s="405">
        <v>1</v>
      </c>
      <c r="C873" s="426"/>
      <c r="D873" s="419"/>
      <c r="E873" s="419"/>
      <c r="F873" s="419"/>
      <c r="G873" s="419"/>
      <c r="H873" s="419"/>
      <c r="I873" s="419"/>
      <c r="J873" s="420"/>
      <c r="K873" s="421"/>
      <c r="L873" s="421"/>
      <c r="M873" s="421"/>
      <c r="N873" s="421"/>
      <c r="O873" s="421"/>
      <c r="P873" s="427"/>
      <c r="Q873" s="319"/>
      <c r="R873" s="319"/>
      <c r="S873" s="319"/>
      <c r="T873" s="319"/>
      <c r="U873" s="319"/>
      <c r="V873" s="319"/>
      <c r="W873" s="319"/>
      <c r="X873" s="319"/>
      <c r="Y873" s="320"/>
      <c r="Z873" s="321"/>
      <c r="AA873" s="321"/>
      <c r="AB873" s="322"/>
      <c r="AC873" s="422"/>
      <c r="AD873" s="422"/>
      <c r="AE873" s="422"/>
      <c r="AF873" s="422"/>
      <c r="AG873" s="422"/>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9"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9" t="s">
        <v>462</v>
      </c>
      <c r="AD902" s="279"/>
      <c r="AE902" s="279"/>
      <c r="AF902" s="279"/>
      <c r="AG902" s="279"/>
      <c r="AH902" s="345" t="s">
        <v>491</v>
      </c>
      <c r="AI902" s="347"/>
      <c r="AJ902" s="347"/>
      <c r="AK902" s="347"/>
      <c r="AL902" s="347" t="s">
        <v>21</v>
      </c>
      <c r="AM902" s="347"/>
      <c r="AN902" s="347"/>
      <c r="AO902" s="428"/>
      <c r="AP902" s="429" t="s">
        <v>420</v>
      </c>
      <c r="AQ902" s="429"/>
      <c r="AR902" s="429"/>
      <c r="AS902" s="429"/>
      <c r="AT902" s="429"/>
      <c r="AU902" s="429"/>
      <c r="AV902" s="429"/>
      <c r="AW902" s="429"/>
      <c r="AX902" s="429"/>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422"/>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422"/>
      <c r="AD904" s="422"/>
      <c r="AE904" s="422"/>
      <c r="AF904" s="422"/>
      <c r="AG904" s="422"/>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427"/>
      <c r="Q905" s="319"/>
      <c r="R905" s="319"/>
      <c r="S905" s="319"/>
      <c r="T905" s="319"/>
      <c r="U905" s="319"/>
      <c r="V905" s="319"/>
      <c r="W905" s="319"/>
      <c r="X905" s="319"/>
      <c r="Y905" s="320"/>
      <c r="Z905" s="321"/>
      <c r="AA905" s="321"/>
      <c r="AB905" s="322"/>
      <c r="AC905" s="422"/>
      <c r="AD905" s="422"/>
      <c r="AE905" s="422"/>
      <c r="AF905" s="422"/>
      <c r="AG905" s="422"/>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427"/>
      <c r="Q906" s="319"/>
      <c r="R906" s="319"/>
      <c r="S906" s="319"/>
      <c r="T906" s="319"/>
      <c r="U906" s="319"/>
      <c r="V906" s="319"/>
      <c r="W906" s="319"/>
      <c r="X906" s="319"/>
      <c r="Y906" s="320"/>
      <c r="Z906" s="321"/>
      <c r="AA906" s="321"/>
      <c r="AB906" s="322"/>
      <c r="AC906" s="422"/>
      <c r="AD906" s="422"/>
      <c r="AE906" s="422"/>
      <c r="AF906" s="422"/>
      <c r="AG906" s="422"/>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9"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9" t="s">
        <v>462</v>
      </c>
      <c r="AD935" s="279"/>
      <c r="AE935" s="279"/>
      <c r="AF935" s="279"/>
      <c r="AG935" s="279"/>
      <c r="AH935" s="345" t="s">
        <v>491</v>
      </c>
      <c r="AI935" s="347"/>
      <c r="AJ935" s="347"/>
      <c r="AK935" s="347"/>
      <c r="AL935" s="347" t="s">
        <v>21</v>
      </c>
      <c r="AM935" s="347"/>
      <c r="AN935" s="347"/>
      <c r="AO935" s="428"/>
      <c r="AP935" s="429" t="s">
        <v>420</v>
      </c>
      <c r="AQ935" s="429"/>
      <c r="AR935" s="429"/>
      <c r="AS935" s="429"/>
      <c r="AT935" s="429"/>
      <c r="AU935" s="429"/>
      <c r="AV935" s="429"/>
      <c r="AW935" s="429"/>
      <c r="AX935" s="429"/>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422"/>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422"/>
      <c r="AD937" s="422"/>
      <c r="AE937" s="422"/>
      <c r="AF937" s="422"/>
      <c r="AG937" s="422"/>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427"/>
      <c r="Q938" s="319"/>
      <c r="R938" s="319"/>
      <c r="S938" s="319"/>
      <c r="T938" s="319"/>
      <c r="U938" s="319"/>
      <c r="V938" s="319"/>
      <c r="W938" s="319"/>
      <c r="X938" s="319"/>
      <c r="Y938" s="320"/>
      <c r="Z938" s="321"/>
      <c r="AA938" s="321"/>
      <c r="AB938" s="322"/>
      <c r="AC938" s="422"/>
      <c r="AD938" s="422"/>
      <c r="AE938" s="422"/>
      <c r="AF938" s="422"/>
      <c r="AG938" s="422"/>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427"/>
      <c r="Q939" s="319"/>
      <c r="R939" s="319"/>
      <c r="S939" s="319"/>
      <c r="T939" s="319"/>
      <c r="U939" s="319"/>
      <c r="V939" s="319"/>
      <c r="W939" s="319"/>
      <c r="X939" s="319"/>
      <c r="Y939" s="320"/>
      <c r="Z939" s="321"/>
      <c r="AA939" s="321"/>
      <c r="AB939" s="322"/>
      <c r="AC939" s="422"/>
      <c r="AD939" s="422"/>
      <c r="AE939" s="422"/>
      <c r="AF939" s="422"/>
      <c r="AG939" s="422"/>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9"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9" t="s">
        <v>462</v>
      </c>
      <c r="AD968" s="279"/>
      <c r="AE968" s="279"/>
      <c r="AF968" s="279"/>
      <c r="AG968" s="279"/>
      <c r="AH968" s="345" t="s">
        <v>491</v>
      </c>
      <c r="AI968" s="347"/>
      <c r="AJ968" s="347"/>
      <c r="AK968" s="347"/>
      <c r="AL968" s="347" t="s">
        <v>21</v>
      </c>
      <c r="AM968" s="347"/>
      <c r="AN968" s="347"/>
      <c r="AO968" s="428"/>
      <c r="AP968" s="429" t="s">
        <v>420</v>
      </c>
      <c r="AQ968" s="429"/>
      <c r="AR968" s="429"/>
      <c r="AS968" s="429"/>
      <c r="AT968" s="429"/>
      <c r="AU968" s="429"/>
      <c r="AV968" s="429"/>
      <c r="AW968" s="429"/>
      <c r="AX968" s="429"/>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422"/>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422"/>
      <c r="AD970" s="422"/>
      <c r="AE970" s="422"/>
      <c r="AF970" s="422"/>
      <c r="AG970" s="422"/>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427"/>
      <c r="Q971" s="319"/>
      <c r="R971" s="319"/>
      <c r="S971" s="319"/>
      <c r="T971" s="319"/>
      <c r="U971" s="319"/>
      <c r="V971" s="319"/>
      <c r="W971" s="319"/>
      <c r="X971" s="319"/>
      <c r="Y971" s="320"/>
      <c r="Z971" s="321"/>
      <c r="AA971" s="321"/>
      <c r="AB971" s="322"/>
      <c r="AC971" s="422"/>
      <c r="AD971" s="422"/>
      <c r="AE971" s="422"/>
      <c r="AF971" s="422"/>
      <c r="AG971" s="422"/>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427"/>
      <c r="Q972" s="319"/>
      <c r="R972" s="319"/>
      <c r="S972" s="319"/>
      <c r="T972" s="319"/>
      <c r="U972" s="319"/>
      <c r="V972" s="319"/>
      <c r="W972" s="319"/>
      <c r="X972" s="319"/>
      <c r="Y972" s="320"/>
      <c r="Z972" s="321"/>
      <c r="AA972" s="321"/>
      <c r="AB972" s="322"/>
      <c r="AC972" s="422"/>
      <c r="AD972" s="422"/>
      <c r="AE972" s="422"/>
      <c r="AF972" s="422"/>
      <c r="AG972" s="422"/>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9"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9" t="s">
        <v>462</v>
      </c>
      <c r="AD1001" s="279"/>
      <c r="AE1001" s="279"/>
      <c r="AF1001" s="279"/>
      <c r="AG1001" s="279"/>
      <c r="AH1001" s="345" t="s">
        <v>491</v>
      </c>
      <c r="AI1001" s="347"/>
      <c r="AJ1001" s="347"/>
      <c r="AK1001" s="347"/>
      <c r="AL1001" s="347" t="s">
        <v>21</v>
      </c>
      <c r="AM1001" s="347"/>
      <c r="AN1001" s="347"/>
      <c r="AO1001" s="428"/>
      <c r="AP1001" s="429" t="s">
        <v>420</v>
      </c>
      <c r="AQ1001" s="429"/>
      <c r="AR1001" s="429"/>
      <c r="AS1001" s="429"/>
      <c r="AT1001" s="429"/>
      <c r="AU1001" s="429"/>
      <c r="AV1001" s="429"/>
      <c r="AW1001" s="429"/>
      <c r="AX1001" s="429"/>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422"/>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422"/>
      <c r="AD1003" s="422"/>
      <c r="AE1003" s="422"/>
      <c r="AF1003" s="422"/>
      <c r="AG1003" s="422"/>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427"/>
      <c r="Q1004" s="319"/>
      <c r="R1004" s="319"/>
      <c r="S1004" s="319"/>
      <c r="T1004" s="319"/>
      <c r="U1004" s="319"/>
      <c r="V1004" s="319"/>
      <c r="W1004" s="319"/>
      <c r="X1004" s="319"/>
      <c r="Y1004" s="320"/>
      <c r="Z1004" s="321"/>
      <c r="AA1004" s="321"/>
      <c r="AB1004" s="322"/>
      <c r="AC1004" s="422"/>
      <c r="AD1004" s="422"/>
      <c r="AE1004" s="422"/>
      <c r="AF1004" s="422"/>
      <c r="AG1004" s="422"/>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427"/>
      <c r="Q1005" s="319"/>
      <c r="R1005" s="319"/>
      <c r="S1005" s="319"/>
      <c r="T1005" s="319"/>
      <c r="U1005" s="319"/>
      <c r="V1005" s="319"/>
      <c r="W1005" s="319"/>
      <c r="X1005" s="319"/>
      <c r="Y1005" s="320"/>
      <c r="Z1005" s="321"/>
      <c r="AA1005" s="321"/>
      <c r="AB1005" s="322"/>
      <c r="AC1005" s="422"/>
      <c r="AD1005" s="422"/>
      <c r="AE1005" s="422"/>
      <c r="AF1005" s="422"/>
      <c r="AG1005" s="422"/>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9"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9" t="s">
        <v>462</v>
      </c>
      <c r="AD1034" s="279"/>
      <c r="AE1034" s="279"/>
      <c r="AF1034" s="279"/>
      <c r="AG1034" s="279"/>
      <c r="AH1034" s="345" t="s">
        <v>491</v>
      </c>
      <c r="AI1034" s="347"/>
      <c r="AJ1034" s="347"/>
      <c r="AK1034" s="347"/>
      <c r="AL1034" s="347" t="s">
        <v>21</v>
      </c>
      <c r="AM1034" s="347"/>
      <c r="AN1034" s="347"/>
      <c r="AO1034" s="428"/>
      <c r="AP1034" s="429" t="s">
        <v>420</v>
      </c>
      <c r="AQ1034" s="429"/>
      <c r="AR1034" s="429"/>
      <c r="AS1034" s="429"/>
      <c r="AT1034" s="429"/>
      <c r="AU1034" s="429"/>
      <c r="AV1034" s="429"/>
      <c r="AW1034" s="429"/>
      <c r="AX1034" s="429"/>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422"/>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422"/>
      <c r="AD1036" s="422"/>
      <c r="AE1036" s="422"/>
      <c r="AF1036" s="422"/>
      <c r="AG1036" s="422"/>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427"/>
      <c r="Q1037" s="319"/>
      <c r="R1037" s="319"/>
      <c r="S1037" s="319"/>
      <c r="T1037" s="319"/>
      <c r="U1037" s="319"/>
      <c r="V1037" s="319"/>
      <c r="W1037" s="319"/>
      <c r="X1037" s="319"/>
      <c r="Y1037" s="320"/>
      <c r="Z1037" s="321"/>
      <c r="AA1037" s="321"/>
      <c r="AB1037" s="322"/>
      <c r="AC1037" s="422"/>
      <c r="AD1037" s="422"/>
      <c r="AE1037" s="422"/>
      <c r="AF1037" s="422"/>
      <c r="AG1037" s="422"/>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427"/>
      <c r="Q1038" s="319"/>
      <c r="R1038" s="319"/>
      <c r="S1038" s="319"/>
      <c r="T1038" s="319"/>
      <c r="U1038" s="319"/>
      <c r="V1038" s="319"/>
      <c r="W1038" s="319"/>
      <c r="X1038" s="319"/>
      <c r="Y1038" s="320"/>
      <c r="Z1038" s="321"/>
      <c r="AA1038" s="321"/>
      <c r="AB1038" s="322"/>
      <c r="AC1038" s="422"/>
      <c r="AD1038" s="422"/>
      <c r="AE1038" s="422"/>
      <c r="AF1038" s="422"/>
      <c r="AG1038" s="422"/>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9"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9" t="s">
        <v>462</v>
      </c>
      <c r="AD1067" s="279"/>
      <c r="AE1067" s="279"/>
      <c r="AF1067" s="279"/>
      <c r="AG1067" s="279"/>
      <c r="AH1067" s="345" t="s">
        <v>491</v>
      </c>
      <c r="AI1067" s="347"/>
      <c r="AJ1067" s="347"/>
      <c r="AK1067" s="347"/>
      <c r="AL1067" s="347" t="s">
        <v>21</v>
      </c>
      <c r="AM1067" s="347"/>
      <c r="AN1067" s="347"/>
      <c r="AO1067" s="428"/>
      <c r="AP1067" s="429" t="s">
        <v>420</v>
      </c>
      <c r="AQ1067" s="429"/>
      <c r="AR1067" s="429"/>
      <c r="AS1067" s="429"/>
      <c r="AT1067" s="429"/>
      <c r="AU1067" s="429"/>
      <c r="AV1067" s="429"/>
      <c r="AW1067" s="429"/>
      <c r="AX1067" s="429"/>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422"/>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422"/>
      <c r="AD1069" s="422"/>
      <c r="AE1069" s="422"/>
      <c r="AF1069" s="422"/>
      <c r="AG1069" s="422"/>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427"/>
      <c r="Q1070" s="319"/>
      <c r="R1070" s="319"/>
      <c r="S1070" s="319"/>
      <c r="T1070" s="319"/>
      <c r="U1070" s="319"/>
      <c r="V1070" s="319"/>
      <c r="W1070" s="319"/>
      <c r="X1070" s="319"/>
      <c r="Y1070" s="320"/>
      <c r="Z1070" s="321"/>
      <c r="AA1070" s="321"/>
      <c r="AB1070" s="322"/>
      <c r="AC1070" s="422"/>
      <c r="AD1070" s="422"/>
      <c r="AE1070" s="422"/>
      <c r="AF1070" s="422"/>
      <c r="AG1070" s="422"/>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427"/>
      <c r="Q1071" s="319"/>
      <c r="R1071" s="319"/>
      <c r="S1071" s="319"/>
      <c r="T1071" s="319"/>
      <c r="U1071" s="319"/>
      <c r="V1071" s="319"/>
      <c r="W1071" s="319"/>
      <c r="X1071" s="319"/>
      <c r="Y1071" s="320"/>
      <c r="Z1071" s="321"/>
      <c r="AA1071" s="321"/>
      <c r="AB1071" s="322"/>
      <c r="AC1071" s="422"/>
      <c r="AD1071" s="422"/>
      <c r="AE1071" s="422"/>
      <c r="AF1071" s="422"/>
      <c r="AG1071" s="422"/>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6" t="s">
        <v>452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8" t="s">
        <v>468</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9" t="s">
        <v>385</v>
      </c>
      <c r="D1101" s="909"/>
      <c r="E1101" s="279" t="s">
        <v>384</v>
      </c>
      <c r="F1101" s="909"/>
      <c r="G1101" s="909"/>
      <c r="H1101" s="909"/>
      <c r="I1101" s="909"/>
      <c r="J1101" s="279" t="s">
        <v>419</v>
      </c>
      <c r="K1101" s="279"/>
      <c r="L1101" s="279"/>
      <c r="M1101" s="279"/>
      <c r="N1101" s="279"/>
      <c r="O1101" s="279"/>
      <c r="P1101" s="345" t="s">
        <v>27</v>
      </c>
      <c r="Q1101" s="345"/>
      <c r="R1101" s="345"/>
      <c r="S1101" s="345"/>
      <c r="T1101" s="345"/>
      <c r="U1101" s="345"/>
      <c r="V1101" s="345"/>
      <c r="W1101" s="345"/>
      <c r="X1101" s="345"/>
      <c r="Y1101" s="279" t="s">
        <v>421</v>
      </c>
      <c r="Z1101" s="909"/>
      <c r="AA1101" s="909"/>
      <c r="AB1101" s="909"/>
      <c r="AC1101" s="279" t="s">
        <v>367</v>
      </c>
      <c r="AD1101" s="279"/>
      <c r="AE1101" s="279"/>
      <c r="AF1101" s="279"/>
      <c r="AG1101" s="279"/>
      <c r="AH1101" s="345" t="s">
        <v>380</v>
      </c>
      <c r="AI1101" s="346"/>
      <c r="AJ1101" s="346"/>
      <c r="AK1101" s="346"/>
      <c r="AL1101" s="346" t="s">
        <v>21</v>
      </c>
      <c r="AM1101" s="346"/>
      <c r="AN1101" s="346"/>
      <c r="AO1101" s="912"/>
      <c r="AP1101" s="429" t="s">
        <v>453</v>
      </c>
      <c r="AQ1101" s="429"/>
      <c r="AR1101" s="429"/>
      <c r="AS1101" s="429"/>
      <c r="AT1101" s="429"/>
      <c r="AU1101" s="429"/>
      <c r="AV1101" s="429"/>
      <c r="AW1101" s="429"/>
      <c r="AX1101" s="429"/>
    </row>
    <row r="1102" spans="1:50" ht="30" hidden="1" customHeight="1" x14ac:dyDescent="0.15">
      <c r="A1102" s="405">
        <v>1</v>
      </c>
      <c r="B1102" s="405">
        <v>1</v>
      </c>
      <c r="C1102" s="911"/>
      <c r="D1102" s="911"/>
      <c r="E1102" s="910"/>
      <c r="F1102" s="910"/>
      <c r="G1102" s="910"/>
      <c r="H1102" s="910"/>
      <c r="I1102" s="910"/>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5">
        <v>2</v>
      </c>
      <c r="B1103" s="405">
        <v>1</v>
      </c>
      <c r="C1103" s="911"/>
      <c r="D1103" s="911"/>
      <c r="E1103" s="910"/>
      <c r="F1103" s="910"/>
      <c r="G1103" s="910"/>
      <c r="H1103" s="910"/>
      <c r="I1103" s="910"/>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5">
        <v>3</v>
      </c>
      <c r="B1104" s="405">
        <v>1</v>
      </c>
      <c r="C1104" s="911"/>
      <c r="D1104" s="911"/>
      <c r="E1104" s="910"/>
      <c r="F1104" s="910"/>
      <c r="G1104" s="910"/>
      <c r="H1104" s="910"/>
      <c r="I1104" s="910"/>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5">
        <v>4</v>
      </c>
      <c r="B1105" s="405">
        <v>1</v>
      </c>
      <c r="C1105" s="911"/>
      <c r="D1105" s="911"/>
      <c r="E1105" s="910"/>
      <c r="F1105" s="910"/>
      <c r="G1105" s="910"/>
      <c r="H1105" s="910"/>
      <c r="I1105" s="910"/>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5">
        <v>5</v>
      </c>
      <c r="B1106" s="405">
        <v>1</v>
      </c>
      <c r="C1106" s="911"/>
      <c r="D1106" s="911"/>
      <c r="E1106" s="910"/>
      <c r="F1106" s="910"/>
      <c r="G1106" s="910"/>
      <c r="H1106" s="910"/>
      <c r="I1106" s="910"/>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5">
        <v>6</v>
      </c>
      <c r="B1107" s="405">
        <v>1</v>
      </c>
      <c r="C1107" s="911"/>
      <c r="D1107" s="911"/>
      <c r="E1107" s="910"/>
      <c r="F1107" s="910"/>
      <c r="G1107" s="910"/>
      <c r="H1107" s="910"/>
      <c r="I1107" s="910"/>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5">
        <v>7</v>
      </c>
      <c r="B1108" s="405">
        <v>1</v>
      </c>
      <c r="C1108" s="911"/>
      <c r="D1108" s="911"/>
      <c r="E1108" s="910"/>
      <c r="F1108" s="910"/>
      <c r="G1108" s="910"/>
      <c r="H1108" s="910"/>
      <c r="I1108" s="910"/>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5">
        <v>8</v>
      </c>
      <c r="B1109" s="405">
        <v>1</v>
      </c>
      <c r="C1109" s="911"/>
      <c r="D1109" s="911"/>
      <c r="E1109" s="910"/>
      <c r="F1109" s="910"/>
      <c r="G1109" s="910"/>
      <c r="H1109" s="910"/>
      <c r="I1109" s="910"/>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5">
        <v>9</v>
      </c>
      <c r="B1110" s="405">
        <v>1</v>
      </c>
      <c r="C1110" s="911"/>
      <c r="D1110" s="911"/>
      <c r="E1110" s="910"/>
      <c r="F1110" s="910"/>
      <c r="G1110" s="910"/>
      <c r="H1110" s="910"/>
      <c r="I1110" s="910"/>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5">
        <v>10</v>
      </c>
      <c r="B1111" s="405">
        <v>1</v>
      </c>
      <c r="C1111" s="911"/>
      <c r="D1111" s="911"/>
      <c r="E1111" s="910"/>
      <c r="F1111" s="910"/>
      <c r="G1111" s="910"/>
      <c r="H1111" s="910"/>
      <c r="I1111" s="910"/>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5">
        <v>11</v>
      </c>
      <c r="B1112" s="405">
        <v>1</v>
      </c>
      <c r="C1112" s="911"/>
      <c r="D1112" s="911"/>
      <c r="E1112" s="910"/>
      <c r="F1112" s="910"/>
      <c r="G1112" s="910"/>
      <c r="H1112" s="910"/>
      <c r="I1112" s="910"/>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5">
        <v>12</v>
      </c>
      <c r="B1113" s="405">
        <v>1</v>
      </c>
      <c r="C1113" s="911"/>
      <c r="D1113" s="911"/>
      <c r="E1113" s="910"/>
      <c r="F1113" s="910"/>
      <c r="G1113" s="910"/>
      <c r="H1113" s="910"/>
      <c r="I1113" s="910"/>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5">
        <v>13</v>
      </c>
      <c r="B1114" s="405">
        <v>1</v>
      </c>
      <c r="C1114" s="911"/>
      <c r="D1114" s="911"/>
      <c r="E1114" s="910"/>
      <c r="F1114" s="910"/>
      <c r="G1114" s="910"/>
      <c r="H1114" s="910"/>
      <c r="I1114" s="910"/>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5">
        <v>14</v>
      </c>
      <c r="B1115" s="405">
        <v>1</v>
      </c>
      <c r="C1115" s="911"/>
      <c r="D1115" s="911"/>
      <c r="E1115" s="910"/>
      <c r="F1115" s="910"/>
      <c r="G1115" s="910"/>
      <c r="H1115" s="910"/>
      <c r="I1115" s="910"/>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5">
        <v>15</v>
      </c>
      <c r="B1116" s="405">
        <v>1</v>
      </c>
      <c r="C1116" s="911"/>
      <c r="D1116" s="911"/>
      <c r="E1116" s="910"/>
      <c r="F1116" s="910"/>
      <c r="G1116" s="910"/>
      <c r="H1116" s="910"/>
      <c r="I1116" s="910"/>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5">
        <v>16</v>
      </c>
      <c r="B1117" s="405">
        <v>1</v>
      </c>
      <c r="C1117" s="911"/>
      <c r="D1117" s="911"/>
      <c r="E1117" s="910"/>
      <c r="F1117" s="910"/>
      <c r="G1117" s="910"/>
      <c r="H1117" s="910"/>
      <c r="I1117" s="910"/>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5">
        <v>17</v>
      </c>
      <c r="B1118" s="405">
        <v>1</v>
      </c>
      <c r="C1118" s="911"/>
      <c r="D1118" s="911"/>
      <c r="E1118" s="910"/>
      <c r="F1118" s="910"/>
      <c r="G1118" s="910"/>
      <c r="H1118" s="910"/>
      <c r="I1118" s="910"/>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5">
        <v>18</v>
      </c>
      <c r="B1119" s="405">
        <v>1</v>
      </c>
      <c r="C1119" s="911"/>
      <c r="D1119" s="911"/>
      <c r="E1119" s="263"/>
      <c r="F1119" s="910"/>
      <c r="G1119" s="910"/>
      <c r="H1119" s="910"/>
      <c r="I1119" s="910"/>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5">
        <v>19</v>
      </c>
      <c r="B1120" s="405">
        <v>1</v>
      </c>
      <c r="C1120" s="911"/>
      <c r="D1120" s="911"/>
      <c r="E1120" s="910"/>
      <c r="F1120" s="910"/>
      <c r="G1120" s="910"/>
      <c r="H1120" s="910"/>
      <c r="I1120" s="910"/>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5">
        <v>20</v>
      </c>
      <c r="B1121" s="405">
        <v>1</v>
      </c>
      <c r="C1121" s="911"/>
      <c r="D1121" s="911"/>
      <c r="E1121" s="910"/>
      <c r="F1121" s="910"/>
      <c r="G1121" s="910"/>
      <c r="H1121" s="910"/>
      <c r="I1121" s="910"/>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5">
        <v>21</v>
      </c>
      <c r="B1122" s="405">
        <v>1</v>
      </c>
      <c r="C1122" s="911"/>
      <c r="D1122" s="911"/>
      <c r="E1122" s="910"/>
      <c r="F1122" s="910"/>
      <c r="G1122" s="910"/>
      <c r="H1122" s="910"/>
      <c r="I1122" s="910"/>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5">
        <v>22</v>
      </c>
      <c r="B1123" s="405">
        <v>1</v>
      </c>
      <c r="C1123" s="911"/>
      <c r="D1123" s="911"/>
      <c r="E1123" s="910"/>
      <c r="F1123" s="910"/>
      <c r="G1123" s="910"/>
      <c r="H1123" s="910"/>
      <c r="I1123" s="910"/>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5">
        <v>23</v>
      </c>
      <c r="B1124" s="405">
        <v>1</v>
      </c>
      <c r="C1124" s="911"/>
      <c r="D1124" s="911"/>
      <c r="E1124" s="910"/>
      <c r="F1124" s="910"/>
      <c r="G1124" s="910"/>
      <c r="H1124" s="910"/>
      <c r="I1124" s="910"/>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5">
        <v>24</v>
      </c>
      <c r="B1125" s="405">
        <v>1</v>
      </c>
      <c r="C1125" s="911"/>
      <c r="D1125" s="911"/>
      <c r="E1125" s="910"/>
      <c r="F1125" s="910"/>
      <c r="G1125" s="910"/>
      <c r="H1125" s="910"/>
      <c r="I1125" s="910"/>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5">
        <v>25</v>
      </c>
      <c r="B1126" s="405">
        <v>1</v>
      </c>
      <c r="C1126" s="911"/>
      <c r="D1126" s="911"/>
      <c r="E1126" s="910"/>
      <c r="F1126" s="910"/>
      <c r="G1126" s="910"/>
      <c r="H1126" s="910"/>
      <c r="I1126" s="910"/>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5">
        <v>26</v>
      </c>
      <c r="B1127" s="405">
        <v>1</v>
      </c>
      <c r="C1127" s="911"/>
      <c r="D1127" s="911"/>
      <c r="E1127" s="910"/>
      <c r="F1127" s="910"/>
      <c r="G1127" s="910"/>
      <c r="H1127" s="910"/>
      <c r="I1127" s="910"/>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5">
        <v>27</v>
      </c>
      <c r="B1128" s="405">
        <v>1</v>
      </c>
      <c r="C1128" s="911"/>
      <c r="D1128" s="911"/>
      <c r="E1128" s="910"/>
      <c r="F1128" s="910"/>
      <c r="G1128" s="910"/>
      <c r="H1128" s="910"/>
      <c r="I1128" s="910"/>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5">
        <v>28</v>
      </c>
      <c r="B1129" s="405">
        <v>1</v>
      </c>
      <c r="C1129" s="911"/>
      <c r="D1129" s="911"/>
      <c r="E1129" s="910"/>
      <c r="F1129" s="910"/>
      <c r="G1129" s="910"/>
      <c r="H1129" s="910"/>
      <c r="I1129" s="910"/>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5">
        <v>29</v>
      </c>
      <c r="B1130" s="405">
        <v>1</v>
      </c>
      <c r="C1130" s="911"/>
      <c r="D1130" s="911"/>
      <c r="E1130" s="910"/>
      <c r="F1130" s="910"/>
      <c r="G1130" s="910"/>
      <c r="H1130" s="910"/>
      <c r="I1130" s="910"/>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5">
        <v>30</v>
      </c>
      <c r="B1131" s="405">
        <v>1</v>
      </c>
      <c r="C1131" s="911"/>
      <c r="D1131" s="911"/>
      <c r="E1131" s="910"/>
      <c r="F1131" s="910"/>
      <c r="G1131" s="910"/>
      <c r="H1131" s="910"/>
      <c r="I1131" s="910"/>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27" priority="14059">
      <formula>IF(RIGHT(TEXT(AD14,"0.#"),1)=".",FALSE,TRUE)</formula>
    </cfRule>
    <cfRule type="expression" dxfId="2826" priority="14060">
      <formula>IF(RIGHT(TEXT(AD14,"0.#"),1)=".",TRUE,FALSE)</formula>
    </cfRule>
  </conditionalFormatting>
  <conditionalFormatting sqref="AE32">
    <cfRule type="expression" dxfId="2825" priority="14049">
      <formula>IF(RIGHT(TEXT(AE32,"0.#"),1)=".",FALSE,TRUE)</formula>
    </cfRule>
    <cfRule type="expression" dxfId="2824" priority="14050">
      <formula>IF(RIGHT(TEXT(AE32,"0.#"),1)=".",TRUE,FALSE)</formula>
    </cfRule>
  </conditionalFormatting>
  <conditionalFormatting sqref="P18:AX18">
    <cfRule type="expression" dxfId="2823" priority="13935">
      <formula>IF(RIGHT(TEXT(P18,"0.#"),1)=".",FALSE,TRUE)</formula>
    </cfRule>
    <cfRule type="expression" dxfId="2822" priority="13936">
      <formula>IF(RIGHT(TEXT(P18,"0.#"),1)=".",TRUE,FALSE)</formula>
    </cfRule>
  </conditionalFormatting>
  <conditionalFormatting sqref="Y782">
    <cfRule type="expression" dxfId="2821" priority="13931">
      <formula>IF(RIGHT(TEXT(Y782,"0.#"),1)=".",FALSE,TRUE)</formula>
    </cfRule>
    <cfRule type="expression" dxfId="2820" priority="13932">
      <formula>IF(RIGHT(TEXT(Y782,"0.#"),1)=".",TRUE,FALSE)</formula>
    </cfRule>
  </conditionalFormatting>
  <conditionalFormatting sqref="Y791">
    <cfRule type="expression" dxfId="2819" priority="13927">
      <formula>IF(RIGHT(TEXT(Y791,"0.#"),1)=".",FALSE,TRUE)</formula>
    </cfRule>
    <cfRule type="expression" dxfId="2818" priority="13928">
      <formula>IF(RIGHT(TEXT(Y791,"0.#"),1)=".",TRUE,FALSE)</formula>
    </cfRule>
  </conditionalFormatting>
  <conditionalFormatting sqref="Y822:Y829 Y820 Y809:Y816 Y807 Y796:Y803 Y794">
    <cfRule type="expression" dxfId="2817" priority="13709">
      <formula>IF(RIGHT(TEXT(Y794,"0.#"),1)=".",FALSE,TRUE)</formula>
    </cfRule>
    <cfRule type="expression" dxfId="2816" priority="13710">
      <formula>IF(RIGHT(TEXT(Y794,"0.#"),1)=".",TRUE,FALSE)</formula>
    </cfRule>
  </conditionalFormatting>
  <conditionalFormatting sqref="P16:AQ17 P15:V15 AK13:AX13 AD15:AX15">
    <cfRule type="expression" dxfId="2815" priority="13757">
      <formula>IF(RIGHT(TEXT(P13,"0.#"),1)=".",FALSE,TRUE)</formula>
    </cfRule>
    <cfRule type="expression" dxfId="2814" priority="13758">
      <formula>IF(RIGHT(TEXT(P13,"0.#"),1)=".",TRUE,FALSE)</formula>
    </cfRule>
  </conditionalFormatting>
  <conditionalFormatting sqref="P19:AJ19">
    <cfRule type="expression" dxfId="2813" priority="13755">
      <formula>IF(RIGHT(TEXT(P19,"0.#"),1)=".",FALSE,TRUE)</formula>
    </cfRule>
    <cfRule type="expression" dxfId="2812" priority="13756">
      <formula>IF(RIGHT(TEXT(P19,"0.#"),1)=".",TRUE,FALSE)</formula>
    </cfRule>
  </conditionalFormatting>
  <conditionalFormatting sqref="AQ101">
    <cfRule type="expression" dxfId="2811" priority="13747">
      <formula>IF(RIGHT(TEXT(AQ101,"0.#"),1)=".",FALSE,TRUE)</formula>
    </cfRule>
    <cfRule type="expression" dxfId="2810" priority="13748">
      <formula>IF(RIGHT(TEXT(AQ101,"0.#"),1)=".",TRUE,FALSE)</formula>
    </cfRule>
  </conditionalFormatting>
  <conditionalFormatting sqref="Y783:Y790">
    <cfRule type="expression" dxfId="2809" priority="13733">
      <formula>IF(RIGHT(TEXT(Y783,"0.#"),1)=".",FALSE,TRUE)</formula>
    </cfRule>
    <cfRule type="expression" dxfId="2808" priority="13734">
      <formula>IF(RIGHT(TEXT(Y783,"0.#"),1)=".",TRUE,FALSE)</formula>
    </cfRule>
  </conditionalFormatting>
  <conditionalFormatting sqref="AU782">
    <cfRule type="expression" dxfId="2807" priority="13731">
      <formula>IF(RIGHT(TEXT(AU782,"0.#"),1)=".",FALSE,TRUE)</formula>
    </cfRule>
    <cfRule type="expression" dxfId="2806" priority="13732">
      <formula>IF(RIGHT(TEXT(AU782,"0.#"),1)=".",TRUE,FALSE)</formula>
    </cfRule>
  </conditionalFormatting>
  <conditionalFormatting sqref="AU791">
    <cfRule type="expression" dxfId="2805" priority="13729">
      <formula>IF(RIGHT(TEXT(AU791,"0.#"),1)=".",FALSE,TRUE)</formula>
    </cfRule>
    <cfRule type="expression" dxfId="2804" priority="13730">
      <formula>IF(RIGHT(TEXT(AU791,"0.#"),1)=".",TRUE,FALSE)</formula>
    </cfRule>
  </conditionalFormatting>
  <conditionalFormatting sqref="AU783:AU790">
    <cfRule type="expression" dxfId="2803" priority="13727">
      <formula>IF(RIGHT(TEXT(AU783,"0.#"),1)=".",FALSE,TRUE)</formula>
    </cfRule>
    <cfRule type="expression" dxfId="2802" priority="13728">
      <formula>IF(RIGHT(TEXT(AU783,"0.#"),1)=".",TRUE,FALSE)</formula>
    </cfRule>
  </conditionalFormatting>
  <conditionalFormatting sqref="Y821 Y808 Y795">
    <cfRule type="expression" dxfId="2801" priority="13713">
      <formula>IF(RIGHT(TEXT(Y795,"0.#"),1)=".",FALSE,TRUE)</formula>
    </cfRule>
    <cfRule type="expression" dxfId="2800" priority="13714">
      <formula>IF(RIGHT(TEXT(Y795,"0.#"),1)=".",TRUE,FALSE)</formula>
    </cfRule>
  </conditionalFormatting>
  <conditionalFormatting sqref="Y830 Y817 Y804">
    <cfRule type="expression" dxfId="2799" priority="13711">
      <formula>IF(RIGHT(TEXT(Y804,"0.#"),1)=".",FALSE,TRUE)</formula>
    </cfRule>
    <cfRule type="expression" dxfId="2798" priority="13712">
      <formula>IF(RIGHT(TEXT(Y804,"0.#"),1)=".",TRUE,FALSE)</formula>
    </cfRule>
  </conditionalFormatting>
  <conditionalFormatting sqref="AU821 AU808 AU795">
    <cfRule type="expression" dxfId="2797" priority="13707">
      <formula>IF(RIGHT(TEXT(AU795,"0.#"),1)=".",FALSE,TRUE)</formula>
    </cfRule>
    <cfRule type="expression" dxfId="2796" priority="13708">
      <formula>IF(RIGHT(TEXT(AU795,"0.#"),1)=".",TRUE,FALSE)</formula>
    </cfRule>
  </conditionalFormatting>
  <conditionalFormatting sqref="AU830 AU817 AU804">
    <cfRule type="expression" dxfId="2795" priority="13705">
      <formula>IF(RIGHT(TEXT(AU804,"0.#"),1)=".",FALSE,TRUE)</formula>
    </cfRule>
    <cfRule type="expression" dxfId="2794" priority="13706">
      <formula>IF(RIGHT(TEXT(AU804,"0.#"),1)=".",TRUE,FALSE)</formula>
    </cfRule>
  </conditionalFormatting>
  <conditionalFormatting sqref="AU822:AU829 AU820 AU809:AU816 AU807 AU796:AU803 AU794">
    <cfRule type="expression" dxfId="2793" priority="13703">
      <formula>IF(RIGHT(TEXT(AU794,"0.#"),1)=".",FALSE,TRUE)</formula>
    </cfRule>
    <cfRule type="expression" dxfId="2792" priority="13704">
      <formula>IF(RIGHT(TEXT(AU794,"0.#"),1)=".",TRUE,FALSE)</formula>
    </cfRule>
  </conditionalFormatting>
  <conditionalFormatting sqref="AM87">
    <cfRule type="expression" dxfId="2791" priority="13357">
      <formula>IF(RIGHT(TEXT(AM87,"0.#"),1)=".",FALSE,TRUE)</formula>
    </cfRule>
    <cfRule type="expression" dxfId="2790" priority="13358">
      <formula>IF(RIGHT(TEXT(AM87,"0.#"),1)=".",TRUE,FALSE)</formula>
    </cfRule>
  </conditionalFormatting>
  <conditionalFormatting sqref="AE55">
    <cfRule type="expression" dxfId="2789" priority="13425">
      <formula>IF(RIGHT(TEXT(AE55,"0.#"),1)=".",FALSE,TRUE)</formula>
    </cfRule>
    <cfRule type="expression" dxfId="2788" priority="13426">
      <formula>IF(RIGHT(TEXT(AE55,"0.#"),1)=".",TRUE,FALSE)</formula>
    </cfRule>
  </conditionalFormatting>
  <conditionalFormatting sqref="AI55">
    <cfRule type="expression" dxfId="2787" priority="13423">
      <formula>IF(RIGHT(TEXT(AI55,"0.#"),1)=".",FALSE,TRUE)</formula>
    </cfRule>
    <cfRule type="expression" dxfId="2786" priority="13424">
      <formula>IF(RIGHT(TEXT(AI55,"0.#"),1)=".",TRUE,FALSE)</formula>
    </cfRule>
  </conditionalFormatting>
  <conditionalFormatting sqref="AM34">
    <cfRule type="expression" dxfId="2785" priority="13503">
      <formula>IF(RIGHT(TEXT(AM34,"0.#"),1)=".",FALSE,TRUE)</formula>
    </cfRule>
    <cfRule type="expression" dxfId="2784" priority="13504">
      <formula>IF(RIGHT(TEXT(AM34,"0.#"),1)=".",TRUE,FALSE)</formula>
    </cfRule>
  </conditionalFormatting>
  <conditionalFormatting sqref="AE33">
    <cfRule type="expression" dxfId="2783" priority="13517">
      <formula>IF(RIGHT(TEXT(AE33,"0.#"),1)=".",FALSE,TRUE)</formula>
    </cfRule>
    <cfRule type="expression" dxfId="2782" priority="13518">
      <formula>IF(RIGHT(TEXT(AE33,"0.#"),1)=".",TRUE,FALSE)</formula>
    </cfRule>
  </conditionalFormatting>
  <conditionalFormatting sqref="AE34">
    <cfRule type="expression" dxfId="2781" priority="13515">
      <formula>IF(RIGHT(TEXT(AE34,"0.#"),1)=".",FALSE,TRUE)</formula>
    </cfRule>
    <cfRule type="expression" dxfId="2780" priority="13516">
      <formula>IF(RIGHT(TEXT(AE34,"0.#"),1)=".",TRUE,FALSE)</formula>
    </cfRule>
  </conditionalFormatting>
  <conditionalFormatting sqref="AI34">
    <cfRule type="expression" dxfId="2779" priority="13513">
      <formula>IF(RIGHT(TEXT(AI34,"0.#"),1)=".",FALSE,TRUE)</formula>
    </cfRule>
    <cfRule type="expression" dxfId="2778" priority="13514">
      <formula>IF(RIGHT(TEXT(AI34,"0.#"),1)=".",TRUE,FALSE)</formula>
    </cfRule>
  </conditionalFormatting>
  <conditionalFormatting sqref="AI33">
    <cfRule type="expression" dxfId="2777" priority="13511">
      <formula>IF(RIGHT(TEXT(AI33,"0.#"),1)=".",FALSE,TRUE)</formula>
    </cfRule>
    <cfRule type="expression" dxfId="2776" priority="13512">
      <formula>IF(RIGHT(TEXT(AI33,"0.#"),1)=".",TRUE,FALSE)</formula>
    </cfRule>
  </conditionalFormatting>
  <conditionalFormatting sqref="AI32">
    <cfRule type="expression" dxfId="2775" priority="13509">
      <formula>IF(RIGHT(TEXT(AI32,"0.#"),1)=".",FALSE,TRUE)</formula>
    </cfRule>
    <cfRule type="expression" dxfId="2774" priority="13510">
      <formula>IF(RIGHT(TEXT(AI32,"0.#"),1)=".",TRUE,FALSE)</formula>
    </cfRule>
  </conditionalFormatting>
  <conditionalFormatting sqref="AM32">
    <cfRule type="expression" dxfId="2773" priority="13507">
      <formula>IF(RIGHT(TEXT(AM32,"0.#"),1)=".",FALSE,TRUE)</formula>
    </cfRule>
    <cfRule type="expression" dxfId="2772" priority="13508">
      <formula>IF(RIGHT(TEXT(AM32,"0.#"),1)=".",TRUE,FALSE)</formula>
    </cfRule>
  </conditionalFormatting>
  <conditionalFormatting sqref="AM33">
    <cfRule type="expression" dxfId="2771" priority="13505">
      <formula>IF(RIGHT(TEXT(AM33,"0.#"),1)=".",FALSE,TRUE)</formula>
    </cfRule>
    <cfRule type="expression" dxfId="2770" priority="13506">
      <formula>IF(RIGHT(TEXT(AM33,"0.#"),1)=".",TRUE,FALSE)</formula>
    </cfRule>
  </conditionalFormatting>
  <conditionalFormatting sqref="AQ32:AQ34">
    <cfRule type="expression" dxfId="2769" priority="13497">
      <formula>IF(RIGHT(TEXT(AQ32,"0.#"),1)=".",FALSE,TRUE)</formula>
    </cfRule>
    <cfRule type="expression" dxfId="2768" priority="13498">
      <formula>IF(RIGHT(TEXT(AQ32,"0.#"),1)=".",TRUE,FALSE)</formula>
    </cfRule>
  </conditionalFormatting>
  <conditionalFormatting sqref="AU32:AU34">
    <cfRule type="expression" dxfId="2767" priority="13495">
      <formula>IF(RIGHT(TEXT(AU32,"0.#"),1)=".",FALSE,TRUE)</formula>
    </cfRule>
    <cfRule type="expression" dxfId="2766" priority="13496">
      <formula>IF(RIGHT(TEXT(AU32,"0.#"),1)=".",TRUE,FALSE)</formula>
    </cfRule>
  </conditionalFormatting>
  <conditionalFormatting sqref="AE53">
    <cfRule type="expression" dxfId="2765" priority="13429">
      <formula>IF(RIGHT(TEXT(AE53,"0.#"),1)=".",FALSE,TRUE)</formula>
    </cfRule>
    <cfRule type="expression" dxfId="2764" priority="13430">
      <formula>IF(RIGHT(TEXT(AE53,"0.#"),1)=".",TRUE,FALSE)</formula>
    </cfRule>
  </conditionalFormatting>
  <conditionalFormatting sqref="AE54">
    <cfRule type="expression" dxfId="2763" priority="13427">
      <formula>IF(RIGHT(TEXT(AE54,"0.#"),1)=".",FALSE,TRUE)</formula>
    </cfRule>
    <cfRule type="expression" dxfId="2762" priority="13428">
      <formula>IF(RIGHT(TEXT(AE54,"0.#"),1)=".",TRUE,FALSE)</formula>
    </cfRule>
  </conditionalFormatting>
  <conditionalFormatting sqref="AI54">
    <cfRule type="expression" dxfId="2761" priority="13421">
      <formula>IF(RIGHT(TEXT(AI54,"0.#"),1)=".",FALSE,TRUE)</formula>
    </cfRule>
    <cfRule type="expression" dxfId="2760" priority="13422">
      <formula>IF(RIGHT(TEXT(AI54,"0.#"),1)=".",TRUE,FALSE)</formula>
    </cfRule>
  </conditionalFormatting>
  <conditionalFormatting sqref="AI53">
    <cfRule type="expression" dxfId="2759" priority="13419">
      <formula>IF(RIGHT(TEXT(AI53,"0.#"),1)=".",FALSE,TRUE)</formula>
    </cfRule>
    <cfRule type="expression" dxfId="2758" priority="13420">
      <formula>IF(RIGHT(TEXT(AI53,"0.#"),1)=".",TRUE,FALSE)</formula>
    </cfRule>
  </conditionalFormatting>
  <conditionalFormatting sqref="AM53">
    <cfRule type="expression" dxfId="2757" priority="13417">
      <formula>IF(RIGHT(TEXT(AM53,"0.#"),1)=".",FALSE,TRUE)</formula>
    </cfRule>
    <cfRule type="expression" dxfId="2756" priority="13418">
      <formula>IF(RIGHT(TEXT(AM53,"0.#"),1)=".",TRUE,FALSE)</formula>
    </cfRule>
  </conditionalFormatting>
  <conditionalFormatting sqref="AM54">
    <cfRule type="expression" dxfId="2755" priority="13415">
      <formula>IF(RIGHT(TEXT(AM54,"0.#"),1)=".",FALSE,TRUE)</formula>
    </cfRule>
    <cfRule type="expression" dxfId="2754" priority="13416">
      <formula>IF(RIGHT(TEXT(AM54,"0.#"),1)=".",TRUE,FALSE)</formula>
    </cfRule>
  </conditionalFormatting>
  <conditionalFormatting sqref="AM55">
    <cfRule type="expression" dxfId="2753" priority="13413">
      <formula>IF(RIGHT(TEXT(AM55,"0.#"),1)=".",FALSE,TRUE)</formula>
    </cfRule>
    <cfRule type="expression" dxfId="2752" priority="13414">
      <formula>IF(RIGHT(TEXT(AM55,"0.#"),1)=".",TRUE,FALSE)</formula>
    </cfRule>
  </conditionalFormatting>
  <conditionalFormatting sqref="AE60">
    <cfRule type="expression" dxfId="2751" priority="13399">
      <formula>IF(RIGHT(TEXT(AE60,"0.#"),1)=".",FALSE,TRUE)</formula>
    </cfRule>
    <cfRule type="expression" dxfId="2750" priority="13400">
      <formula>IF(RIGHT(TEXT(AE60,"0.#"),1)=".",TRUE,FALSE)</formula>
    </cfRule>
  </conditionalFormatting>
  <conditionalFormatting sqref="AE61">
    <cfRule type="expression" dxfId="2749" priority="13397">
      <formula>IF(RIGHT(TEXT(AE61,"0.#"),1)=".",FALSE,TRUE)</formula>
    </cfRule>
    <cfRule type="expression" dxfId="2748" priority="13398">
      <formula>IF(RIGHT(TEXT(AE61,"0.#"),1)=".",TRUE,FALSE)</formula>
    </cfRule>
  </conditionalFormatting>
  <conditionalFormatting sqref="AE62">
    <cfRule type="expression" dxfId="2747" priority="13395">
      <formula>IF(RIGHT(TEXT(AE62,"0.#"),1)=".",FALSE,TRUE)</formula>
    </cfRule>
    <cfRule type="expression" dxfId="2746" priority="13396">
      <formula>IF(RIGHT(TEXT(AE62,"0.#"),1)=".",TRUE,FALSE)</formula>
    </cfRule>
  </conditionalFormatting>
  <conditionalFormatting sqref="AI62">
    <cfRule type="expression" dxfId="2745" priority="13393">
      <formula>IF(RIGHT(TEXT(AI62,"0.#"),1)=".",FALSE,TRUE)</formula>
    </cfRule>
    <cfRule type="expression" dxfId="2744" priority="13394">
      <formula>IF(RIGHT(TEXT(AI62,"0.#"),1)=".",TRUE,FALSE)</formula>
    </cfRule>
  </conditionalFormatting>
  <conditionalFormatting sqref="AI61">
    <cfRule type="expression" dxfId="2743" priority="13391">
      <formula>IF(RIGHT(TEXT(AI61,"0.#"),1)=".",FALSE,TRUE)</formula>
    </cfRule>
    <cfRule type="expression" dxfId="2742" priority="13392">
      <formula>IF(RIGHT(TEXT(AI61,"0.#"),1)=".",TRUE,FALSE)</formula>
    </cfRule>
  </conditionalFormatting>
  <conditionalFormatting sqref="AI60">
    <cfRule type="expression" dxfId="2741" priority="13389">
      <formula>IF(RIGHT(TEXT(AI60,"0.#"),1)=".",FALSE,TRUE)</formula>
    </cfRule>
    <cfRule type="expression" dxfId="2740" priority="13390">
      <formula>IF(RIGHT(TEXT(AI60,"0.#"),1)=".",TRUE,FALSE)</formula>
    </cfRule>
  </conditionalFormatting>
  <conditionalFormatting sqref="AM60">
    <cfRule type="expression" dxfId="2739" priority="13387">
      <formula>IF(RIGHT(TEXT(AM60,"0.#"),1)=".",FALSE,TRUE)</formula>
    </cfRule>
    <cfRule type="expression" dxfId="2738" priority="13388">
      <formula>IF(RIGHT(TEXT(AM60,"0.#"),1)=".",TRUE,FALSE)</formula>
    </cfRule>
  </conditionalFormatting>
  <conditionalFormatting sqref="AM61">
    <cfRule type="expression" dxfId="2737" priority="13385">
      <formula>IF(RIGHT(TEXT(AM61,"0.#"),1)=".",FALSE,TRUE)</formula>
    </cfRule>
    <cfRule type="expression" dxfId="2736" priority="13386">
      <formula>IF(RIGHT(TEXT(AM61,"0.#"),1)=".",TRUE,FALSE)</formula>
    </cfRule>
  </conditionalFormatting>
  <conditionalFormatting sqref="AM62">
    <cfRule type="expression" dxfId="2735" priority="13383">
      <formula>IF(RIGHT(TEXT(AM62,"0.#"),1)=".",FALSE,TRUE)</formula>
    </cfRule>
    <cfRule type="expression" dxfId="2734" priority="13384">
      <formula>IF(RIGHT(TEXT(AM62,"0.#"),1)=".",TRUE,FALSE)</formula>
    </cfRule>
  </conditionalFormatting>
  <conditionalFormatting sqref="AE89">
    <cfRule type="expression" dxfId="2733" priority="13365">
      <formula>IF(RIGHT(TEXT(AE89,"0.#"),1)=".",FALSE,TRUE)</formula>
    </cfRule>
    <cfRule type="expression" dxfId="2732" priority="13366">
      <formula>IF(RIGHT(TEXT(AE89,"0.#"),1)=".",TRUE,FALSE)</formula>
    </cfRule>
  </conditionalFormatting>
  <conditionalFormatting sqref="AI89">
    <cfRule type="expression" dxfId="2731" priority="13363">
      <formula>IF(RIGHT(TEXT(AI89,"0.#"),1)=".",FALSE,TRUE)</formula>
    </cfRule>
    <cfRule type="expression" dxfId="2730" priority="13364">
      <formula>IF(RIGHT(TEXT(AI89,"0.#"),1)=".",TRUE,FALSE)</formula>
    </cfRule>
  </conditionalFormatting>
  <conditionalFormatting sqref="AM88">
    <cfRule type="expression" dxfId="2729" priority="13355">
      <formula>IF(RIGHT(TEXT(AM88,"0.#"),1)=".",FALSE,TRUE)</formula>
    </cfRule>
    <cfRule type="expression" dxfId="2728" priority="13356">
      <formula>IF(RIGHT(TEXT(AM88,"0.#"),1)=".",TRUE,FALSE)</formula>
    </cfRule>
  </conditionalFormatting>
  <conditionalFormatting sqref="AM89">
    <cfRule type="expression" dxfId="2727" priority="13353">
      <formula>IF(RIGHT(TEXT(AM89,"0.#"),1)=".",FALSE,TRUE)</formula>
    </cfRule>
    <cfRule type="expression" dxfId="2726" priority="13354">
      <formula>IF(RIGHT(TEXT(AM89,"0.#"),1)=".",TRUE,FALSE)</formula>
    </cfRule>
  </conditionalFormatting>
  <conditionalFormatting sqref="AE92">
    <cfRule type="expression" dxfId="2725" priority="13339">
      <formula>IF(RIGHT(TEXT(AE92,"0.#"),1)=".",FALSE,TRUE)</formula>
    </cfRule>
    <cfRule type="expression" dxfId="2724" priority="13340">
      <formula>IF(RIGHT(TEXT(AE92,"0.#"),1)=".",TRUE,FALSE)</formula>
    </cfRule>
  </conditionalFormatting>
  <conditionalFormatting sqref="AE93">
    <cfRule type="expression" dxfId="2723" priority="13337">
      <formula>IF(RIGHT(TEXT(AE93,"0.#"),1)=".",FALSE,TRUE)</formula>
    </cfRule>
    <cfRule type="expression" dxfId="2722" priority="13338">
      <formula>IF(RIGHT(TEXT(AE93,"0.#"),1)=".",TRUE,FALSE)</formula>
    </cfRule>
  </conditionalFormatting>
  <conditionalFormatting sqref="AE94">
    <cfRule type="expression" dxfId="2721" priority="13335">
      <formula>IF(RIGHT(TEXT(AE94,"0.#"),1)=".",FALSE,TRUE)</formula>
    </cfRule>
    <cfRule type="expression" dxfId="2720" priority="13336">
      <formula>IF(RIGHT(TEXT(AE94,"0.#"),1)=".",TRUE,FALSE)</formula>
    </cfRule>
  </conditionalFormatting>
  <conditionalFormatting sqref="AI94">
    <cfRule type="expression" dxfId="2719" priority="13333">
      <formula>IF(RIGHT(TEXT(AI94,"0.#"),1)=".",FALSE,TRUE)</formula>
    </cfRule>
    <cfRule type="expression" dxfId="2718" priority="13334">
      <formula>IF(RIGHT(TEXT(AI94,"0.#"),1)=".",TRUE,FALSE)</formula>
    </cfRule>
  </conditionalFormatting>
  <conditionalFormatting sqref="AI93">
    <cfRule type="expression" dxfId="2717" priority="13331">
      <formula>IF(RIGHT(TEXT(AI93,"0.#"),1)=".",FALSE,TRUE)</formula>
    </cfRule>
    <cfRule type="expression" dxfId="2716" priority="13332">
      <formula>IF(RIGHT(TEXT(AI93,"0.#"),1)=".",TRUE,FALSE)</formula>
    </cfRule>
  </conditionalFormatting>
  <conditionalFormatting sqref="AI92">
    <cfRule type="expression" dxfId="2715" priority="13329">
      <formula>IF(RIGHT(TEXT(AI92,"0.#"),1)=".",FALSE,TRUE)</formula>
    </cfRule>
    <cfRule type="expression" dxfId="2714" priority="13330">
      <formula>IF(RIGHT(TEXT(AI92,"0.#"),1)=".",TRUE,FALSE)</formula>
    </cfRule>
  </conditionalFormatting>
  <conditionalFormatting sqref="AM92">
    <cfRule type="expression" dxfId="2713" priority="13327">
      <formula>IF(RIGHT(TEXT(AM92,"0.#"),1)=".",FALSE,TRUE)</formula>
    </cfRule>
    <cfRule type="expression" dxfId="2712" priority="13328">
      <formula>IF(RIGHT(TEXT(AM92,"0.#"),1)=".",TRUE,FALSE)</formula>
    </cfRule>
  </conditionalFormatting>
  <conditionalFormatting sqref="AM93">
    <cfRule type="expression" dxfId="2711" priority="13325">
      <formula>IF(RIGHT(TEXT(AM93,"0.#"),1)=".",FALSE,TRUE)</formula>
    </cfRule>
    <cfRule type="expression" dxfId="2710" priority="13326">
      <formula>IF(RIGHT(TEXT(AM93,"0.#"),1)=".",TRUE,FALSE)</formula>
    </cfRule>
  </conditionalFormatting>
  <conditionalFormatting sqref="AM94">
    <cfRule type="expression" dxfId="2709" priority="13323">
      <formula>IF(RIGHT(TEXT(AM94,"0.#"),1)=".",FALSE,TRUE)</formula>
    </cfRule>
    <cfRule type="expression" dxfId="2708" priority="13324">
      <formula>IF(RIGHT(TEXT(AM94,"0.#"),1)=".",TRUE,FALSE)</formula>
    </cfRule>
  </conditionalFormatting>
  <conditionalFormatting sqref="AE97">
    <cfRule type="expression" dxfId="2707" priority="13309">
      <formula>IF(RIGHT(TEXT(AE97,"0.#"),1)=".",FALSE,TRUE)</formula>
    </cfRule>
    <cfRule type="expression" dxfId="2706" priority="13310">
      <formula>IF(RIGHT(TEXT(AE97,"0.#"),1)=".",TRUE,FALSE)</formula>
    </cfRule>
  </conditionalFormatting>
  <conditionalFormatting sqref="AE98">
    <cfRule type="expression" dxfId="2705" priority="13307">
      <formula>IF(RIGHT(TEXT(AE98,"0.#"),1)=".",FALSE,TRUE)</formula>
    </cfRule>
    <cfRule type="expression" dxfId="2704" priority="13308">
      <formula>IF(RIGHT(TEXT(AE98,"0.#"),1)=".",TRUE,FALSE)</formula>
    </cfRule>
  </conditionalFormatting>
  <conditionalFormatting sqref="AE99">
    <cfRule type="expression" dxfId="2703" priority="13305">
      <formula>IF(RIGHT(TEXT(AE99,"0.#"),1)=".",FALSE,TRUE)</formula>
    </cfRule>
    <cfRule type="expression" dxfId="2702" priority="13306">
      <formula>IF(RIGHT(TEXT(AE99,"0.#"),1)=".",TRUE,FALSE)</formula>
    </cfRule>
  </conditionalFormatting>
  <conditionalFormatting sqref="AI99">
    <cfRule type="expression" dxfId="2701" priority="13303">
      <formula>IF(RIGHT(TEXT(AI99,"0.#"),1)=".",FALSE,TRUE)</formula>
    </cfRule>
    <cfRule type="expression" dxfId="2700" priority="13304">
      <formula>IF(RIGHT(TEXT(AI99,"0.#"),1)=".",TRUE,FALSE)</formula>
    </cfRule>
  </conditionalFormatting>
  <conditionalFormatting sqref="AI98">
    <cfRule type="expression" dxfId="2699" priority="13301">
      <formula>IF(RIGHT(TEXT(AI98,"0.#"),1)=".",FALSE,TRUE)</formula>
    </cfRule>
    <cfRule type="expression" dxfId="2698" priority="13302">
      <formula>IF(RIGHT(TEXT(AI98,"0.#"),1)=".",TRUE,FALSE)</formula>
    </cfRule>
  </conditionalFormatting>
  <conditionalFormatting sqref="AI97">
    <cfRule type="expression" dxfId="2697" priority="13299">
      <formula>IF(RIGHT(TEXT(AI97,"0.#"),1)=".",FALSE,TRUE)</formula>
    </cfRule>
    <cfRule type="expression" dxfId="2696" priority="13300">
      <formula>IF(RIGHT(TEXT(AI97,"0.#"),1)=".",TRUE,FALSE)</formula>
    </cfRule>
  </conditionalFormatting>
  <conditionalFormatting sqref="AM97">
    <cfRule type="expression" dxfId="2695" priority="13297">
      <formula>IF(RIGHT(TEXT(AM97,"0.#"),1)=".",FALSE,TRUE)</formula>
    </cfRule>
    <cfRule type="expression" dxfId="2694" priority="13298">
      <formula>IF(RIGHT(TEXT(AM97,"0.#"),1)=".",TRUE,FALSE)</formula>
    </cfRule>
  </conditionalFormatting>
  <conditionalFormatting sqref="AM98">
    <cfRule type="expression" dxfId="2693" priority="13295">
      <formula>IF(RIGHT(TEXT(AM98,"0.#"),1)=".",FALSE,TRUE)</formula>
    </cfRule>
    <cfRule type="expression" dxfId="2692" priority="13296">
      <formula>IF(RIGHT(TEXT(AM98,"0.#"),1)=".",TRUE,FALSE)</formula>
    </cfRule>
  </conditionalFormatting>
  <conditionalFormatting sqref="AM99">
    <cfRule type="expression" dxfId="2691" priority="13293">
      <formula>IF(RIGHT(TEXT(AM99,"0.#"),1)=".",FALSE,TRUE)</formula>
    </cfRule>
    <cfRule type="expression" dxfId="2690" priority="13294">
      <formula>IF(RIGHT(TEXT(AM99,"0.#"),1)=".",TRUE,FALSE)</formula>
    </cfRule>
  </conditionalFormatting>
  <conditionalFormatting sqref="AM101">
    <cfRule type="expression" dxfId="2689" priority="13277">
      <formula>IF(RIGHT(TEXT(AM101,"0.#"),1)=".",FALSE,TRUE)</formula>
    </cfRule>
    <cfRule type="expression" dxfId="2688" priority="13278">
      <formula>IF(RIGHT(TEXT(AM101,"0.#"),1)=".",TRUE,FALSE)</formula>
    </cfRule>
  </conditionalFormatting>
  <conditionalFormatting sqref="AE102">
    <cfRule type="expression" dxfId="2687" priority="13275">
      <formula>IF(RIGHT(TEXT(AE102,"0.#"),1)=".",FALSE,TRUE)</formula>
    </cfRule>
    <cfRule type="expression" dxfId="2686" priority="13276">
      <formula>IF(RIGHT(TEXT(AE102,"0.#"),1)=".",TRUE,FALSE)</formula>
    </cfRule>
  </conditionalFormatting>
  <conditionalFormatting sqref="AI102">
    <cfRule type="expression" dxfId="2685" priority="13273">
      <formula>IF(RIGHT(TEXT(AI102,"0.#"),1)=".",FALSE,TRUE)</formula>
    </cfRule>
    <cfRule type="expression" dxfId="2684" priority="13274">
      <formula>IF(RIGHT(TEXT(AI102,"0.#"),1)=".",TRUE,FALSE)</formula>
    </cfRule>
  </conditionalFormatting>
  <conditionalFormatting sqref="AM102">
    <cfRule type="expression" dxfId="2683" priority="13271">
      <formula>IF(RIGHT(TEXT(AM102,"0.#"),1)=".",FALSE,TRUE)</formula>
    </cfRule>
    <cfRule type="expression" dxfId="2682" priority="13272">
      <formula>IF(RIGHT(TEXT(AM102,"0.#"),1)=".",TRUE,FALSE)</formula>
    </cfRule>
  </conditionalFormatting>
  <conditionalFormatting sqref="AQ102">
    <cfRule type="expression" dxfId="2681" priority="13269">
      <formula>IF(RIGHT(TEXT(AQ102,"0.#"),1)=".",FALSE,TRUE)</formula>
    </cfRule>
    <cfRule type="expression" dxfId="2680" priority="13270">
      <formula>IF(RIGHT(TEXT(AQ102,"0.#"),1)=".",TRUE,FALSE)</formula>
    </cfRule>
  </conditionalFormatting>
  <conditionalFormatting sqref="AM104">
    <cfRule type="expression" dxfId="2679" priority="13263">
      <formula>IF(RIGHT(TEXT(AM104,"0.#"),1)=".",FALSE,TRUE)</formula>
    </cfRule>
    <cfRule type="expression" dxfId="2678" priority="13264">
      <formula>IF(RIGHT(TEXT(AM104,"0.#"),1)=".",TRUE,FALSE)</formula>
    </cfRule>
  </conditionalFormatting>
  <conditionalFormatting sqref="AE105">
    <cfRule type="expression" dxfId="2677" priority="13261">
      <formula>IF(RIGHT(TEXT(AE105,"0.#"),1)=".",FALSE,TRUE)</formula>
    </cfRule>
    <cfRule type="expression" dxfId="2676" priority="13262">
      <formula>IF(RIGHT(TEXT(AE105,"0.#"),1)=".",TRUE,FALSE)</formula>
    </cfRule>
  </conditionalFormatting>
  <conditionalFormatting sqref="AI105">
    <cfRule type="expression" dxfId="2675" priority="13259">
      <formula>IF(RIGHT(TEXT(AI105,"0.#"),1)=".",FALSE,TRUE)</formula>
    </cfRule>
    <cfRule type="expression" dxfId="2674" priority="13260">
      <formula>IF(RIGHT(TEXT(AI105,"0.#"),1)=".",TRUE,FALSE)</formula>
    </cfRule>
  </conditionalFormatting>
  <conditionalFormatting sqref="AM105">
    <cfRule type="expression" dxfId="2673" priority="13257">
      <formula>IF(RIGHT(TEXT(AM105,"0.#"),1)=".",FALSE,TRUE)</formula>
    </cfRule>
    <cfRule type="expression" dxfId="2672" priority="13258">
      <formula>IF(RIGHT(TEXT(AM105,"0.#"),1)=".",TRUE,FALSE)</formula>
    </cfRule>
  </conditionalFormatting>
  <conditionalFormatting sqref="AE107">
    <cfRule type="expression" dxfId="2671" priority="13253">
      <formula>IF(RIGHT(TEXT(AE107,"0.#"),1)=".",FALSE,TRUE)</formula>
    </cfRule>
    <cfRule type="expression" dxfId="2670" priority="13254">
      <formula>IF(RIGHT(TEXT(AE107,"0.#"),1)=".",TRUE,FALSE)</formula>
    </cfRule>
  </conditionalFormatting>
  <conditionalFormatting sqref="AI107">
    <cfRule type="expression" dxfId="2669" priority="13251">
      <formula>IF(RIGHT(TEXT(AI107,"0.#"),1)=".",FALSE,TRUE)</formula>
    </cfRule>
    <cfRule type="expression" dxfId="2668" priority="13252">
      <formula>IF(RIGHT(TEXT(AI107,"0.#"),1)=".",TRUE,FALSE)</formula>
    </cfRule>
  </conditionalFormatting>
  <conditionalFormatting sqref="AM107">
    <cfRule type="expression" dxfId="2667" priority="13249">
      <formula>IF(RIGHT(TEXT(AM107,"0.#"),1)=".",FALSE,TRUE)</formula>
    </cfRule>
    <cfRule type="expression" dxfId="2666" priority="13250">
      <formula>IF(RIGHT(TEXT(AM107,"0.#"),1)=".",TRUE,FALSE)</formula>
    </cfRule>
  </conditionalFormatting>
  <conditionalFormatting sqref="AE108">
    <cfRule type="expression" dxfId="2665" priority="13247">
      <formula>IF(RIGHT(TEXT(AE108,"0.#"),1)=".",FALSE,TRUE)</formula>
    </cfRule>
    <cfRule type="expression" dxfId="2664" priority="13248">
      <formula>IF(RIGHT(TEXT(AE108,"0.#"),1)=".",TRUE,FALSE)</formula>
    </cfRule>
  </conditionalFormatting>
  <conditionalFormatting sqref="AI108">
    <cfRule type="expression" dxfId="2663" priority="13245">
      <formula>IF(RIGHT(TEXT(AI108,"0.#"),1)=".",FALSE,TRUE)</formula>
    </cfRule>
    <cfRule type="expression" dxfId="2662" priority="13246">
      <formula>IF(RIGHT(TEXT(AI108,"0.#"),1)=".",TRUE,FALSE)</formula>
    </cfRule>
  </conditionalFormatting>
  <conditionalFormatting sqref="AM108">
    <cfRule type="expression" dxfId="2661" priority="13243">
      <formula>IF(RIGHT(TEXT(AM108,"0.#"),1)=".",FALSE,TRUE)</formula>
    </cfRule>
    <cfRule type="expression" dxfId="2660" priority="13244">
      <formula>IF(RIGHT(TEXT(AM108,"0.#"),1)=".",TRUE,FALSE)</formula>
    </cfRule>
  </conditionalFormatting>
  <conditionalFormatting sqref="AE110">
    <cfRule type="expression" dxfId="2659" priority="13239">
      <formula>IF(RIGHT(TEXT(AE110,"0.#"),1)=".",FALSE,TRUE)</formula>
    </cfRule>
    <cfRule type="expression" dxfId="2658" priority="13240">
      <formula>IF(RIGHT(TEXT(AE110,"0.#"),1)=".",TRUE,FALSE)</formula>
    </cfRule>
  </conditionalFormatting>
  <conditionalFormatting sqref="AI110">
    <cfRule type="expression" dxfId="2657" priority="13237">
      <formula>IF(RIGHT(TEXT(AI110,"0.#"),1)=".",FALSE,TRUE)</formula>
    </cfRule>
    <cfRule type="expression" dxfId="2656" priority="13238">
      <formula>IF(RIGHT(TEXT(AI110,"0.#"),1)=".",TRUE,FALSE)</formula>
    </cfRule>
  </conditionalFormatting>
  <conditionalFormatting sqref="AM110">
    <cfRule type="expression" dxfId="2655" priority="13235">
      <formula>IF(RIGHT(TEXT(AM110,"0.#"),1)=".",FALSE,TRUE)</formula>
    </cfRule>
    <cfRule type="expression" dxfId="2654" priority="13236">
      <formula>IF(RIGHT(TEXT(AM110,"0.#"),1)=".",TRUE,FALSE)</formula>
    </cfRule>
  </conditionalFormatting>
  <conditionalFormatting sqref="AE111">
    <cfRule type="expression" dxfId="2653" priority="13233">
      <formula>IF(RIGHT(TEXT(AE111,"0.#"),1)=".",FALSE,TRUE)</formula>
    </cfRule>
    <cfRule type="expression" dxfId="2652" priority="13234">
      <formula>IF(RIGHT(TEXT(AE111,"0.#"),1)=".",TRUE,FALSE)</formula>
    </cfRule>
  </conditionalFormatting>
  <conditionalFormatting sqref="AI111">
    <cfRule type="expression" dxfId="2651" priority="13231">
      <formula>IF(RIGHT(TEXT(AI111,"0.#"),1)=".",FALSE,TRUE)</formula>
    </cfRule>
    <cfRule type="expression" dxfId="2650" priority="13232">
      <formula>IF(RIGHT(TEXT(AI111,"0.#"),1)=".",TRUE,FALSE)</formula>
    </cfRule>
  </conditionalFormatting>
  <conditionalFormatting sqref="AM111">
    <cfRule type="expression" dxfId="2649" priority="13229">
      <formula>IF(RIGHT(TEXT(AM111,"0.#"),1)=".",FALSE,TRUE)</formula>
    </cfRule>
    <cfRule type="expression" dxfId="2648" priority="13230">
      <formula>IF(RIGHT(TEXT(AM111,"0.#"),1)=".",TRUE,FALSE)</formula>
    </cfRule>
  </conditionalFormatting>
  <conditionalFormatting sqref="AE113">
    <cfRule type="expression" dxfId="2647" priority="13225">
      <formula>IF(RIGHT(TEXT(AE113,"0.#"),1)=".",FALSE,TRUE)</formula>
    </cfRule>
    <cfRule type="expression" dxfId="2646" priority="13226">
      <formula>IF(RIGHT(TEXT(AE113,"0.#"),1)=".",TRUE,FALSE)</formula>
    </cfRule>
  </conditionalFormatting>
  <conditionalFormatting sqref="AI113">
    <cfRule type="expression" dxfId="2645" priority="13223">
      <formula>IF(RIGHT(TEXT(AI113,"0.#"),1)=".",FALSE,TRUE)</formula>
    </cfRule>
    <cfRule type="expression" dxfId="2644" priority="13224">
      <formula>IF(RIGHT(TEXT(AI113,"0.#"),1)=".",TRUE,FALSE)</formula>
    </cfRule>
  </conditionalFormatting>
  <conditionalFormatting sqref="AM113">
    <cfRule type="expression" dxfId="2643" priority="13221">
      <formula>IF(RIGHT(TEXT(AM113,"0.#"),1)=".",FALSE,TRUE)</formula>
    </cfRule>
    <cfRule type="expression" dxfId="2642" priority="13222">
      <formula>IF(RIGHT(TEXT(AM113,"0.#"),1)=".",TRUE,FALSE)</formula>
    </cfRule>
  </conditionalFormatting>
  <conditionalFormatting sqref="AE114">
    <cfRule type="expression" dxfId="2641" priority="13219">
      <formula>IF(RIGHT(TEXT(AE114,"0.#"),1)=".",FALSE,TRUE)</formula>
    </cfRule>
    <cfRule type="expression" dxfId="2640" priority="13220">
      <formula>IF(RIGHT(TEXT(AE114,"0.#"),1)=".",TRUE,FALSE)</formula>
    </cfRule>
  </conditionalFormatting>
  <conditionalFormatting sqref="AI114">
    <cfRule type="expression" dxfId="2639" priority="13217">
      <formula>IF(RIGHT(TEXT(AI114,"0.#"),1)=".",FALSE,TRUE)</formula>
    </cfRule>
    <cfRule type="expression" dxfId="2638" priority="13218">
      <formula>IF(RIGHT(TEXT(AI114,"0.#"),1)=".",TRUE,FALSE)</formula>
    </cfRule>
  </conditionalFormatting>
  <conditionalFormatting sqref="AM114">
    <cfRule type="expression" dxfId="2637" priority="13215">
      <formula>IF(RIGHT(TEXT(AM114,"0.#"),1)=".",FALSE,TRUE)</formula>
    </cfRule>
    <cfRule type="expression" dxfId="2636" priority="13216">
      <formula>IF(RIGHT(TEXT(AM114,"0.#"),1)=".",TRUE,FALSE)</formula>
    </cfRule>
  </conditionalFormatting>
  <conditionalFormatting sqref="AQ116">
    <cfRule type="expression" dxfId="2635" priority="13211">
      <formula>IF(RIGHT(TEXT(AQ116,"0.#"),1)=".",FALSE,TRUE)</formula>
    </cfRule>
    <cfRule type="expression" dxfId="2634" priority="13212">
      <formula>IF(RIGHT(TEXT(AQ116,"0.#"),1)=".",TRUE,FALSE)</formula>
    </cfRule>
  </conditionalFormatting>
  <conditionalFormatting sqref="AM116">
    <cfRule type="expression" dxfId="2633" priority="13207">
      <formula>IF(RIGHT(TEXT(AM116,"0.#"),1)=".",FALSE,TRUE)</formula>
    </cfRule>
    <cfRule type="expression" dxfId="2632" priority="13208">
      <formula>IF(RIGHT(TEXT(AM116,"0.#"),1)=".",TRUE,FALSE)</formula>
    </cfRule>
  </conditionalFormatting>
  <conditionalFormatting sqref="AM117">
    <cfRule type="expression" dxfId="2631" priority="13205">
      <formula>IF(RIGHT(TEXT(AM117,"0.#"),1)=".",FALSE,TRUE)</formula>
    </cfRule>
    <cfRule type="expression" dxfId="2630" priority="13206">
      <formula>IF(RIGHT(TEXT(AM117,"0.#"),1)=".",TRUE,FALSE)</formula>
    </cfRule>
  </conditionalFormatting>
  <conditionalFormatting sqref="AQ117">
    <cfRule type="expression" dxfId="2629" priority="13199">
      <formula>IF(RIGHT(TEXT(AQ117,"0.#"),1)=".",FALSE,TRUE)</formula>
    </cfRule>
    <cfRule type="expression" dxfId="2628" priority="13200">
      <formula>IF(RIGHT(TEXT(AQ117,"0.#"),1)=".",TRUE,FALSE)</formula>
    </cfRule>
  </conditionalFormatting>
  <conditionalFormatting sqref="AQ119">
    <cfRule type="expression" dxfId="2627" priority="13197">
      <formula>IF(RIGHT(TEXT(AQ119,"0.#"),1)=".",FALSE,TRUE)</formula>
    </cfRule>
    <cfRule type="expression" dxfId="2626" priority="13198">
      <formula>IF(RIGHT(TEXT(AQ119,"0.#"),1)=".",TRUE,FALSE)</formula>
    </cfRule>
  </conditionalFormatting>
  <conditionalFormatting sqref="AM119">
    <cfRule type="expression" dxfId="2625" priority="13193">
      <formula>IF(RIGHT(TEXT(AM119,"0.#"),1)=".",FALSE,TRUE)</formula>
    </cfRule>
    <cfRule type="expression" dxfId="2624" priority="13194">
      <formula>IF(RIGHT(TEXT(AM119,"0.#"),1)=".",TRUE,FALSE)</formula>
    </cfRule>
  </conditionalFormatting>
  <conditionalFormatting sqref="AQ120">
    <cfRule type="expression" dxfId="2623" priority="13185">
      <formula>IF(RIGHT(TEXT(AQ120,"0.#"),1)=".",FALSE,TRUE)</formula>
    </cfRule>
    <cfRule type="expression" dxfId="2622" priority="13186">
      <formula>IF(RIGHT(TEXT(AQ120,"0.#"),1)=".",TRUE,FALSE)</formula>
    </cfRule>
  </conditionalFormatting>
  <conditionalFormatting sqref="AE122 AQ122">
    <cfRule type="expression" dxfId="2621" priority="13183">
      <formula>IF(RIGHT(TEXT(AE122,"0.#"),1)=".",FALSE,TRUE)</formula>
    </cfRule>
    <cfRule type="expression" dxfId="2620" priority="13184">
      <formula>IF(RIGHT(TEXT(AE122,"0.#"),1)=".",TRUE,FALSE)</formula>
    </cfRule>
  </conditionalFormatting>
  <conditionalFormatting sqref="AI122">
    <cfRule type="expression" dxfId="2619" priority="13181">
      <formula>IF(RIGHT(TEXT(AI122,"0.#"),1)=".",FALSE,TRUE)</formula>
    </cfRule>
    <cfRule type="expression" dxfId="2618" priority="13182">
      <formula>IF(RIGHT(TEXT(AI122,"0.#"),1)=".",TRUE,FALSE)</formula>
    </cfRule>
  </conditionalFormatting>
  <conditionalFormatting sqref="AM122">
    <cfRule type="expression" dxfId="2617" priority="13179">
      <formula>IF(RIGHT(TEXT(AM122,"0.#"),1)=".",FALSE,TRUE)</formula>
    </cfRule>
    <cfRule type="expression" dxfId="2616" priority="13180">
      <formula>IF(RIGHT(TEXT(AM122,"0.#"),1)=".",TRUE,FALSE)</formula>
    </cfRule>
  </conditionalFormatting>
  <conditionalFormatting sqref="AQ123">
    <cfRule type="expression" dxfId="2615" priority="13171">
      <formula>IF(RIGHT(TEXT(AQ123,"0.#"),1)=".",FALSE,TRUE)</formula>
    </cfRule>
    <cfRule type="expression" dxfId="2614" priority="13172">
      <formula>IF(RIGHT(TEXT(AQ123,"0.#"),1)=".",TRUE,FALSE)</formula>
    </cfRule>
  </conditionalFormatting>
  <conditionalFormatting sqref="AE125 AQ125">
    <cfRule type="expression" dxfId="2613" priority="13169">
      <formula>IF(RIGHT(TEXT(AE125,"0.#"),1)=".",FALSE,TRUE)</formula>
    </cfRule>
    <cfRule type="expression" dxfId="2612" priority="13170">
      <formula>IF(RIGHT(TEXT(AE125,"0.#"),1)=".",TRUE,FALSE)</formula>
    </cfRule>
  </conditionalFormatting>
  <conditionalFormatting sqref="AI125">
    <cfRule type="expression" dxfId="2611" priority="13167">
      <formula>IF(RIGHT(TEXT(AI125,"0.#"),1)=".",FALSE,TRUE)</formula>
    </cfRule>
    <cfRule type="expression" dxfId="2610" priority="13168">
      <formula>IF(RIGHT(TEXT(AI125,"0.#"),1)=".",TRUE,FALSE)</formula>
    </cfRule>
  </conditionalFormatting>
  <conditionalFormatting sqref="AM125">
    <cfRule type="expression" dxfId="2609" priority="13165">
      <formula>IF(RIGHT(TEXT(AM125,"0.#"),1)=".",FALSE,TRUE)</formula>
    </cfRule>
    <cfRule type="expression" dxfId="2608" priority="13166">
      <formula>IF(RIGHT(TEXT(AM125,"0.#"),1)=".",TRUE,FALSE)</formula>
    </cfRule>
  </conditionalFormatting>
  <conditionalFormatting sqref="AQ126">
    <cfRule type="expression" dxfId="2607" priority="13157">
      <formula>IF(RIGHT(TEXT(AQ126,"0.#"),1)=".",FALSE,TRUE)</formula>
    </cfRule>
    <cfRule type="expression" dxfId="2606" priority="13158">
      <formula>IF(RIGHT(TEXT(AQ126,"0.#"),1)=".",TRUE,FALSE)</formula>
    </cfRule>
  </conditionalFormatting>
  <conditionalFormatting sqref="AE128 AQ128">
    <cfRule type="expression" dxfId="2605" priority="13155">
      <formula>IF(RIGHT(TEXT(AE128,"0.#"),1)=".",FALSE,TRUE)</formula>
    </cfRule>
    <cfRule type="expression" dxfId="2604" priority="13156">
      <formula>IF(RIGHT(TEXT(AE128,"0.#"),1)=".",TRUE,FALSE)</formula>
    </cfRule>
  </conditionalFormatting>
  <conditionalFormatting sqref="AI128">
    <cfRule type="expression" dxfId="2603" priority="13153">
      <formula>IF(RIGHT(TEXT(AI128,"0.#"),1)=".",FALSE,TRUE)</formula>
    </cfRule>
    <cfRule type="expression" dxfId="2602" priority="13154">
      <formula>IF(RIGHT(TEXT(AI128,"0.#"),1)=".",TRUE,FALSE)</formula>
    </cfRule>
  </conditionalFormatting>
  <conditionalFormatting sqref="AM128">
    <cfRule type="expression" dxfId="2601" priority="13151">
      <formula>IF(RIGHT(TEXT(AM128,"0.#"),1)=".",FALSE,TRUE)</formula>
    </cfRule>
    <cfRule type="expression" dxfId="2600" priority="13152">
      <formula>IF(RIGHT(TEXT(AM128,"0.#"),1)=".",TRUE,FALSE)</formula>
    </cfRule>
  </conditionalFormatting>
  <conditionalFormatting sqref="AQ129">
    <cfRule type="expression" dxfId="2599" priority="13143">
      <formula>IF(RIGHT(TEXT(AQ129,"0.#"),1)=".",FALSE,TRUE)</formula>
    </cfRule>
    <cfRule type="expression" dxfId="2598" priority="13144">
      <formula>IF(RIGHT(TEXT(AQ129,"0.#"),1)=".",TRUE,FALSE)</formula>
    </cfRule>
  </conditionalFormatting>
  <conditionalFormatting sqref="AE75">
    <cfRule type="expression" dxfId="2597" priority="13141">
      <formula>IF(RIGHT(TEXT(AE75,"0.#"),1)=".",FALSE,TRUE)</formula>
    </cfRule>
    <cfRule type="expression" dxfId="2596" priority="13142">
      <formula>IF(RIGHT(TEXT(AE75,"0.#"),1)=".",TRUE,FALSE)</formula>
    </cfRule>
  </conditionalFormatting>
  <conditionalFormatting sqref="AE76">
    <cfRule type="expression" dxfId="2595" priority="13139">
      <formula>IF(RIGHT(TEXT(AE76,"0.#"),1)=".",FALSE,TRUE)</formula>
    </cfRule>
    <cfRule type="expression" dxfId="2594" priority="13140">
      <formula>IF(RIGHT(TEXT(AE76,"0.#"),1)=".",TRUE,FALSE)</formula>
    </cfRule>
  </conditionalFormatting>
  <conditionalFormatting sqref="AE77">
    <cfRule type="expression" dxfId="2593" priority="13137">
      <formula>IF(RIGHT(TEXT(AE77,"0.#"),1)=".",FALSE,TRUE)</formula>
    </cfRule>
    <cfRule type="expression" dxfId="2592" priority="13138">
      <formula>IF(RIGHT(TEXT(AE77,"0.#"),1)=".",TRUE,FALSE)</formula>
    </cfRule>
  </conditionalFormatting>
  <conditionalFormatting sqref="AI77">
    <cfRule type="expression" dxfId="2591" priority="13135">
      <formula>IF(RIGHT(TEXT(AI77,"0.#"),1)=".",FALSE,TRUE)</formula>
    </cfRule>
    <cfRule type="expression" dxfId="2590" priority="13136">
      <formula>IF(RIGHT(TEXT(AI77,"0.#"),1)=".",TRUE,FALSE)</formula>
    </cfRule>
  </conditionalFormatting>
  <conditionalFormatting sqref="AI76">
    <cfRule type="expression" dxfId="2589" priority="13133">
      <formula>IF(RIGHT(TEXT(AI76,"0.#"),1)=".",FALSE,TRUE)</formula>
    </cfRule>
    <cfRule type="expression" dxfId="2588" priority="13134">
      <formula>IF(RIGHT(TEXT(AI76,"0.#"),1)=".",TRUE,FALSE)</formula>
    </cfRule>
  </conditionalFormatting>
  <conditionalFormatting sqref="AI75">
    <cfRule type="expression" dxfId="2587" priority="13131">
      <formula>IF(RIGHT(TEXT(AI75,"0.#"),1)=".",FALSE,TRUE)</formula>
    </cfRule>
    <cfRule type="expression" dxfId="2586" priority="13132">
      <formula>IF(RIGHT(TEXT(AI75,"0.#"),1)=".",TRUE,FALSE)</formula>
    </cfRule>
  </conditionalFormatting>
  <conditionalFormatting sqref="AM75">
    <cfRule type="expression" dxfId="2585" priority="13129">
      <formula>IF(RIGHT(TEXT(AM75,"0.#"),1)=".",FALSE,TRUE)</formula>
    </cfRule>
    <cfRule type="expression" dxfId="2584" priority="13130">
      <formula>IF(RIGHT(TEXT(AM75,"0.#"),1)=".",TRUE,FALSE)</formula>
    </cfRule>
  </conditionalFormatting>
  <conditionalFormatting sqref="AM76">
    <cfRule type="expression" dxfId="2583" priority="13127">
      <formula>IF(RIGHT(TEXT(AM76,"0.#"),1)=".",FALSE,TRUE)</formula>
    </cfRule>
    <cfRule type="expression" dxfId="2582" priority="13128">
      <formula>IF(RIGHT(TEXT(AM76,"0.#"),1)=".",TRUE,FALSE)</formula>
    </cfRule>
  </conditionalFormatting>
  <conditionalFormatting sqref="AM77">
    <cfRule type="expression" dxfId="2581" priority="13125">
      <formula>IF(RIGHT(TEXT(AM77,"0.#"),1)=".",FALSE,TRUE)</formula>
    </cfRule>
    <cfRule type="expression" dxfId="2580" priority="13126">
      <formula>IF(RIGHT(TEXT(AM77,"0.#"),1)=".",TRUE,FALSE)</formula>
    </cfRule>
  </conditionalFormatting>
  <conditionalFormatting sqref="AE134:AE135 AI134:AI135 AM134:AM135 AQ134:AQ135 AU134:AU135">
    <cfRule type="expression" dxfId="2579" priority="13111">
      <formula>IF(RIGHT(TEXT(AE134,"0.#"),1)=".",FALSE,TRUE)</formula>
    </cfRule>
    <cfRule type="expression" dxfId="2578" priority="13112">
      <formula>IF(RIGHT(TEXT(AE134,"0.#"),1)=".",TRUE,FALSE)</formula>
    </cfRule>
  </conditionalFormatting>
  <conditionalFormatting sqref="AE433">
    <cfRule type="expression" dxfId="2577" priority="13081">
      <formula>IF(RIGHT(TEXT(AE433,"0.#"),1)=".",FALSE,TRUE)</formula>
    </cfRule>
    <cfRule type="expression" dxfId="2576" priority="13082">
      <formula>IF(RIGHT(TEXT(AE433,"0.#"),1)=".",TRUE,FALSE)</formula>
    </cfRule>
  </conditionalFormatting>
  <conditionalFormatting sqref="AM435">
    <cfRule type="expression" dxfId="2575" priority="13065">
      <formula>IF(RIGHT(TEXT(AM435,"0.#"),1)=".",FALSE,TRUE)</formula>
    </cfRule>
    <cfRule type="expression" dxfId="2574" priority="13066">
      <formula>IF(RIGHT(TEXT(AM435,"0.#"),1)=".",TRUE,FALSE)</formula>
    </cfRule>
  </conditionalFormatting>
  <conditionalFormatting sqref="AE434">
    <cfRule type="expression" dxfId="2573" priority="13079">
      <formula>IF(RIGHT(TEXT(AE434,"0.#"),1)=".",FALSE,TRUE)</formula>
    </cfRule>
    <cfRule type="expression" dxfId="2572" priority="13080">
      <formula>IF(RIGHT(TEXT(AE434,"0.#"),1)=".",TRUE,FALSE)</formula>
    </cfRule>
  </conditionalFormatting>
  <conditionalFormatting sqref="AE435">
    <cfRule type="expression" dxfId="2571" priority="13077">
      <formula>IF(RIGHT(TEXT(AE435,"0.#"),1)=".",FALSE,TRUE)</formula>
    </cfRule>
    <cfRule type="expression" dxfId="2570" priority="13078">
      <formula>IF(RIGHT(TEXT(AE435,"0.#"),1)=".",TRUE,FALSE)</formula>
    </cfRule>
  </conditionalFormatting>
  <conditionalFormatting sqref="AM433">
    <cfRule type="expression" dxfId="2569" priority="13069">
      <formula>IF(RIGHT(TEXT(AM433,"0.#"),1)=".",FALSE,TRUE)</formula>
    </cfRule>
    <cfRule type="expression" dxfId="2568" priority="13070">
      <formula>IF(RIGHT(TEXT(AM433,"0.#"),1)=".",TRUE,FALSE)</formula>
    </cfRule>
  </conditionalFormatting>
  <conditionalFormatting sqref="AM434">
    <cfRule type="expression" dxfId="2567" priority="13067">
      <formula>IF(RIGHT(TEXT(AM434,"0.#"),1)=".",FALSE,TRUE)</formula>
    </cfRule>
    <cfRule type="expression" dxfId="2566" priority="13068">
      <formula>IF(RIGHT(TEXT(AM434,"0.#"),1)=".",TRUE,FALSE)</formula>
    </cfRule>
  </conditionalFormatting>
  <conditionalFormatting sqref="AU433">
    <cfRule type="expression" dxfId="2565" priority="13057">
      <formula>IF(RIGHT(TEXT(AU433,"0.#"),1)=".",FALSE,TRUE)</formula>
    </cfRule>
    <cfRule type="expression" dxfId="2564" priority="13058">
      <formula>IF(RIGHT(TEXT(AU433,"0.#"),1)=".",TRUE,FALSE)</formula>
    </cfRule>
  </conditionalFormatting>
  <conditionalFormatting sqref="AU434">
    <cfRule type="expression" dxfId="2563" priority="13055">
      <formula>IF(RIGHT(TEXT(AU434,"0.#"),1)=".",FALSE,TRUE)</formula>
    </cfRule>
    <cfRule type="expression" dxfId="2562" priority="13056">
      <formula>IF(RIGHT(TEXT(AU434,"0.#"),1)=".",TRUE,FALSE)</formula>
    </cfRule>
  </conditionalFormatting>
  <conditionalFormatting sqref="AU435">
    <cfRule type="expression" dxfId="2561" priority="13053">
      <formula>IF(RIGHT(TEXT(AU435,"0.#"),1)=".",FALSE,TRUE)</formula>
    </cfRule>
    <cfRule type="expression" dxfId="2560" priority="13054">
      <formula>IF(RIGHT(TEXT(AU435,"0.#"),1)=".",TRUE,FALSE)</formula>
    </cfRule>
  </conditionalFormatting>
  <conditionalFormatting sqref="AI435">
    <cfRule type="expression" dxfId="2559" priority="12987">
      <formula>IF(RIGHT(TEXT(AI435,"0.#"),1)=".",FALSE,TRUE)</formula>
    </cfRule>
    <cfRule type="expression" dxfId="2558" priority="12988">
      <formula>IF(RIGHT(TEXT(AI435,"0.#"),1)=".",TRUE,FALSE)</formula>
    </cfRule>
  </conditionalFormatting>
  <conditionalFormatting sqref="AI433">
    <cfRule type="expression" dxfId="2557" priority="12991">
      <formula>IF(RIGHT(TEXT(AI433,"0.#"),1)=".",FALSE,TRUE)</formula>
    </cfRule>
    <cfRule type="expression" dxfId="2556" priority="12992">
      <formula>IF(RIGHT(TEXT(AI433,"0.#"),1)=".",TRUE,FALSE)</formula>
    </cfRule>
  </conditionalFormatting>
  <conditionalFormatting sqref="AI434">
    <cfRule type="expression" dxfId="2555" priority="12989">
      <formula>IF(RIGHT(TEXT(AI434,"0.#"),1)=".",FALSE,TRUE)</formula>
    </cfRule>
    <cfRule type="expression" dxfId="2554" priority="12990">
      <formula>IF(RIGHT(TEXT(AI434,"0.#"),1)=".",TRUE,FALSE)</formula>
    </cfRule>
  </conditionalFormatting>
  <conditionalFormatting sqref="AQ434">
    <cfRule type="expression" dxfId="2553" priority="12973">
      <formula>IF(RIGHT(TEXT(AQ434,"0.#"),1)=".",FALSE,TRUE)</formula>
    </cfRule>
    <cfRule type="expression" dxfId="2552" priority="12974">
      <formula>IF(RIGHT(TEXT(AQ434,"0.#"),1)=".",TRUE,FALSE)</formula>
    </cfRule>
  </conditionalFormatting>
  <conditionalFormatting sqref="AQ435">
    <cfRule type="expression" dxfId="2551" priority="12959">
      <formula>IF(RIGHT(TEXT(AQ435,"0.#"),1)=".",FALSE,TRUE)</formula>
    </cfRule>
    <cfRule type="expression" dxfId="2550" priority="12960">
      <formula>IF(RIGHT(TEXT(AQ435,"0.#"),1)=".",TRUE,FALSE)</formula>
    </cfRule>
  </conditionalFormatting>
  <conditionalFormatting sqref="AQ433">
    <cfRule type="expression" dxfId="2549" priority="12957">
      <formula>IF(RIGHT(TEXT(AQ433,"0.#"),1)=".",FALSE,TRUE)</formula>
    </cfRule>
    <cfRule type="expression" dxfId="2548" priority="12958">
      <formula>IF(RIGHT(TEXT(AQ433,"0.#"),1)=".",TRUE,FALSE)</formula>
    </cfRule>
  </conditionalFormatting>
  <conditionalFormatting sqref="AL839:AO866">
    <cfRule type="expression" dxfId="2547" priority="6681">
      <formula>IF(AND(AL839&gt;=0, RIGHT(TEXT(AL839,"0.#"),1)&lt;&gt;"."),TRUE,FALSE)</formula>
    </cfRule>
    <cfRule type="expression" dxfId="2546" priority="6682">
      <formula>IF(AND(AL839&gt;=0, RIGHT(TEXT(AL839,"0.#"),1)="."),TRUE,FALSE)</formula>
    </cfRule>
    <cfRule type="expression" dxfId="2545" priority="6683">
      <formula>IF(AND(AL839&lt;0, RIGHT(TEXT(AL839,"0.#"),1)&lt;&gt;"."),TRUE,FALSE)</formula>
    </cfRule>
    <cfRule type="expression" dxfId="2544" priority="6684">
      <formula>IF(AND(AL839&lt;0, RIGHT(TEXT(AL839,"0.#"),1)="."),TRUE,FALSE)</formula>
    </cfRule>
  </conditionalFormatting>
  <conditionalFormatting sqref="AQ53:AQ55">
    <cfRule type="expression" dxfId="2543" priority="4703">
      <formula>IF(RIGHT(TEXT(AQ53,"0.#"),1)=".",FALSE,TRUE)</formula>
    </cfRule>
    <cfRule type="expression" dxfId="2542" priority="4704">
      <formula>IF(RIGHT(TEXT(AQ53,"0.#"),1)=".",TRUE,FALSE)</formula>
    </cfRule>
  </conditionalFormatting>
  <conditionalFormatting sqref="AU53:AU55">
    <cfRule type="expression" dxfId="2541" priority="4701">
      <formula>IF(RIGHT(TEXT(AU53,"0.#"),1)=".",FALSE,TRUE)</formula>
    </cfRule>
    <cfRule type="expression" dxfId="2540" priority="4702">
      <formula>IF(RIGHT(TEXT(AU53,"0.#"),1)=".",TRUE,FALSE)</formula>
    </cfRule>
  </conditionalFormatting>
  <conditionalFormatting sqref="AQ60:AQ62">
    <cfRule type="expression" dxfId="2539" priority="4699">
      <formula>IF(RIGHT(TEXT(AQ60,"0.#"),1)=".",FALSE,TRUE)</formula>
    </cfRule>
    <cfRule type="expression" dxfId="2538" priority="4700">
      <formula>IF(RIGHT(TEXT(AQ60,"0.#"),1)=".",TRUE,FALSE)</formula>
    </cfRule>
  </conditionalFormatting>
  <conditionalFormatting sqref="AU60:AU62">
    <cfRule type="expression" dxfId="2537" priority="4697">
      <formula>IF(RIGHT(TEXT(AU60,"0.#"),1)=".",FALSE,TRUE)</formula>
    </cfRule>
    <cfRule type="expression" dxfId="2536" priority="4698">
      <formula>IF(RIGHT(TEXT(AU60,"0.#"),1)=".",TRUE,FALSE)</formula>
    </cfRule>
  </conditionalFormatting>
  <conditionalFormatting sqref="AQ75:AQ77">
    <cfRule type="expression" dxfId="2535" priority="4695">
      <formula>IF(RIGHT(TEXT(AQ75,"0.#"),1)=".",FALSE,TRUE)</formula>
    </cfRule>
    <cfRule type="expression" dxfId="2534" priority="4696">
      <formula>IF(RIGHT(TEXT(AQ75,"0.#"),1)=".",TRUE,FALSE)</formula>
    </cfRule>
  </conditionalFormatting>
  <conditionalFormatting sqref="AU75:AU77">
    <cfRule type="expression" dxfId="2533" priority="4693">
      <formula>IF(RIGHT(TEXT(AU75,"0.#"),1)=".",FALSE,TRUE)</formula>
    </cfRule>
    <cfRule type="expression" dxfId="2532" priority="4694">
      <formula>IF(RIGHT(TEXT(AU75,"0.#"),1)=".",TRUE,FALSE)</formula>
    </cfRule>
  </conditionalFormatting>
  <conditionalFormatting sqref="AQ87:AQ89">
    <cfRule type="expression" dxfId="2531" priority="4691">
      <formula>IF(RIGHT(TEXT(AQ87,"0.#"),1)=".",FALSE,TRUE)</formula>
    </cfRule>
    <cfRule type="expression" dxfId="2530" priority="4692">
      <formula>IF(RIGHT(TEXT(AQ87,"0.#"),1)=".",TRUE,FALSE)</formula>
    </cfRule>
  </conditionalFormatting>
  <conditionalFormatting sqref="AU87:AU89">
    <cfRule type="expression" dxfId="2529" priority="4689">
      <formula>IF(RIGHT(TEXT(AU87,"0.#"),1)=".",FALSE,TRUE)</formula>
    </cfRule>
    <cfRule type="expression" dxfId="2528" priority="4690">
      <formula>IF(RIGHT(TEXT(AU87,"0.#"),1)=".",TRUE,FALSE)</formula>
    </cfRule>
  </conditionalFormatting>
  <conditionalFormatting sqref="AQ92:AQ94">
    <cfRule type="expression" dxfId="2527" priority="4687">
      <formula>IF(RIGHT(TEXT(AQ92,"0.#"),1)=".",FALSE,TRUE)</formula>
    </cfRule>
    <cfRule type="expression" dxfId="2526" priority="4688">
      <formula>IF(RIGHT(TEXT(AQ92,"0.#"),1)=".",TRUE,FALSE)</formula>
    </cfRule>
  </conditionalFormatting>
  <conditionalFormatting sqref="AU92:AU94">
    <cfRule type="expression" dxfId="2525" priority="4685">
      <formula>IF(RIGHT(TEXT(AU92,"0.#"),1)=".",FALSE,TRUE)</formula>
    </cfRule>
    <cfRule type="expression" dxfId="2524" priority="4686">
      <formula>IF(RIGHT(TEXT(AU92,"0.#"),1)=".",TRUE,FALSE)</formula>
    </cfRule>
  </conditionalFormatting>
  <conditionalFormatting sqref="AQ97:AQ99">
    <cfRule type="expression" dxfId="2523" priority="4683">
      <formula>IF(RIGHT(TEXT(AQ97,"0.#"),1)=".",FALSE,TRUE)</formula>
    </cfRule>
    <cfRule type="expression" dxfId="2522" priority="4684">
      <formula>IF(RIGHT(TEXT(AQ97,"0.#"),1)=".",TRUE,FALSE)</formula>
    </cfRule>
  </conditionalFormatting>
  <conditionalFormatting sqref="AU97:AU99">
    <cfRule type="expression" dxfId="2521" priority="4681">
      <formula>IF(RIGHT(TEXT(AU97,"0.#"),1)=".",FALSE,TRUE)</formula>
    </cfRule>
    <cfRule type="expression" dxfId="2520" priority="4682">
      <formula>IF(RIGHT(TEXT(AU97,"0.#"),1)=".",TRUE,FALSE)</formula>
    </cfRule>
  </conditionalFormatting>
  <conditionalFormatting sqref="AE458">
    <cfRule type="expression" dxfId="2519" priority="4375">
      <formula>IF(RIGHT(TEXT(AE458,"0.#"),1)=".",FALSE,TRUE)</formula>
    </cfRule>
    <cfRule type="expression" dxfId="2518" priority="4376">
      <formula>IF(RIGHT(TEXT(AE458,"0.#"),1)=".",TRUE,FALSE)</formula>
    </cfRule>
  </conditionalFormatting>
  <conditionalFormatting sqref="AM460">
    <cfRule type="expression" dxfId="2517" priority="4365">
      <formula>IF(RIGHT(TEXT(AM460,"0.#"),1)=".",FALSE,TRUE)</formula>
    </cfRule>
    <cfRule type="expression" dxfId="2516" priority="4366">
      <formula>IF(RIGHT(TEXT(AM460,"0.#"),1)=".",TRUE,FALSE)</formula>
    </cfRule>
  </conditionalFormatting>
  <conditionalFormatting sqref="AE459">
    <cfRule type="expression" dxfId="2515" priority="4373">
      <formula>IF(RIGHT(TEXT(AE459,"0.#"),1)=".",FALSE,TRUE)</formula>
    </cfRule>
    <cfRule type="expression" dxfId="2514" priority="4374">
      <formula>IF(RIGHT(TEXT(AE459,"0.#"),1)=".",TRUE,FALSE)</formula>
    </cfRule>
  </conditionalFormatting>
  <conditionalFormatting sqref="AE460">
    <cfRule type="expression" dxfId="2513" priority="4371">
      <formula>IF(RIGHT(TEXT(AE460,"0.#"),1)=".",FALSE,TRUE)</formula>
    </cfRule>
    <cfRule type="expression" dxfId="2512" priority="4372">
      <formula>IF(RIGHT(TEXT(AE460,"0.#"),1)=".",TRUE,FALSE)</formula>
    </cfRule>
  </conditionalFormatting>
  <conditionalFormatting sqref="AM458">
    <cfRule type="expression" dxfId="2511" priority="4369">
      <formula>IF(RIGHT(TEXT(AM458,"0.#"),1)=".",FALSE,TRUE)</formula>
    </cfRule>
    <cfRule type="expression" dxfId="2510" priority="4370">
      <formula>IF(RIGHT(TEXT(AM458,"0.#"),1)=".",TRUE,FALSE)</formula>
    </cfRule>
  </conditionalFormatting>
  <conditionalFormatting sqref="AM459">
    <cfRule type="expression" dxfId="2509" priority="4367">
      <formula>IF(RIGHT(TEXT(AM459,"0.#"),1)=".",FALSE,TRUE)</formula>
    </cfRule>
    <cfRule type="expression" dxfId="2508" priority="4368">
      <formula>IF(RIGHT(TEXT(AM459,"0.#"),1)=".",TRUE,FALSE)</formula>
    </cfRule>
  </conditionalFormatting>
  <conditionalFormatting sqref="AU458">
    <cfRule type="expression" dxfId="2507" priority="4363">
      <formula>IF(RIGHT(TEXT(AU458,"0.#"),1)=".",FALSE,TRUE)</formula>
    </cfRule>
    <cfRule type="expression" dxfId="2506" priority="4364">
      <formula>IF(RIGHT(TEXT(AU458,"0.#"),1)=".",TRUE,FALSE)</formula>
    </cfRule>
  </conditionalFormatting>
  <conditionalFormatting sqref="AU459">
    <cfRule type="expression" dxfId="2505" priority="4361">
      <formula>IF(RIGHT(TEXT(AU459,"0.#"),1)=".",FALSE,TRUE)</formula>
    </cfRule>
    <cfRule type="expression" dxfId="2504" priority="4362">
      <formula>IF(RIGHT(TEXT(AU459,"0.#"),1)=".",TRUE,FALSE)</formula>
    </cfRule>
  </conditionalFormatting>
  <conditionalFormatting sqref="AU460">
    <cfRule type="expression" dxfId="2503" priority="4359">
      <formula>IF(RIGHT(TEXT(AU460,"0.#"),1)=".",FALSE,TRUE)</formula>
    </cfRule>
    <cfRule type="expression" dxfId="2502" priority="4360">
      <formula>IF(RIGHT(TEXT(AU460,"0.#"),1)=".",TRUE,FALSE)</formula>
    </cfRule>
  </conditionalFormatting>
  <conditionalFormatting sqref="AI460">
    <cfRule type="expression" dxfId="2501" priority="4353">
      <formula>IF(RIGHT(TEXT(AI460,"0.#"),1)=".",FALSE,TRUE)</formula>
    </cfRule>
    <cfRule type="expression" dxfId="2500" priority="4354">
      <formula>IF(RIGHT(TEXT(AI460,"0.#"),1)=".",TRUE,FALSE)</formula>
    </cfRule>
  </conditionalFormatting>
  <conditionalFormatting sqref="AI458">
    <cfRule type="expression" dxfId="2499" priority="4357">
      <formula>IF(RIGHT(TEXT(AI458,"0.#"),1)=".",FALSE,TRUE)</formula>
    </cfRule>
    <cfRule type="expression" dxfId="2498" priority="4358">
      <formula>IF(RIGHT(TEXT(AI458,"0.#"),1)=".",TRUE,FALSE)</formula>
    </cfRule>
  </conditionalFormatting>
  <conditionalFormatting sqref="AI459">
    <cfRule type="expression" dxfId="2497" priority="4355">
      <formula>IF(RIGHT(TEXT(AI459,"0.#"),1)=".",FALSE,TRUE)</formula>
    </cfRule>
    <cfRule type="expression" dxfId="2496" priority="4356">
      <formula>IF(RIGHT(TEXT(AI459,"0.#"),1)=".",TRUE,FALSE)</formula>
    </cfRule>
  </conditionalFormatting>
  <conditionalFormatting sqref="AQ459">
    <cfRule type="expression" dxfId="2495" priority="4351">
      <formula>IF(RIGHT(TEXT(AQ459,"0.#"),1)=".",FALSE,TRUE)</formula>
    </cfRule>
    <cfRule type="expression" dxfId="2494" priority="4352">
      <formula>IF(RIGHT(TEXT(AQ459,"0.#"),1)=".",TRUE,FALSE)</formula>
    </cfRule>
  </conditionalFormatting>
  <conditionalFormatting sqref="AQ460">
    <cfRule type="expression" dxfId="2493" priority="4349">
      <formula>IF(RIGHT(TEXT(AQ460,"0.#"),1)=".",FALSE,TRUE)</formula>
    </cfRule>
    <cfRule type="expression" dxfId="2492" priority="4350">
      <formula>IF(RIGHT(TEXT(AQ460,"0.#"),1)=".",TRUE,FALSE)</formula>
    </cfRule>
  </conditionalFormatting>
  <conditionalFormatting sqref="AQ458">
    <cfRule type="expression" dxfId="2491" priority="4347">
      <formula>IF(RIGHT(TEXT(AQ458,"0.#"),1)=".",FALSE,TRUE)</formula>
    </cfRule>
    <cfRule type="expression" dxfId="2490" priority="4348">
      <formula>IF(RIGHT(TEXT(AQ458,"0.#"),1)=".",TRUE,FALSE)</formula>
    </cfRule>
  </conditionalFormatting>
  <conditionalFormatting sqref="AM120">
    <cfRule type="expression" dxfId="2489" priority="3025">
      <formula>IF(RIGHT(TEXT(AM120,"0.#"),1)=".",FALSE,TRUE)</formula>
    </cfRule>
    <cfRule type="expression" dxfId="2488" priority="3026">
      <formula>IF(RIGHT(TEXT(AM120,"0.#"),1)=".",TRUE,FALSE)</formula>
    </cfRule>
  </conditionalFormatting>
  <conditionalFormatting sqref="AI126">
    <cfRule type="expression" dxfId="2487" priority="3015">
      <formula>IF(RIGHT(TEXT(AI126,"0.#"),1)=".",FALSE,TRUE)</formula>
    </cfRule>
    <cfRule type="expression" dxfId="2486" priority="3016">
      <formula>IF(RIGHT(TEXT(AI126,"0.#"),1)=".",TRUE,FALSE)</formula>
    </cfRule>
  </conditionalFormatting>
  <conditionalFormatting sqref="AE123 AM123">
    <cfRule type="expression" dxfId="2485" priority="3021">
      <formula>IF(RIGHT(TEXT(AE123,"0.#"),1)=".",FALSE,TRUE)</formula>
    </cfRule>
    <cfRule type="expression" dxfId="2484" priority="3022">
      <formula>IF(RIGHT(TEXT(AE123,"0.#"),1)=".",TRUE,FALSE)</formula>
    </cfRule>
  </conditionalFormatting>
  <conditionalFormatting sqref="AI123">
    <cfRule type="expression" dxfId="2483" priority="3019">
      <formula>IF(RIGHT(TEXT(AI123,"0.#"),1)=".",FALSE,TRUE)</formula>
    </cfRule>
    <cfRule type="expression" dxfId="2482" priority="3020">
      <formula>IF(RIGHT(TEXT(AI123,"0.#"),1)=".",TRUE,FALSE)</formula>
    </cfRule>
  </conditionalFormatting>
  <conditionalFormatting sqref="AE126 AM126">
    <cfRule type="expression" dxfId="2481" priority="3017">
      <formula>IF(RIGHT(TEXT(AE126,"0.#"),1)=".",FALSE,TRUE)</formula>
    </cfRule>
    <cfRule type="expression" dxfId="2480" priority="3018">
      <formula>IF(RIGHT(TEXT(AE126,"0.#"),1)=".",TRUE,FALSE)</formula>
    </cfRule>
  </conditionalFormatting>
  <conditionalFormatting sqref="AE129 AM129">
    <cfRule type="expression" dxfId="2479" priority="3013">
      <formula>IF(RIGHT(TEXT(AE129,"0.#"),1)=".",FALSE,TRUE)</formula>
    </cfRule>
    <cfRule type="expression" dxfId="2478" priority="3014">
      <formula>IF(RIGHT(TEXT(AE129,"0.#"),1)=".",TRUE,FALSE)</formula>
    </cfRule>
  </conditionalFormatting>
  <conditionalFormatting sqref="AI129">
    <cfRule type="expression" dxfId="2477" priority="3011">
      <formula>IF(RIGHT(TEXT(AI129,"0.#"),1)=".",FALSE,TRUE)</formula>
    </cfRule>
    <cfRule type="expression" dxfId="2476" priority="3012">
      <formula>IF(RIGHT(TEXT(AI129,"0.#"),1)=".",TRUE,FALSE)</formula>
    </cfRule>
  </conditionalFormatting>
  <conditionalFormatting sqref="Y843:Y866">
    <cfRule type="expression" dxfId="2475" priority="3009">
      <formula>IF(RIGHT(TEXT(Y843,"0.#"),1)=".",FALSE,TRUE)</formula>
    </cfRule>
    <cfRule type="expression" dxfId="2474" priority="3010">
      <formula>IF(RIGHT(TEXT(Y843,"0.#"),1)=".",TRUE,FALSE)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2:AO1131">
    <cfRule type="expression" dxfId="2445" priority="2915">
      <formula>IF(AND(AL1102&gt;=0, RIGHT(TEXT(AL1102,"0.#"),1)&lt;&gt;"."),TRUE,FALSE)</formula>
    </cfRule>
    <cfRule type="expression" dxfId="2444" priority="2916">
      <formula>IF(AND(AL1102&gt;=0, RIGHT(TEXT(AL1102,"0.#"),1)="."),TRUE,FALSE)</formula>
    </cfRule>
    <cfRule type="expression" dxfId="2443" priority="2917">
      <formula>IF(AND(AL1102&lt;0, RIGHT(TEXT(AL1102,"0.#"),1)&lt;&gt;"."),TRUE,FALSE)</formula>
    </cfRule>
    <cfRule type="expression" dxfId="2442" priority="2918">
      <formula>IF(AND(AL1102&lt;0, RIGHT(TEXT(AL1102,"0.#"),1)="."),TRUE,FALSE)</formula>
    </cfRule>
  </conditionalFormatting>
  <conditionalFormatting sqref="Y1102:Y1131">
    <cfRule type="expression" dxfId="2441" priority="2913">
      <formula>IF(RIGHT(TEXT(Y1102,"0.#"),1)=".",FALSE,TRUE)</formula>
    </cfRule>
    <cfRule type="expression" dxfId="2440" priority="2914">
      <formula>IF(RIGHT(TEXT(Y1102,"0.#"),1)=".",TRUE,FALSE)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7:AO838">
    <cfRule type="expression" dxfId="2431" priority="2867">
      <formula>IF(AND(AL837&gt;=0, RIGHT(TEXT(AL837,"0.#"),1)&lt;&gt;"."),TRUE,FALSE)</formula>
    </cfRule>
    <cfRule type="expression" dxfId="2430" priority="2868">
      <formula>IF(AND(AL837&gt;=0, RIGHT(TEXT(AL837,"0.#"),1)="."),TRUE,FALSE)</formula>
    </cfRule>
    <cfRule type="expression" dxfId="2429" priority="2869">
      <formula>IF(AND(AL837&lt;0, RIGHT(TEXT(AL837,"0.#"),1)&lt;&gt;"."),TRUE,FALSE)</formula>
    </cfRule>
    <cfRule type="expression" dxfId="2428" priority="2870">
      <formula>IF(AND(AL837&lt;0, RIGHT(TEXT(AL837,"0.#"),1)="."),TRUE,FALSE)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72:Y899">
    <cfRule type="expression" dxfId="2111" priority="2125">
      <formula>IF(RIGHT(TEXT(Y872,"0.#"),1)=".",FALSE,TRUE)</formula>
    </cfRule>
    <cfRule type="expression" dxfId="2110" priority="2126">
      <formula>IF(RIGHT(TEXT(Y872,"0.#"),1)=".",TRUE,FALSE)</formula>
    </cfRule>
  </conditionalFormatting>
  <conditionalFormatting sqref="Y871">
    <cfRule type="expression" dxfId="2109" priority="2119">
      <formula>IF(RIGHT(TEXT(Y871,"0.#"),1)=".",FALSE,TRUE)</formula>
    </cfRule>
    <cfRule type="expression" dxfId="2108" priority="2120">
      <formula>IF(RIGHT(TEXT(Y871,"0.#"),1)=".",TRUE,FALSE)</formula>
    </cfRule>
  </conditionalFormatting>
  <conditionalFormatting sqref="Y905:Y932">
    <cfRule type="expression" dxfId="2107" priority="2113">
      <formula>IF(RIGHT(TEXT(Y905,"0.#"),1)=".",FALSE,TRUE)</formula>
    </cfRule>
    <cfRule type="expression" dxfId="2106" priority="2114">
      <formula>IF(RIGHT(TEXT(Y905,"0.#"),1)=".",TRUE,FALSE)</formula>
    </cfRule>
  </conditionalFormatting>
  <conditionalFormatting sqref="Y903:Y904">
    <cfRule type="expression" dxfId="2105" priority="2107">
      <formula>IF(RIGHT(TEXT(Y903,"0.#"),1)=".",FALSE,TRUE)</formula>
    </cfRule>
    <cfRule type="expression" dxfId="2104" priority="2108">
      <formula>IF(RIGHT(TEXT(Y903,"0.#"),1)=".",TRUE,FALSE)</formula>
    </cfRule>
  </conditionalFormatting>
  <conditionalFormatting sqref="Y938:Y965">
    <cfRule type="expression" dxfId="2103" priority="2101">
      <formula>IF(RIGHT(TEXT(Y938,"0.#"),1)=".",FALSE,TRUE)</formula>
    </cfRule>
    <cfRule type="expression" dxfId="2102" priority="2102">
      <formula>IF(RIGHT(TEXT(Y938,"0.#"),1)=".",TRUE,FALSE)</formula>
    </cfRule>
  </conditionalFormatting>
  <conditionalFormatting sqref="Y936:Y937">
    <cfRule type="expression" dxfId="2101" priority="2095">
      <formula>IF(RIGHT(TEXT(Y936,"0.#"),1)=".",FALSE,TRUE)</formula>
    </cfRule>
    <cfRule type="expression" dxfId="2100" priority="2096">
      <formula>IF(RIGHT(TEXT(Y936,"0.#"),1)=".",TRUE,FALSE)</formula>
    </cfRule>
  </conditionalFormatting>
  <conditionalFormatting sqref="Y971:Y998">
    <cfRule type="expression" dxfId="2099" priority="2089">
      <formula>IF(RIGHT(TEXT(Y971,"0.#"),1)=".",FALSE,TRUE)</formula>
    </cfRule>
    <cfRule type="expression" dxfId="2098" priority="2090">
      <formula>IF(RIGHT(TEXT(Y971,"0.#"),1)=".",TRUE,FALSE)</formula>
    </cfRule>
  </conditionalFormatting>
  <conditionalFormatting sqref="Y969:Y970">
    <cfRule type="expression" dxfId="2097" priority="2083">
      <formula>IF(RIGHT(TEXT(Y969,"0.#"),1)=".",FALSE,TRUE)</formula>
    </cfRule>
    <cfRule type="expression" dxfId="2096" priority="2084">
      <formula>IF(RIGHT(TEXT(Y969,"0.#"),1)=".",TRUE,FALSE)</formula>
    </cfRule>
  </conditionalFormatting>
  <conditionalFormatting sqref="Y1004:Y1031">
    <cfRule type="expression" dxfId="2095" priority="2077">
      <formula>IF(RIGHT(TEXT(Y1004,"0.#"),1)=".",FALSE,TRUE)</formula>
    </cfRule>
    <cfRule type="expression" dxfId="2094" priority="2078">
      <formula>IF(RIGHT(TEXT(Y1004,"0.#"),1)=".",TRUE,FALSE)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5:P27">
    <cfRule type="expression" dxfId="2087" priority="2347">
      <formula>IF(RIGHT(TEXT(P25,"0.#"),1)=".",FALSE,TRUE)</formula>
    </cfRule>
    <cfRule type="expression" dxfId="2086" priority="2348">
      <formula>IF(RIGHT(TEXT(P25,"0.#"),1)=".",TRUE,FALSE)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P13:V13">
    <cfRule type="expression" dxfId="755" priority="55">
      <formula>IF(RIGHT(TEXT(P13,"0.#"),1)=".",FALSE,TRUE)</formula>
    </cfRule>
    <cfRule type="expression" dxfId="754" priority="56">
      <formula>IF(RIGHT(TEXT(P13,"0.#"),1)=".",TRUE,FALSE)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W13:AC13">
    <cfRule type="expression" dxfId="751" priority="51">
      <formula>IF(RIGHT(TEXT(W13,"0.#"),1)=".",FALSE,TRUE)</formula>
    </cfRule>
    <cfRule type="expression" dxfId="750" priority="52">
      <formula>IF(RIGHT(TEXT(W13,"0.#"),1)=".",TRUE,FALSE)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5">
    <cfRule type="expression" dxfId="747" priority="47">
      <formula>IF(RIGHT(TEXT(W15,"0.#"),1)=".",FALSE,TRUE)</formula>
    </cfRule>
    <cfRule type="expression" dxfId="746" priority="48">
      <formula>IF(RIGHT(TEXT(W15,"0.#"),1)=".",TRUE,FALSE)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AI87">
    <cfRule type="expression" dxfId="743" priority="43">
      <formula>IF(RIGHT(TEXT(AI87,"0.#"),1)=".",FALSE,TRUE)</formula>
    </cfRule>
    <cfRule type="expression" dxfId="742" priority="44">
      <formula>IF(RIGHT(TEXT(AI87,"0.#"),1)=".",TRUE,FALSE)</formula>
    </cfRule>
  </conditionalFormatting>
  <conditionalFormatting sqref="AI88">
    <cfRule type="expression" dxfId="741" priority="41">
      <formula>IF(RIGHT(TEXT(AI88,"0.#"),1)=".",FALSE,TRUE)</formula>
    </cfRule>
    <cfRule type="expression" dxfId="740" priority="42">
      <formula>IF(RIGHT(TEXT(AI88,"0.#"),1)=".",TRUE,FALSE)</formula>
    </cfRule>
  </conditionalFormatting>
  <conditionalFormatting sqref="AE87">
    <cfRule type="expression" dxfId="739" priority="39">
      <formula>IF(RIGHT(TEXT(AE87,"0.#"),1)=".",FALSE,TRUE)</formula>
    </cfRule>
    <cfRule type="expression" dxfId="738" priority="40">
      <formula>IF(RIGHT(TEXT(AE87,"0.#"),1)=".",TRUE,FALSE)</formula>
    </cfRule>
  </conditionalFormatting>
  <conditionalFormatting sqref="AE88">
    <cfRule type="expression" dxfId="737" priority="37">
      <formula>IF(RIGHT(TEXT(AE88,"0.#"),1)=".",FALSE,TRUE)</formula>
    </cfRule>
    <cfRule type="expression" dxfId="736" priority="38">
      <formula>IF(RIGHT(TEXT(AE88,"0.#"),1)=".",TRUE,FALSE)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Y837:Y842">
    <cfRule type="expression" dxfId="707" priority="7">
      <formula>IF(RIGHT(TEXT(Y837,"0.#"),1)=".",FALSE,TRUE)</formula>
    </cfRule>
    <cfRule type="expression" dxfId="706" priority="8">
      <formula>IF(RIGHT(TEXT(Y837,"0.#"),1)=".",TRUE,FALSE)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9" man="1"/>
    <brk id="94" max="49" man="1"/>
    <brk id="129" max="49" man="1"/>
    <brk id="172" max="49" man="1"/>
    <brk id="249" max="49" man="1"/>
    <brk id="725" max="49" man="1"/>
    <brk id="733" max="49" man="1"/>
    <brk id="833" max="49" man="1"/>
    <brk id="87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9" t="s">
        <v>265</v>
      </c>
      <c r="H2" s="794"/>
      <c r="I2" s="794"/>
      <c r="J2" s="794"/>
      <c r="K2" s="794"/>
      <c r="L2" s="794"/>
      <c r="M2" s="794"/>
      <c r="N2" s="794"/>
      <c r="O2" s="795"/>
      <c r="P2" s="793" t="s">
        <v>59</v>
      </c>
      <c r="Q2" s="794"/>
      <c r="R2" s="794"/>
      <c r="S2" s="794"/>
      <c r="T2" s="794"/>
      <c r="U2" s="794"/>
      <c r="V2" s="794"/>
      <c r="W2" s="794"/>
      <c r="X2" s="795"/>
      <c r="Y2" s="1027"/>
      <c r="Z2" s="413"/>
      <c r="AA2" s="414"/>
      <c r="AB2" s="1031" t="s">
        <v>11</v>
      </c>
      <c r="AC2" s="1032"/>
      <c r="AD2" s="1033"/>
      <c r="AE2" s="1019" t="s">
        <v>555</v>
      </c>
      <c r="AF2" s="1019"/>
      <c r="AG2" s="1019"/>
      <c r="AH2" s="1019"/>
      <c r="AI2" s="1019" t="s">
        <v>552</v>
      </c>
      <c r="AJ2" s="1019"/>
      <c r="AK2" s="1019"/>
      <c r="AL2" s="1019"/>
      <c r="AM2" s="1019" t="s">
        <v>526</v>
      </c>
      <c r="AN2" s="1019"/>
      <c r="AO2" s="1019"/>
      <c r="AP2" s="458"/>
      <c r="AQ2" s="177" t="s">
        <v>354</v>
      </c>
      <c r="AR2" s="170"/>
      <c r="AS2" s="170"/>
      <c r="AT2" s="171"/>
      <c r="AU2" s="374" t="s">
        <v>253</v>
      </c>
      <c r="AV2" s="374"/>
      <c r="AW2" s="374"/>
      <c r="AX2" s="375"/>
    </row>
    <row r="3" spans="1:50" ht="18.75" customHeight="1" x14ac:dyDescent="0.15">
      <c r="A3" s="512"/>
      <c r="B3" s="513"/>
      <c r="C3" s="513"/>
      <c r="D3" s="513"/>
      <c r="E3" s="513"/>
      <c r="F3" s="514"/>
      <c r="G3" s="575"/>
      <c r="H3" s="380"/>
      <c r="I3" s="380"/>
      <c r="J3" s="380"/>
      <c r="K3" s="380"/>
      <c r="L3" s="380"/>
      <c r="M3" s="380"/>
      <c r="N3" s="380"/>
      <c r="O3" s="576"/>
      <c r="P3" s="588"/>
      <c r="Q3" s="380"/>
      <c r="R3" s="380"/>
      <c r="S3" s="380"/>
      <c r="T3" s="380"/>
      <c r="U3" s="380"/>
      <c r="V3" s="380"/>
      <c r="W3" s="380"/>
      <c r="X3" s="576"/>
      <c r="Y3" s="1028"/>
      <c r="Z3" s="1029"/>
      <c r="AA3" s="1030"/>
      <c r="AB3" s="1034"/>
      <c r="AC3" s="1035"/>
      <c r="AD3" s="1036"/>
      <c r="AE3" s="377"/>
      <c r="AF3" s="377"/>
      <c r="AG3" s="377"/>
      <c r="AH3" s="377"/>
      <c r="AI3" s="377"/>
      <c r="AJ3" s="377"/>
      <c r="AK3" s="377"/>
      <c r="AL3" s="377"/>
      <c r="AM3" s="377"/>
      <c r="AN3" s="377"/>
      <c r="AO3" s="377"/>
      <c r="AP3" s="333"/>
      <c r="AQ3" s="272"/>
      <c r="AR3" s="273"/>
      <c r="AS3" s="138" t="s">
        <v>355</v>
      </c>
      <c r="AT3" s="173"/>
      <c r="AU3" s="273"/>
      <c r="AV3" s="273"/>
      <c r="AW3" s="380" t="s">
        <v>300</v>
      </c>
      <c r="AX3" s="381"/>
    </row>
    <row r="4" spans="1:50" ht="22.5" customHeight="1" x14ac:dyDescent="0.15">
      <c r="A4" s="515"/>
      <c r="B4" s="513"/>
      <c r="C4" s="513"/>
      <c r="D4" s="513"/>
      <c r="E4" s="513"/>
      <c r="F4" s="514"/>
      <c r="G4" s="548"/>
      <c r="H4" s="1037"/>
      <c r="I4" s="1037"/>
      <c r="J4" s="1037"/>
      <c r="K4" s="1037"/>
      <c r="L4" s="1037"/>
      <c r="M4" s="1037"/>
      <c r="N4" s="1037"/>
      <c r="O4" s="1038"/>
      <c r="P4" s="162"/>
      <c r="Q4" s="540"/>
      <c r="R4" s="540"/>
      <c r="S4" s="540"/>
      <c r="T4" s="540"/>
      <c r="U4" s="540"/>
      <c r="V4" s="540"/>
      <c r="W4" s="540"/>
      <c r="X4" s="541"/>
      <c r="Y4" s="1023" t="s">
        <v>12</v>
      </c>
      <c r="Z4" s="1024"/>
      <c r="AA4" s="1025"/>
      <c r="AB4" s="559"/>
      <c r="AC4" s="1026"/>
      <c r="AD4" s="1026"/>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6"/>
      <c r="B5" s="517"/>
      <c r="C5" s="517"/>
      <c r="D5" s="517"/>
      <c r="E5" s="517"/>
      <c r="F5" s="518"/>
      <c r="G5" s="1039"/>
      <c r="H5" s="1040"/>
      <c r="I5" s="1040"/>
      <c r="J5" s="1040"/>
      <c r="K5" s="1040"/>
      <c r="L5" s="1040"/>
      <c r="M5" s="1040"/>
      <c r="N5" s="1040"/>
      <c r="O5" s="1041"/>
      <c r="P5" s="543"/>
      <c r="Q5" s="543"/>
      <c r="R5" s="543"/>
      <c r="S5" s="543"/>
      <c r="T5" s="543"/>
      <c r="U5" s="543"/>
      <c r="V5" s="543"/>
      <c r="W5" s="543"/>
      <c r="X5" s="544"/>
      <c r="Y5" s="305" t="s">
        <v>54</v>
      </c>
      <c r="Z5" s="1020"/>
      <c r="AA5" s="1021"/>
      <c r="AB5" s="522"/>
      <c r="AC5" s="1022"/>
      <c r="AD5" s="1022"/>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6"/>
      <c r="B6" s="517"/>
      <c r="C6" s="517"/>
      <c r="D6" s="517"/>
      <c r="E6" s="517"/>
      <c r="F6" s="518"/>
      <c r="G6" s="1042"/>
      <c r="H6" s="1043"/>
      <c r="I6" s="1043"/>
      <c r="J6" s="1043"/>
      <c r="K6" s="1043"/>
      <c r="L6" s="1043"/>
      <c r="M6" s="1043"/>
      <c r="N6" s="1043"/>
      <c r="O6" s="1044"/>
      <c r="P6" s="546"/>
      <c r="Q6" s="546"/>
      <c r="R6" s="546"/>
      <c r="S6" s="546"/>
      <c r="T6" s="546"/>
      <c r="U6" s="546"/>
      <c r="V6" s="546"/>
      <c r="W6" s="546"/>
      <c r="X6" s="547"/>
      <c r="Y6" s="1045" t="s">
        <v>13</v>
      </c>
      <c r="Z6" s="1020"/>
      <c r="AA6" s="1021"/>
      <c r="AB6" s="461" t="s">
        <v>301</v>
      </c>
      <c r="AC6" s="1046"/>
      <c r="AD6" s="1046"/>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18" t="s">
        <v>504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2" t="s">
        <v>473</v>
      </c>
      <c r="B9" s="513"/>
      <c r="C9" s="513"/>
      <c r="D9" s="513"/>
      <c r="E9" s="513"/>
      <c r="F9" s="514"/>
      <c r="G9" s="809" t="s">
        <v>265</v>
      </c>
      <c r="H9" s="794"/>
      <c r="I9" s="794"/>
      <c r="J9" s="794"/>
      <c r="K9" s="794"/>
      <c r="L9" s="794"/>
      <c r="M9" s="794"/>
      <c r="N9" s="794"/>
      <c r="O9" s="795"/>
      <c r="P9" s="793" t="s">
        <v>59</v>
      </c>
      <c r="Q9" s="794"/>
      <c r="R9" s="794"/>
      <c r="S9" s="794"/>
      <c r="T9" s="794"/>
      <c r="U9" s="794"/>
      <c r="V9" s="794"/>
      <c r="W9" s="794"/>
      <c r="X9" s="795"/>
      <c r="Y9" s="1027"/>
      <c r="Z9" s="413"/>
      <c r="AA9" s="414"/>
      <c r="AB9" s="1031" t="s">
        <v>11</v>
      </c>
      <c r="AC9" s="1032"/>
      <c r="AD9" s="1033"/>
      <c r="AE9" s="1019" t="s">
        <v>556</v>
      </c>
      <c r="AF9" s="1019"/>
      <c r="AG9" s="1019"/>
      <c r="AH9" s="1019"/>
      <c r="AI9" s="1019" t="s">
        <v>552</v>
      </c>
      <c r="AJ9" s="1019"/>
      <c r="AK9" s="1019"/>
      <c r="AL9" s="1019"/>
      <c r="AM9" s="1019" t="s">
        <v>526</v>
      </c>
      <c r="AN9" s="1019"/>
      <c r="AO9" s="1019"/>
      <c r="AP9" s="458"/>
      <c r="AQ9" s="177" t="s">
        <v>354</v>
      </c>
      <c r="AR9" s="170"/>
      <c r="AS9" s="170"/>
      <c r="AT9" s="171"/>
      <c r="AU9" s="374" t="s">
        <v>253</v>
      </c>
      <c r="AV9" s="374"/>
      <c r="AW9" s="374"/>
      <c r="AX9" s="375"/>
    </row>
    <row r="10" spans="1:50" ht="18.75" customHeight="1" x14ac:dyDescent="0.15">
      <c r="A10" s="512"/>
      <c r="B10" s="513"/>
      <c r="C10" s="513"/>
      <c r="D10" s="513"/>
      <c r="E10" s="513"/>
      <c r="F10" s="514"/>
      <c r="G10" s="575"/>
      <c r="H10" s="380"/>
      <c r="I10" s="380"/>
      <c r="J10" s="380"/>
      <c r="K10" s="380"/>
      <c r="L10" s="380"/>
      <c r="M10" s="380"/>
      <c r="N10" s="380"/>
      <c r="O10" s="576"/>
      <c r="P10" s="588"/>
      <c r="Q10" s="380"/>
      <c r="R10" s="380"/>
      <c r="S10" s="380"/>
      <c r="T10" s="380"/>
      <c r="U10" s="380"/>
      <c r="V10" s="380"/>
      <c r="W10" s="380"/>
      <c r="X10" s="576"/>
      <c r="Y10" s="1028"/>
      <c r="Z10" s="1029"/>
      <c r="AA10" s="1030"/>
      <c r="AB10" s="1034"/>
      <c r="AC10" s="1035"/>
      <c r="AD10" s="1036"/>
      <c r="AE10" s="377"/>
      <c r="AF10" s="377"/>
      <c r="AG10" s="377"/>
      <c r="AH10" s="377"/>
      <c r="AI10" s="377"/>
      <c r="AJ10" s="377"/>
      <c r="AK10" s="377"/>
      <c r="AL10" s="377"/>
      <c r="AM10" s="377"/>
      <c r="AN10" s="377"/>
      <c r="AO10" s="377"/>
      <c r="AP10" s="333"/>
      <c r="AQ10" s="272"/>
      <c r="AR10" s="273"/>
      <c r="AS10" s="138" t="s">
        <v>355</v>
      </c>
      <c r="AT10" s="173"/>
      <c r="AU10" s="273"/>
      <c r="AV10" s="273"/>
      <c r="AW10" s="380" t="s">
        <v>300</v>
      </c>
      <c r="AX10" s="381"/>
    </row>
    <row r="11" spans="1:50" ht="22.5" customHeight="1" x14ac:dyDescent="0.15">
      <c r="A11" s="515"/>
      <c r="B11" s="513"/>
      <c r="C11" s="513"/>
      <c r="D11" s="513"/>
      <c r="E11" s="513"/>
      <c r="F11" s="514"/>
      <c r="G11" s="548"/>
      <c r="H11" s="1037"/>
      <c r="I11" s="1037"/>
      <c r="J11" s="1037"/>
      <c r="K11" s="1037"/>
      <c r="L11" s="1037"/>
      <c r="M11" s="1037"/>
      <c r="N11" s="1037"/>
      <c r="O11" s="1038"/>
      <c r="P11" s="162"/>
      <c r="Q11" s="540"/>
      <c r="R11" s="540"/>
      <c r="S11" s="540"/>
      <c r="T11" s="540"/>
      <c r="U11" s="540"/>
      <c r="V11" s="540"/>
      <c r="W11" s="540"/>
      <c r="X11" s="541"/>
      <c r="Y11" s="1023" t="s">
        <v>12</v>
      </c>
      <c r="Z11" s="1024"/>
      <c r="AA11" s="1025"/>
      <c r="AB11" s="559"/>
      <c r="AC11" s="1026"/>
      <c r="AD11" s="1026"/>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6"/>
      <c r="B12" s="517"/>
      <c r="C12" s="517"/>
      <c r="D12" s="517"/>
      <c r="E12" s="517"/>
      <c r="F12" s="518"/>
      <c r="G12" s="1039"/>
      <c r="H12" s="1040"/>
      <c r="I12" s="1040"/>
      <c r="J12" s="1040"/>
      <c r="K12" s="1040"/>
      <c r="L12" s="1040"/>
      <c r="M12" s="1040"/>
      <c r="N12" s="1040"/>
      <c r="O12" s="1041"/>
      <c r="P12" s="543"/>
      <c r="Q12" s="543"/>
      <c r="R12" s="543"/>
      <c r="S12" s="543"/>
      <c r="T12" s="543"/>
      <c r="U12" s="543"/>
      <c r="V12" s="543"/>
      <c r="W12" s="543"/>
      <c r="X12" s="544"/>
      <c r="Y12" s="305" t="s">
        <v>54</v>
      </c>
      <c r="Z12" s="1020"/>
      <c r="AA12" s="1021"/>
      <c r="AB12" s="522"/>
      <c r="AC12" s="1022"/>
      <c r="AD12" s="1022"/>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55"/>
      <c r="B13" s="656"/>
      <c r="C13" s="656"/>
      <c r="D13" s="656"/>
      <c r="E13" s="656"/>
      <c r="F13" s="657"/>
      <c r="G13" s="1042"/>
      <c r="H13" s="1043"/>
      <c r="I13" s="1043"/>
      <c r="J13" s="1043"/>
      <c r="K13" s="1043"/>
      <c r="L13" s="1043"/>
      <c r="M13" s="1043"/>
      <c r="N13" s="1043"/>
      <c r="O13" s="1044"/>
      <c r="P13" s="546"/>
      <c r="Q13" s="546"/>
      <c r="R13" s="546"/>
      <c r="S13" s="546"/>
      <c r="T13" s="546"/>
      <c r="U13" s="546"/>
      <c r="V13" s="546"/>
      <c r="W13" s="546"/>
      <c r="X13" s="547"/>
      <c r="Y13" s="1045" t="s">
        <v>13</v>
      </c>
      <c r="Z13" s="1020"/>
      <c r="AA13" s="1021"/>
      <c r="AB13" s="461" t="s">
        <v>301</v>
      </c>
      <c r="AC13" s="1046"/>
      <c r="AD13" s="1046"/>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18" t="s">
        <v>504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2" t="s">
        <v>473</v>
      </c>
      <c r="B16" s="513"/>
      <c r="C16" s="513"/>
      <c r="D16" s="513"/>
      <c r="E16" s="513"/>
      <c r="F16" s="514"/>
      <c r="G16" s="809" t="s">
        <v>265</v>
      </c>
      <c r="H16" s="794"/>
      <c r="I16" s="794"/>
      <c r="J16" s="794"/>
      <c r="K16" s="794"/>
      <c r="L16" s="794"/>
      <c r="M16" s="794"/>
      <c r="N16" s="794"/>
      <c r="O16" s="795"/>
      <c r="P16" s="793" t="s">
        <v>59</v>
      </c>
      <c r="Q16" s="794"/>
      <c r="R16" s="794"/>
      <c r="S16" s="794"/>
      <c r="T16" s="794"/>
      <c r="U16" s="794"/>
      <c r="V16" s="794"/>
      <c r="W16" s="794"/>
      <c r="X16" s="795"/>
      <c r="Y16" s="1027"/>
      <c r="Z16" s="413"/>
      <c r="AA16" s="414"/>
      <c r="AB16" s="1031" t="s">
        <v>11</v>
      </c>
      <c r="AC16" s="1032"/>
      <c r="AD16" s="1033"/>
      <c r="AE16" s="1019" t="s">
        <v>555</v>
      </c>
      <c r="AF16" s="1019"/>
      <c r="AG16" s="1019"/>
      <c r="AH16" s="1019"/>
      <c r="AI16" s="1019" t="s">
        <v>553</v>
      </c>
      <c r="AJ16" s="1019"/>
      <c r="AK16" s="1019"/>
      <c r="AL16" s="1019"/>
      <c r="AM16" s="1019" t="s">
        <v>526</v>
      </c>
      <c r="AN16" s="1019"/>
      <c r="AO16" s="1019"/>
      <c r="AP16" s="458"/>
      <c r="AQ16" s="177" t="s">
        <v>354</v>
      </c>
      <c r="AR16" s="170"/>
      <c r="AS16" s="170"/>
      <c r="AT16" s="171"/>
      <c r="AU16" s="374" t="s">
        <v>253</v>
      </c>
      <c r="AV16" s="374"/>
      <c r="AW16" s="374"/>
      <c r="AX16" s="375"/>
    </row>
    <row r="17" spans="1:50" ht="18.75" customHeight="1" x14ac:dyDescent="0.15">
      <c r="A17" s="512"/>
      <c r="B17" s="513"/>
      <c r="C17" s="513"/>
      <c r="D17" s="513"/>
      <c r="E17" s="513"/>
      <c r="F17" s="514"/>
      <c r="G17" s="575"/>
      <c r="H17" s="380"/>
      <c r="I17" s="380"/>
      <c r="J17" s="380"/>
      <c r="K17" s="380"/>
      <c r="L17" s="380"/>
      <c r="M17" s="380"/>
      <c r="N17" s="380"/>
      <c r="O17" s="576"/>
      <c r="P17" s="588"/>
      <c r="Q17" s="380"/>
      <c r="R17" s="380"/>
      <c r="S17" s="380"/>
      <c r="T17" s="380"/>
      <c r="U17" s="380"/>
      <c r="V17" s="380"/>
      <c r="W17" s="380"/>
      <c r="X17" s="576"/>
      <c r="Y17" s="1028"/>
      <c r="Z17" s="1029"/>
      <c r="AA17" s="1030"/>
      <c r="AB17" s="1034"/>
      <c r="AC17" s="1035"/>
      <c r="AD17" s="1036"/>
      <c r="AE17" s="377"/>
      <c r="AF17" s="377"/>
      <c r="AG17" s="377"/>
      <c r="AH17" s="377"/>
      <c r="AI17" s="377"/>
      <c r="AJ17" s="377"/>
      <c r="AK17" s="377"/>
      <c r="AL17" s="377"/>
      <c r="AM17" s="377"/>
      <c r="AN17" s="377"/>
      <c r="AO17" s="377"/>
      <c r="AP17" s="333"/>
      <c r="AQ17" s="272"/>
      <c r="AR17" s="273"/>
      <c r="AS17" s="138" t="s">
        <v>355</v>
      </c>
      <c r="AT17" s="173"/>
      <c r="AU17" s="273"/>
      <c r="AV17" s="273"/>
      <c r="AW17" s="380" t="s">
        <v>300</v>
      </c>
      <c r="AX17" s="381"/>
    </row>
    <row r="18" spans="1:50" ht="22.5" customHeight="1" x14ac:dyDescent="0.15">
      <c r="A18" s="515"/>
      <c r="B18" s="513"/>
      <c r="C18" s="513"/>
      <c r="D18" s="513"/>
      <c r="E18" s="513"/>
      <c r="F18" s="514"/>
      <c r="G18" s="548"/>
      <c r="H18" s="1037"/>
      <c r="I18" s="1037"/>
      <c r="J18" s="1037"/>
      <c r="K18" s="1037"/>
      <c r="L18" s="1037"/>
      <c r="M18" s="1037"/>
      <c r="N18" s="1037"/>
      <c r="O18" s="1038"/>
      <c r="P18" s="162"/>
      <c r="Q18" s="540"/>
      <c r="R18" s="540"/>
      <c r="S18" s="540"/>
      <c r="T18" s="540"/>
      <c r="U18" s="540"/>
      <c r="V18" s="540"/>
      <c r="W18" s="540"/>
      <c r="X18" s="541"/>
      <c r="Y18" s="1023" t="s">
        <v>12</v>
      </c>
      <c r="Z18" s="1024"/>
      <c r="AA18" s="1025"/>
      <c r="AB18" s="559"/>
      <c r="AC18" s="1026"/>
      <c r="AD18" s="1026"/>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6"/>
      <c r="B19" s="517"/>
      <c r="C19" s="517"/>
      <c r="D19" s="517"/>
      <c r="E19" s="517"/>
      <c r="F19" s="518"/>
      <c r="G19" s="1039"/>
      <c r="H19" s="1040"/>
      <c r="I19" s="1040"/>
      <c r="J19" s="1040"/>
      <c r="K19" s="1040"/>
      <c r="L19" s="1040"/>
      <c r="M19" s="1040"/>
      <c r="N19" s="1040"/>
      <c r="O19" s="1041"/>
      <c r="P19" s="543"/>
      <c r="Q19" s="543"/>
      <c r="R19" s="543"/>
      <c r="S19" s="543"/>
      <c r="T19" s="543"/>
      <c r="U19" s="543"/>
      <c r="V19" s="543"/>
      <c r="W19" s="543"/>
      <c r="X19" s="544"/>
      <c r="Y19" s="305" t="s">
        <v>54</v>
      </c>
      <c r="Z19" s="1020"/>
      <c r="AA19" s="1021"/>
      <c r="AB19" s="522"/>
      <c r="AC19" s="1022"/>
      <c r="AD19" s="1022"/>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55"/>
      <c r="B20" s="656"/>
      <c r="C20" s="656"/>
      <c r="D20" s="656"/>
      <c r="E20" s="656"/>
      <c r="F20" s="657"/>
      <c r="G20" s="1042"/>
      <c r="H20" s="1043"/>
      <c r="I20" s="1043"/>
      <c r="J20" s="1043"/>
      <c r="K20" s="1043"/>
      <c r="L20" s="1043"/>
      <c r="M20" s="1043"/>
      <c r="N20" s="1043"/>
      <c r="O20" s="1044"/>
      <c r="P20" s="546"/>
      <c r="Q20" s="546"/>
      <c r="R20" s="546"/>
      <c r="S20" s="546"/>
      <c r="T20" s="546"/>
      <c r="U20" s="546"/>
      <c r="V20" s="546"/>
      <c r="W20" s="546"/>
      <c r="X20" s="547"/>
      <c r="Y20" s="1045" t="s">
        <v>13</v>
      </c>
      <c r="Z20" s="1020"/>
      <c r="AA20" s="1021"/>
      <c r="AB20" s="461" t="s">
        <v>301</v>
      </c>
      <c r="AC20" s="1046"/>
      <c r="AD20" s="1046"/>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18" t="s">
        <v>504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2" t="s">
        <v>473</v>
      </c>
      <c r="B23" s="513"/>
      <c r="C23" s="513"/>
      <c r="D23" s="513"/>
      <c r="E23" s="513"/>
      <c r="F23" s="514"/>
      <c r="G23" s="809" t="s">
        <v>265</v>
      </c>
      <c r="H23" s="794"/>
      <c r="I23" s="794"/>
      <c r="J23" s="794"/>
      <c r="K23" s="794"/>
      <c r="L23" s="794"/>
      <c r="M23" s="794"/>
      <c r="N23" s="794"/>
      <c r="O23" s="795"/>
      <c r="P23" s="793" t="s">
        <v>59</v>
      </c>
      <c r="Q23" s="794"/>
      <c r="R23" s="794"/>
      <c r="S23" s="794"/>
      <c r="T23" s="794"/>
      <c r="U23" s="794"/>
      <c r="V23" s="794"/>
      <c r="W23" s="794"/>
      <c r="X23" s="795"/>
      <c r="Y23" s="1027"/>
      <c r="Z23" s="413"/>
      <c r="AA23" s="414"/>
      <c r="AB23" s="1031" t="s">
        <v>11</v>
      </c>
      <c r="AC23" s="1032"/>
      <c r="AD23" s="1033"/>
      <c r="AE23" s="1019" t="s">
        <v>557</v>
      </c>
      <c r="AF23" s="1019"/>
      <c r="AG23" s="1019"/>
      <c r="AH23" s="1019"/>
      <c r="AI23" s="1019" t="s">
        <v>552</v>
      </c>
      <c r="AJ23" s="1019"/>
      <c r="AK23" s="1019"/>
      <c r="AL23" s="1019"/>
      <c r="AM23" s="1019" t="s">
        <v>526</v>
      </c>
      <c r="AN23" s="1019"/>
      <c r="AO23" s="1019"/>
      <c r="AP23" s="458"/>
      <c r="AQ23" s="177" t="s">
        <v>354</v>
      </c>
      <c r="AR23" s="170"/>
      <c r="AS23" s="170"/>
      <c r="AT23" s="171"/>
      <c r="AU23" s="374" t="s">
        <v>253</v>
      </c>
      <c r="AV23" s="374"/>
      <c r="AW23" s="374"/>
      <c r="AX23" s="375"/>
    </row>
    <row r="24" spans="1:50" ht="18.75" customHeight="1" x14ac:dyDescent="0.15">
      <c r="A24" s="512"/>
      <c r="B24" s="513"/>
      <c r="C24" s="513"/>
      <c r="D24" s="513"/>
      <c r="E24" s="513"/>
      <c r="F24" s="514"/>
      <c r="G24" s="575"/>
      <c r="H24" s="380"/>
      <c r="I24" s="380"/>
      <c r="J24" s="380"/>
      <c r="K24" s="380"/>
      <c r="L24" s="380"/>
      <c r="M24" s="380"/>
      <c r="N24" s="380"/>
      <c r="O24" s="576"/>
      <c r="P24" s="588"/>
      <c r="Q24" s="380"/>
      <c r="R24" s="380"/>
      <c r="S24" s="380"/>
      <c r="T24" s="380"/>
      <c r="U24" s="380"/>
      <c r="V24" s="380"/>
      <c r="W24" s="380"/>
      <c r="X24" s="576"/>
      <c r="Y24" s="1028"/>
      <c r="Z24" s="1029"/>
      <c r="AA24" s="1030"/>
      <c r="AB24" s="1034"/>
      <c r="AC24" s="1035"/>
      <c r="AD24" s="1036"/>
      <c r="AE24" s="377"/>
      <c r="AF24" s="377"/>
      <c r="AG24" s="377"/>
      <c r="AH24" s="377"/>
      <c r="AI24" s="377"/>
      <c r="AJ24" s="377"/>
      <c r="AK24" s="377"/>
      <c r="AL24" s="377"/>
      <c r="AM24" s="377"/>
      <c r="AN24" s="377"/>
      <c r="AO24" s="377"/>
      <c r="AP24" s="333"/>
      <c r="AQ24" s="272"/>
      <c r="AR24" s="273"/>
      <c r="AS24" s="138" t="s">
        <v>355</v>
      </c>
      <c r="AT24" s="173"/>
      <c r="AU24" s="273"/>
      <c r="AV24" s="273"/>
      <c r="AW24" s="380" t="s">
        <v>300</v>
      </c>
      <c r="AX24" s="381"/>
    </row>
    <row r="25" spans="1:50" ht="22.5" customHeight="1" x14ac:dyDescent="0.15">
      <c r="A25" s="515"/>
      <c r="B25" s="513"/>
      <c r="C25" s="513"/>
      <c r="D25" s="513"/>
      <c r="E25" s="513"/>
      <c r="F25" s="514"/>
      <c r="G25" s="548"/>
      <c r="H25" s="1037"/>
      <c r="I25" s="1037"/>
      <c r="J25" s="1037"/>
      <c r="K25" s="1037"/>
      <c r="L25" s="1037"/>
      <c r="M25" s="1037"/>
      <c r="N25" s="1037"/>
      <c r="O25" s="1038"/>
      <c r="P25" s="162"/>
      <c r="Q25" s="540"/>
      <c r="R25" s="540"/>
      <c r="S25" s="540"/>
      <c r="T25" s="540"/>
      <c r="U25" s="540"/>
      <c r="V25" s="540"/>
      <c r="W25" s="540"/>
      <c r="X25" s="541"/>
      <c r="Y25" s="1023" t="s">
        <v>12</v>
      </c>
      <c r="Z25" s="1024"/>
      <c r="AA25" s="1025"/>
      <c r="AB25" s="559"/>
      <c r="AC25" s="1026"/>
      <c r="AD25" s="1026"/>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6"/>
      <c r="B26" s="517"/>
      <c r="C26" s="517"/>
      <c r="D26" s="517"/>
      <c r="E26" s="517"/>
      <c r="F26" s="518"/>
      <c r="G26" s="1039"/>
      <c r="H26" s="1040"/>
      <c r="I26" s="1040"/>
      <c r="J26" s="1040"/>
      <c r="K26" s="1040"/>
      <c r="L26" s="1040"/>
      <c r="M26" s="1040"/>
      <c r="N26" s="1040"/>
      <c r="O26" s="1041"/>
      <c r="P26" s="543"/>
      <c r="Q26" s="543"/>
      <c r="R26" s="543"/>
      <c r="S26" s="543"/>
      <c r="T26" s="543"/>
      <c r="U26" s="543"/>
      <c r="V26" s="543"/>
      <c r="W26" s="543"/>
      <c r="X26" s="544"/>
      <c r="Y26" s="305" t="s">
        <v>54</v>
      </c>
      <c r="Z26" s="1020"/>
      <c r="AA26" s="1021"/>
      <c r="AB26" s="522"/>
      <c r="AC26" s="1022"/>
      <c r="AD26" s="1022"/>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55"/>
      <c r="B27" s="656"/>
      <c r="C27" s="656"/>
      <c r="D27" s="656"/>
      <c r="E27" s="656"/>
      <c r="F27" s="657"/>
      <c r="G27" s="1042"/>
      <c r="H27" s="1043"/>
      <c r="I27" s="1043"/>
      <c r="J27" s="1043"/>
      <c r="K27" s="1043"/>
      <c r="L27" s="1043"/>
      <c r="M27" s="1043"/>
      <c r="N27" s="1043"/>
      <c r="O27" s="1044"/>
      <c r="P27" s="546"/>
      <c r="Q27" s="546"/>
      <c r="R27" s="546"/>
      <c r="S27" s="546"/>
      <c r="T27" s="546"/>
      <c r="U27" s="546"/>
      <c r="V27" s="546"/>
      <c r="W27" s="546"/>
      <c r="X27" s="547"/>
      <c r="Y27" s="1045" t="s">
        <v>13</v>
      </c>
      <c r="Z27" s="1020"/>
      <c r="AA27" s="1021"/>
      <c r="AB27" s="461" t="s">
        <v>301</v>
      </c>
      <c r="AC27" s="1046"/>
      <c r="AD27" s="1046"/>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18" t="s">
        <v>504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2" t="s">
        <v>473</v>
      </c>
      <c r="B30" s="513"/>
      <c r="C30" s="513"/>
      <c r="D30" s="513"/>
      <c r="E30" s="513"/>
      <c r="F30" s="514"/>
      <c r="G30" s="809" t="s">
        <v>265</v>
      </c>
      <c r="H30" s="794"/>
      <c r="I30" s="794"/>
      <c r="J30" s="794"/>
      <c r="K30" s="794"/>
      <c r="L30" s="794"/>
      <c r="M30" s="794"/>
      <c r="N30" s="794"/>
      <c r="O30" s="795"/>
      <c r="P30" s="793" t="s">
        <v>59</v>
      </c>
      <c r="Q30" s="794"/>
      <c r="R30" s="794"/>
      <c r="S30" s="794"/>
      <c r="T30" s="794"/>
      <c r="U30" s="794"/>
      <c r="V30" s="794"/>
      <c r="W30" s="794"/>
      <c r="X30" s="795"/>
      <c r="Y30" s="1027"/>
      <c r="Z30" s="413"/>
      <c r="AA30" s="414"/>
      <c r="AB30" s="1031" t="s">
        <v>11</v>
      </c>
      <c r="AC30" s="1032"/>
      <c r="AD30" s="1033"/>
      <c r="AE30" s="1019" t="s">
        <v>555</v>
      </c>
      <c r="AF30" s="1019"/>
      <c r="AG30" s="1019"/>
      <c r="AH30" s="1019"/>
      <c r="AI30" s="1019" t="s">
        <v>552</v>
      </c>
      <c r="AJ30" s="1019"/>
      <c r="AK30" s="1019"/>
      <c r="AL30" s="1019"/>
      <c r="AM30" s="1019" t="s">
        <v>550</v>
      </c>
      <c r="AN30" s="1019"/>
      <c r="AO30" s="1019"/>
      <c r="AP30" s="458"/>
      <c r="AQ30" s="177" t="s">
        <v>354</v>
      </c>
      <c r="AR30" s="170"/>
      <c r="AS30" s="170"/>
      <c r="AT30" s="171"/>
      <c r="AU30" s="374" t="s">
        <v>253</v>
      </c>
      <c r="AV30" s="374"/>
      <c r="AW30" s="374"/>
      <c r="AX30" s="375"/>
    </row>
    <row r="31" spans="1:50" ht="18.75" customHeight="1" x14ac:dyDescent="0.15">
      <c r="A31" s="512"/>
      <c r="B31" s="513"/>
      <c r="C31" s="513"/>
      <c r="D31" s="513"/>
      <c r="E31" s="513"/>
      <c r="F31" s="514"/>
      <c r="G31" s="575"/>
      <c r="H31" s="380"/>
      <c r="I31" s="380"/>
      <c r="J31" s="380"/>
      <c r="K31" s="380"/>
      <c r="L31" s="380"/>
      <c r="M31" s="380"/>
      <c r="N31" s="380"/>
      <c r="O31" s="576"/>
      <c r="P31" s="588"/>
      <c r="Q31" s="380"/>
      <c r="R31" s="380"/>
      <c r="S31" s="380"/>
      <c r="T31" s="380"/>
      <c r="U31" s="380"/>
      <c r="V31" s="380"/>
      <c r="W31" s="380"/>
      <c r="X31" s="576"/>
      <c r="Y31" s="1028"/>
      <c r="Z31" s="1029"/>
      <c r="AA31" s="1030"/>
      <c r="AB31" s="1034"/>
      <c r="AC31" s="1035"/>
      <c r="AD31" s="1036"/>
      <c r="AE31" s="377"/>
      <c r="AF31" s="377"/>
      <c r="AG31" s="377"/>
      <c r="AH31" s="377"/>
      <c r="AI31" s="377"/>
      <c r="AJ31" s="377"/>
      <c r="AK31" s="377"/>
      <c r="AL31" s="377"/>
      <c r="AM31" s="377"/>
      <c r="AN31" s="377"/>
      <c r="AO31" s="377"/>
      <c r="AP31" s="333"/>
      <c r="AQ31" s="272"/>
      <c r="AR31" s="273"/>
      <c r="AS31" s="138" t="s">
        <v>355</v>
      </c>
      <c r="AT31" s="173"/>
      <c r="AU31" s="273"/>
      <c r="AV31" s="273"/>
      <c r="AW31" s="380" t="s">
        <v>300</v>
      </c>
      <c r="AX31" s="381"/>
    </row>
    <row r="32" spans="1:50" ht="22.5" customHeight="1" x14ac:dyDescent="0.15">
      <c r="A32" s="515"/>
      <c r="B32" s="513"/>
      <c r="C32" s="513"/>
      <c r="D32" s="513"/>
      <c r="E32" s="513"/>
      <c r="F32" s="514"/>
      <c r="G32" s="548"/>
      <c r="H32" s="1037"/>
      <c r="I32" s="1037"/>
      <c r="J32" s="1037"/>
      <c r="K32" s="1037"/>
      <c r="L32" s="1037"/>
      <c r="M32" s="1037"/>
      <c r="N32" s="1037"/>
      <c r="O32" s="1038"/>
      <c r="P32" s="162"/>
      <c r="Q32" s="540"/>
      <c r="R32" s="540"/>
      <c r="S32" s="540"/>
      <c r="T32" s="540"/>
      <c r="U32" s="540"/>
      <c r="V32" s="540"/>
      <c r="W32" s="540"/>
      <c r="X32" s="541"/>
      <c r="Y32" s="1023" t="s">
        <v>12</v>
      </c>
      <c r="Z32" s="1024"/>
      <c r="AA32" s="1025"/>
      <c r="AB32" s="559"/>
      <c r="AC32" s="1026"/>
      <c r="AD32" s="1026"/>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6"/>
      <c r="B33" s="517"/>
      <c r="C33" s="517"/>
      <c r="D33" s="517"/>
      <c r="E33" s="517"/>
      <c r="F33" s="518"/>
      <c r="G33" s="1039"/>
      <c r="H33" s="1040"/>
      <c r="I33" s="1040"/>
      <c r="J33" s="1040"/>
      <c r="K33" s="1040"/>
      <c r="L33" s="1040"/>
      <c r="M33" s="1040"/>
      <c r="N33" s="1040"/>
      <c r="O33" s="1041"/>
      <c r="P33" s="543"/>
      <c r="Q33" s="543"/>
      <c r="R33" s="543"/>
      <c r="S33" s="543"/>
      <c r="T33" s="543"/>
      <c r="U33" s="543"/>
      <c r="V33" s="543"/>
      <c r="W33" s="543"/>
      <c r="X33" s="544"/>
      <c r="Y33" s="305" t="s">
        <v>54</v>
      </c>
      <c r="Z33" s="1020"/>
      <c r="AA33" s="1021"/>
      <c r="AB33" s="522"/>
      <c r="AC33" s="1022"/>
      <c r="AD33" s="1022"/>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55"/>
      <c r="B34" s="656"/>
      <c r="C34" s="656"/>
      <c r="D34" s="656"/>
      <c r="E34" s="656"/>
      <c r="F34" s="657"/>
      <c r="G34" s="1042"/>
      <c r="H34" s="1043"/>
      <c r="I34" s="1043"/>
      <c r="J34" s="1043"/>
      <c r="K34" s="1043"/>
      <c r="L34" s="1043"/>
      <c r="M34" s="1043"/>
      <c r="N34" s="1043"/>
      <c r="O34" s="1044"/>
      <c r="P34" s="546"/>
      <c r="Q34" s="546"/>
      <c r="R34" s="546"/>
      <c r="S34" s="546"/>
      <c r="T34" s="546"/>
      <c r="U34" s="546"/>
      <c r="V34" s="546"/>
      <c r="W34" s="546"/>
      <c r="X34" s="547"/>
      <c r="Y34" s="1045" t="s">
        <v>13</v>
      </c>
      <c r="Z34" s="1020"/>
      <c r="AA34" s="1021"/>
      <c r="AB34" s="461" t="s">
        <v>301</v>
      </c>
      <c r="AC34" s="1046"/>
      <c r="AD34" s="1046"/>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18" t="s">
        <v>504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2" t="s">
        <v>473</v>
      </c>
      <c r="B37" s="513"/>
      <c r="C37" s="513"/>
      <c r="D37" s="513"/>
      <c r="E37" s="513"/>
      <c r="F37" s="514"/>
      <c r="G37" s="809" t="s">
        <v>265</v>
      </c>
      <c r="H37" s="794"/>
      <c r="I37" s="794"/>
      <c r="J37" s="794"/>
      <c r="K37" s="794"/>
      <c r="L37" s="794"/>
      <c r="M37" s="794"/>
      <c r="N37" s="794"/>
      <c r="O37" s="795"/>
      <c r="P37" s="793" t="s">
        <v>59</v>
      </c>
      <c r="Q37" s="794"/>
      <c r="R37" s="794"/>
      <c r="S37" s="794"/>
      <c r="T37" s="794"/>
      <c r="U37" s="794"/>
      <c r="V37" s="794"/>
      <c r="W37" s="794"/>
      <c r="X37" s="795"/>
      <c r="Y37" s="1027"/>
      <c r="Z37" s="413"/>
      <c r="AA37" s="414"/>
      <c r="AB37" s="1031" t="s">
        <v>11</v>
      </c>
      <c r="AC37" s="1032"/>
      <c r="AD37" s="1033"/>
      <c r="AE37" s="1019" t="s">
        <v>557</v>
      </c>
      <c r="AF37" s="1019"/>
      <c r="AG37" s="1019"/>
      <c r="AH37" s="1019"/>
      <c r="AI37" s="1019" t="s">
        <v>554</v>
      </c>
      <c r="AJ37" s="1019"/>
      <c r="AK37" s="1019"/>
      <c r="AL37" s="1019"/>
      <c r="AM37" s="1019" t="s">
        <v>551</v>
      </c>
      <c r="AN37" s="1019"/>
      <c r="AO37" s="1019"/>
      <c r="AP37" s="458"/>
      <c r="AQ37" s="177" t="s">
        <v>354</v>
      </c>
      <c r="AR37" s="170"/>
      <c r="AS37" s="170"/>
      <c r="AT37" s="171"/>
      <c r="AU37" s="374" t="s">
        <v>253</v>
      </c>
      <c r="AV37" s="374"/>
      <c r="AW37" s="374"/>
      <c r="AX37" s="375"/>
    </row>
    <row r="38" spans="1:50" ht="18.75" customHeight="1" x14ac:dyDescent="0.15">
      <c r="A38" s="512"/>
      <c r="B38" s="513"/>
      <c r="C38" s="513"/>
      <c r="D38" s="513"/>
      <c r="E38" s="513"/>
      <c r="F38" s="514"/>
      <c r="G38" s="575"/>
      <c r="H38" s="380"/>
      <c r="I38" s="380"/>
      <c r="J38" s="380"/>
      <c r="K38" s="380"/>
      <c r="L38" s="380"/>
      <c r="M38" s="380"/>
      <c r="N38" s="380"/>
      <c r="O38" s="576"/>
      <c r="P38" s="588"/>
      <c r="Q38" s="380"/>
      <c r="R38" s="380"/>
      <c r="S38" s="380"/>
      <c r="T38" s="380"/>
      <c r="U38" s="380"/>
      <c r="V38" s="380"/>
      <c r="W38" s="380"/>
      <c r="X38" s="576"/>
      <c r="Y38" s="1028"/>
      <c r="Z38" s="1029"/>
      <c r="AA38" s="1030"/>
      <c r="AB38" s="1034"/>
      <c r="AC38" s="1035"/>
      <c r="AD38" s="1036"/>
      <c r="AE38" s="377"/>
      <c r="AF38" s="377"/>
      <c r="AG38" s="377"/>
      <c r="AH38" s="377"/>
      <c r="AI38" s="377"/>
      <c r="AJ38" s="377"/>
      <c r="AK38" s="377"/>
      <c r="AL38" s="377"/>
      <c r="AM38" s="377"/>
      <c r="AN38" s="377"/>
      <c r="AO38" s="377"/>
      <c r="AP38" s="333"/>
      <c r="AQ38" s="272"/>
      <c r="AR38" s="273"/>
      <c r="AS38" s="138" t="s">
        <v>355</v>
      </c>
      <c r="AT38" s="173"/>
      <c r="AU38" s="273"/>
      <c r="AV38" s="273"/>
      <c r="AW38" s="380" t="s">
        <v>300</v>
      </c>
      <c r="AX38" s="381"/>
    </row>
    <row r="39" spans="1:50" ht="22.5" customHeight="1" x14ac:dyDescent="0.15">
      <c r="A39" s="515"/>
      <c r="B39" s="513"/>
      <c r="C39" s="513"/>
      <c r="D39" s="513"/>
      <c r="E39" s="513"/>
      <c r="F39" s="514"/>
      <c r="G39" s="548"/>
      <c r="H39" s="1037"/>
      <c r="I39" s="1037"/>
      <c r="J39" s="1037"/>
      <c r="K39" s="1037"/>
      <c r="L39" s="1037"/>
      <c r="M39" s="1037"/>
      <c r="N39" s="1037"/>
      <c r="O39" s="1038"/>
      <c r="P39" s="162"/>
      <c r="Q39" s="540"/>
      <c r="R39" s="540"/>
      <c r="S39" s="540"/>
      <c r="T39" s="540"/>
      <c r="U39" s="540"/>
      <c r="V39" s="540"/>
      <c r="W39" s="540"/>
      <c r="X39" s="541"/>
      <c r="Y39" s="1023" t="s">
        <v>12</v>
      </c>
      <c r="Z39" s="1024"/>
      <c r="AA39" s="1025"/>
      <c r="AB39" s="559"/>
      <c r="AC39" s="1026"/>
      <c r="AD39" s="1026"/>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6"/>
      <c r="B40" s="517"/>
      <c r="C40" s="517"/>
      <c r="D40" s="517"/>
      <c r="E40" s="517"/>
      <c r="F40" s="518"/>
      <c r="G40" s="1039"/>
      <c r="H40" s="1040"/>
      <c r="I40" s="1040"/>
      <c r="J40" s="1040"/>
      <c r="K40" s="1040"/>
      <c r="L40" s="1040"/>
      <c r="M40" s="1040"/>
      <c r="N40" s="1040"/>
      <c r="O40" s="1041"/>
      <c r="P40" s="543"/>
      <c r="Q40" s="543"/>
      <c r="R40" s="543"/>
      <c r="S40" s="543"/>
      <c r="T40" s="543"/>
      <c r="U40" s="543"/>
      <c r="V40" s="543"/>
      <c r="W40" s="543"/>
      <c r="X40" s="544"/>
      <c r="Y40" s="305" t="s">
        <v>54</v>
      </c>
      <c r="Z40" s="1020"/>
      <c r="AA40" s="1021"/>
      <c r="AB40" s="522"/>
      <c r="AC40" s="1022"/>
      <c r="AD40" s="1022"/>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55"/>
      <c r="B41" s="656"/>
      <c r="C41" s="656"/>
      <c r="D41" s="656"/>
      <c r="E41" s="656"/>
      <c r="F41" s="657"/>
      <c r="G41" s="1042"/>
      <c r="H41" s="1043"/>
      <c r="I41" s="1043"/>
      <c r="J41" s="1043"/>
      <c r="K41" s="1043"/>
      <c r="L41" s="1043"/>
      <c r="M41" s="1043"/>
      <c r="N41" s="1043"/>
      <c r="O41" s="1044"/>
      <c r="P41" s="546"/>
      <c r="Q41" s="546"/>
      <c r="R41" s="546"/>
      <c r="S41" s="546"/>
      <c r="T41" s="546"/>
      <c r="U41" s="546"/>
      <c r="V41" s="546"/>
      <c r="W41" s="546"/>
      <c r="X41" s="547"/>
      <c r="Y41" s="1045" t="s">
        <v>13</v>
      </c>
      <c r="Z41" s="1020"/>
      <c r="AA41" s="1021"/>
      <c r="AB41" s="461" t="s">
        <v>301</v>
      </c>
      <c r="AC41" s="1046"/>
      <c r="AD41" s="1046"/>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18" t="s">
        <v>504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2" t="s">
        <v>473</v>
      </c>
      <c r="B44" s="513"/>
      <c r="C44" s="513"/>
      <c r="D44" s="513"/>
      <c r="E44" s="513"/>
      <c r="F44" s="514"/>
      <c r="G44" s="809" t="s">
        <v>265</v>
      </c>
      <c r="H44" s="794"/>
      <c r="I44" s="794"/>
      <c r="J44" s="794"/>
      <c r="K44" s="794"/>
      <c r="L44" s="794"/>
      <c r="M44" s="794"/>
      <c r="N44" s="794"/>
      <c r="O44" s="795"/>
      <c r="P44" s="793" t="s">
        <v>59</v>
      </c>
      <c r="Q44" s="794"/>
      <c r="R44" s="794"/>
      <c r="S44" s="794"/>
      <c r="T44" s="794"/>
      <c r="U44" s="794"/>
      <c r="V44" s="794"/>
      <c r="W44" s="794"/>
      <c r="X44" s="795"/>
      <c r="Y44" s="1027"/>
      <c r="Z44" s="413"/>
      <c r="AA44" s="414"/>
      <c r="AB44" s="1031" t="s">
        <v>11</v>
      </c>
      <c r="AC44" s="1032"/>
      <c r="AD44" s="1033"/>
      <c r="AE44" s="1019" t="s">
        <v>555</v>
      </c>
      <c r="AF44" s="1019"/>
      <c r="AG44" s="1019"/>
      <c r="AH44" s="1019"/>
      <c r="AI44" s="1019" t="s">
        <v>552</v>
      </c>
      <c r="AJ44" s="1019"/>
      <c r="AK44" s="1019"/>
      <c r="AL44" s="1019"/>
      <c r="AM44" s="1019" t="s">
        <v>526</v>
      </c>
      <c r="AN44" s="1019"/>
      <c r="AO44" s="1019"/>
      <c r="AP44" s="458"/>
      <c r="AQ44" s="177" t="s">
        <v>354</v>
      </c>
      <c r="AR44" s="170"/>
      <c r="AS44" s="170"/>
      <c r="AT44" s="171"/>
      <c r="AU44" s="374" t="s">
        <v>253</v>
      </c>
      <c r="AV44" s="374"/>
      <c r="AW44" s="374"/>
      <c r="AX44" s="375"/>
    </row>
    <row r="45" spans="1:50" ht="18.75" customHeight="1" x14ac:dyDescent="0.15">
      <c r="A45" s="512"/>
      <c r="B45" s="513"/>
      <c r="C45" s="513"/>
      <c r="D45" s="513"/>
      <c r="E45" s="513"/>
      <c r="F45" s="514"/>
      <c r="G45" s="575"/>
      <c r="H45" s="380"/>
      <c r="I45" s="380"/>
      <c r="J45" s="380"/>
      <c r="K45" s="380"/>
      <c r="L45" s="380"/>
      <c r="M45" s="380"/>
      <c r="N45" s="380"/>
      <c r="O45" s="576"/>
      <c r="P45" s="588"/>
      <c r="Q45" s="380"/>
      <c r="R45" s="380"/>
      <c r="S45" s="380"/>
      <c r="T45" s="380"/>
      <c r="U45" s="380"/>
      <c r="V45" s="380"/>
      <c r="W45" s="380"/>
      <c r="X45" s="576"/>
      <c r="Y45" s="1028"/>
      <c r="Z45" s="1029"/>
      <c r="AA45" s="1030"/>
      <c r="AB45" s="1034"/>
      <c r="AC45" s="1035"/>
      <c r="AD45" s="1036"/>
      <c r="AE45" s="377"/>
      <c r="AF45" s="377"/>
      <c r="AG45" s="377"/>
      <c r="AH45" s="377"/>
      <c r="AI45" s="377"/>
      <c r="AJ45" s="377"/>
      <c r="AK45" s="377"/>
      <c r="AL45" s="377"/>
      <c r="AM45" s="377"/>
      <c r="AN45" s="377"/>
      <c r="AO45" s="377"/>
      <c r="AP45" s="333"/>
      <c r="AQ45" s="272"/>
      <c r="AR45" s="273"/>
      <c r="AS45" s="138" t="s">
        <v>355</v>
      </c>
      <c r="AT45" s="173"/>
      <c r="AU45" s="273"/>
      <c r="AV45" s="273"/>
      <c r="AW45" s="380" t="s">
        <v>300</v>
      </c>
      <c r="AX45" s="381"/>
    </row>
    <row r="46" spans="1:50" ht="22.5" customHeight="1" x14ac:dyDescent="0.15">
      <c r="A46" s="515"/>
      <c r="B46" s="513"/>
      <c r="C46" s="513"/>
      <c r="D46" s="513"/>
      <c r="E46" s="513"/>
      <c r="F46" s="514"/>
      <c r="G46" s="548"/>
      <c r="H46" s="1037"/>
      <c r="I46" s="1037"/>
      <c r="J46" s="1037"/>
      <c r="K46" s="1037"/>
      <c r="L46" s="1037"/>
      <c r="M46" s="1037"/>
      <c r="N46" s="1037"/>
      <c r="O46" s="1038"/>
      <c r="P46" s="162"/>
      <c r="Q46" s="540"/>
      <c r="R46" s="540"/>
      <c r="S46" s="540"/>
      <c r="T46" s="540"/>
      <c r="U46" s="540"/>
      <c r="V46" s="540"/>
      <c r="W46" s="540"/>
      <c r="X46" s="541"/>
      <c r="Y46" s="1023" t="s">
        <v>12</v>
      </c>
      <c r="Z46" s="1024"/>
      <c r="AA46" s="1025"/>
      <c r="AB46" s="559"/>
      <c r="AC46" s="1026"/>
      <c r="AD46" s="1026"/>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6"/>
      <c r="B47" s="517"/>
      <c r="C47" s="517"/>
      <c r="D47" s="517"/>
      <c r="E47" s="517"/>
      <c r="F47" s="518"/>
      <c r="G47" s="1039"/>
      <c r="H47" s="1040"/>
      <c r="I47" s="1040"/>
      <c r="J47" s="1040"/>
      <c r="K47" s="1040"/>
      <c r="L47" s="1040"/>
      <c r="M47" s="1040"/>
      <c r="N47" s="1040"/>
      <c r="O47" s="1041"/>
      <c r="P47" s="543"/>
      <c r="Q47" s="543"/>
      <c r="R47" s="543"/>
      <c r="S47" s="543"/>
      <c r="T47" s="543"/>
      <c r="U47" s="543"/>
      <c r="V47" s="543"/>
      <c r="W47" s="543"/>
      <c r="X47" s="544"/>
      <c r="Y47" s="305" t="s">
        <v>54</v>
      </c>
      <c r="Z47" s="1020"/>
      <c r="AA47" s="1021"/>
      <c r="AB47" s="522"/>
      <c r="AC47" s="1022"/>
      <c r="AD47" s="1022"/>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55"/>
      <c r="B48" s="656"/>
      <c r="C48" s="656"/>
      <c r="D48" s="656"/>
      <c r="E48" s="656"/>
      <c r="F48" s="657"/>
      <c r="G48" s="1042"/>
      <c r="H48" s="1043"/>
      <c r="I48" s="1043"/>
      <c r="J48" s="1043"/>
      <c r="K48" s="1043"/>
      <c r="L48" s="1043"/>
      <c r="M48" s="1043"/>
      <c r="N48" s="1043"/>
      <c r="O48" s="1044"/>
      <c r="P48" s="546"/>
      <c r="Q48" s="546"/>
      <c r="R48" s="546"/>
      <c r="S48" s="546"/>
      <c r="T48" s="546"/>
      <c r="U48" s="546"/>
      <c r="V48" s="546"/>
      <c r="W48" s="546"/>
      <c r="X48" s="547"/>
      <c r="Y48" s="1045" t="s">
        <v>13</v>
      </c>
      <c r="Z48" s="1020"/>
      <c r="AA48" s="1021"/>
      <c r="AB48" s="461" t="s">
        <v>301</v>
      </c>
      <c r="AC48" s="1046"/>
      <c r="AD48" s="1046"/>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18" t="s">
        <v>504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2" t="s">
        <v>473</v>
      </c>
      <c r="B51" s="513"/>
      <c r="C51" s="513"/>
      <c r="D51" s="513"/>
      <c r="E51" s="513"/>
      <c r="F51" s="514"/>
      <c r="G51" s="809" t="s">
        <v>265</v>
      </c>
      <c r="H51" s="794"/>
      <c r="I51" s="794"/>
      <c r="J51" s="794"/>
      <c r="K51" s="794"/>
      <c r="L51" s="794"/>
      <c r="M51" s="794"/>
      <c r="N51" s="794"/>
      <c r="O51" s="795"/>
      <c r="P51" s="793" t="s">
        <v>59</v>
      </c>
      <c r="Q51" s="794"/>
      <c r="R51" s="794"/>
      <c r="S51" s="794"/>
      <c r="T51" s="794"/>
      <c r="U51" s="794"/>
      <c r="V51" s="794"/>
      <c r="W51" s="794"/>
      <c r="X51" s="795"/>
      <c r="Y51" s="1027"/>
      <c r="Z51" s="413"/>
      <c r="AA51" s="414"/>
      <c r="AB51" s="458" t="s">
        <v>11</v>
      </c>
      <c r="AC51" s="1032"/>
      <c r="AD51" s="1033"/>
      <c r="AE51" s="1019" t="s">
        <v>555</v>
      </c>
      <c r="AF51" s="1019"/>
      <c r="AG51" s="1019"/>
      <c r="AH51" s="1019"/>
      <c r="AI51" s="1019" t="s">
        <v>552</v>
      </c>
      <c r="AJ51" s="1019"/>
      <c r="AK51" s="1019"/>
      <c r="AL51" s="1019"/>
      <c r="AM51" s="1019" t="s">
        <v>526</v>
      </c>
      <c r="AN51" s="1019"/>
      <c r="AO51" s="1019"/>
      <c r="AP51" s="458"/>
      <c r="AQ51" s="177" t="s">
        <v>354</v>
      </c>
      <c r="AR51" s="170"/>
      <c r="AS51" s="170"/>
      <c r="AT51" s="171"/>
      <c r="AU51" s="374" t="s">
        <v>253</v>
      </c>
      <c r="AV51" s="374"/>
      <c r="AW51" s="374"/>
      <c r="AX51" s="375"/>
    </row>
    <row r="52" spans="1:50" ht="18.75" customHeight="1" x14ac:dyDescent="0.15">
      <c r="A52" s="512"/>
      <c r="B52" s="513"/>
      <c r="C52" s="513"/>
      <c r="D52" s="513"/>
      <c r="E52" s="513"/>
      <c r="F52" s="514"/>
      <c r="G52" s="575"/>
      <c r="H52" s="380"/>
      <c r="I52" s="380"/>
      <c r="J52" s="380"/>
      <c r="K52" s="380"/>
      <c r="L52" s="380"/>
      <c r="M52" s="380"/>
      <c r="N52" s="380"/>
      <c r="O52" s="576"/>
      <c r="P52" s="588"/>
      <c r="Q52" s="380"/>
      <c r="R52" s="380"/>
      <c r="S52" s="380"/>
      <c r="T52" s="380"/>
      <c r="U52" s="380"/>
      <c r="V52" s="380"/>
      <c r="W52" s="380"/>
      <c r="X52" s="576"/>
      <c r="Y52" s="1028"/>
      <c r="Z52" s="1029"/>
      <c r="AA52" s="1030"/>
      <c r="AB52" s="1034"/>
      <c r="AC52" s="1035"/>
      <c r="AD52" s="1036"/>
      <c r="AE52" s="377"/>
      <c r="AF52" s="377"/>
      <c r="AG52" s="377"/>
      <c r="AH52" s="377"/>
      <c r="AI52" s="377"/>
      <c r="AJ52" s="377"/>
      <c r="AK52" s="377"/>
      <c r="AL52" s="377"/>
      <c r="AM52" s="377"/>
      <c r="AN52" s="377"/>
      <c r="AO52" s="377"/>
      <c r="AP52" s="333"/>
      <c r="AQ52" s="272"/>
      <c r="AR52" s="273"/>
      <c r="AS52" s="138" t="s">
        <v>355</v>
      </c>
      <c r="AT52" s="173"/>
      <c r="AU52" s="273"/>
      <c r="AV52" s="273"/>
      <c r="AW52" s="380" t="s">
        <v>300</v>
      </c>
      <c r="AX52" s="381"/>
    </row>
    <row r="53" spans="1:50" ht="22.5" customHeight="1" x14ac:dyDescent="0.15">
      <c r="A53" s="515"/>
      <c r="B53" s="513"/>
      <c r="C53" s="513"/>
      <c r="D53" s="513"/>
      <c r="E53" s="513"/>
      <c r="F53" s="514"/>
      <c r="G53" s="548"/>
      <c r="H53" s="1037"/>
      <c r="I53" s="1037"/>
      <c r="J53" s="1037"/>
      <c r="K53" s="1037"/>
      <c r="L53" s="1037"/>
      <c r="M53" s="1037"/>
      <c r="N53" s="1037"/>
      <c r="O53" s="1038"/>
      <c r="P53" s="162"/>
      <c r="Q53" s="540"/>
      <c r="R53" s="540"/>
      <c r="S53" s="540"/>
      <c r="T53" s="540"/>
      <c r="U53" s="540"/>
      <c r="V53" s="540"/>
      <c r="W53" s="540"/>
      <c r="X53" s="541"/>
      <c r="Y53" s="1023" t="s">
        <v>12</v>
      </c>
      <c r="Z53" s="1024"/>
      <c r="AA53" s="1025"/>
      <c r="AB53" s="559"/>
      <c r="AC53" s="1026"/>
      <c r="AD53" s="1026"/>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6"/>
      <c r="B54" s="517"/>
      <c r="C54" s="517"/>
      <c r="D54" s="517"/>
      <c r="E54" s="517"/>
      <c r="F54" s="518"/>
      <c r="G54" s="1039"/>
      <c r="H54" s="1040"/>
      <c r="I54" s="1040"/>
      <c r="J54" s="1040"/>
      <c r="K54" s="1040"/>
      <c r="L54" s="1040"/>
      <c r="M54" s="1040"/>
      <c r="N54" s="1040"/>
      <c r="O54" s="1041"/>
      <c r="P54" s="543"/>
      <c r="Q54" s="543"/>
      <c r="R54" s="543"/>
      <c r="S54" s="543"/>
      <c r="T54" s="543"/>
      <c r="U54" s="543"/>
      <c r="V54" s="543"/>
      <c r="W54" s="543"/>
      <c r="X54" s="544"/>
      <c r="Y54" s="305" t="s">
        <v>54</v>
      </c>
      <c r="Z54" s="1020"/>
      <c r="AA54" s="1021"/>
      <c r="AB54" s="522"/>
      <c r="AC54" s="1022"/>
      <c r="AD54" s="1022"/>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55"/>
      <c r="B55" s="656"/>
      <c r="C55" s="656"/>
      <c r="D55" s="656"/>
      <c r="E55" s="656"/>
      <c r="F55" s="657"/>
      <c r="G55" s="1042"/>
      <c r="H55" s="1043"/>
      <c r="I55" s="1043"/>
      <c r="J55" s="1043"/>
      <c r="K55" s="1043"/>
      <c r="L55" s="1043"/>
      <c r="M55" s="1043"/>
      <c r="N55" s="1043"/>
      <c r="O55" s="1044"/>
      <c r="P55" s="546"/>
      <c r="Q55" s="546"/>
      <c r="R55" s="546"/>
      <c r="S55" s="546"/>
      <c r="T55" s="546"/>
      <c r="U55" s="546"/>
      <c r="V55" s="546"/>
      <c r="W55" s="546"/>
      <c r="X55" s="547"/>
      <c r="Y55" s="1045" t="s">
        <v>13</v>
      </c>
      <c r="Z55" s="1020"/>
      <c r="AA55" s="1021"/>
      <c r="AB55" s="461" t="s">
        <v>301</v>
      </c>
      <c r="AC55" s="1046"/>
      <c r="AD55" s="1046"/>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18" t="s">
        <v>504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2" t="s">
        <v>473</v>
      </c>
      <c r="B58" s="513"/>
      <c r="C58" s="513"/>
      <c r="D58" s="513"/>
      <c r="E58" s="513"/>
      <c r="F58" s="514"/>
      <c r="G58" s="809" t="s">
        <v>265</v>
      </c>
      <c r="H58" s="794"/>
      <c r="I58" s="794"/>
      <c r="J58" s="794"/>
      <c r="K58" s="794"/>
      <c r="L58" s="794"/>
      <c r="M58" s="794"/>
      <c r="N58" s="794"/>
      <c r="O58" s="795"/>
      <c r="P58" s="793" t="s">
        <v>59</v>
      </c>
      <c r="Q58" s="794"/>
      <c r="R58" s="794"/>
      <c r="S58" s="794"/>
      <c r="T58" s="794"/>
      <c r="U58" s="794"/>
      <c r="V58" s="794"/>
      <c r="W58" s="794"/>
      <c r="X58" s="795"/>
      <c r="Y58" s="1027"/>
      <c r="Z58" s="413"/>
      <c r="AA58" s="414"/>
      <c r="AB58" s="1031" t="s">
        <v>11</v>
      </c>
      <c r="AC58" s="1032"/>
      <c r="AD58" s="1033"/>
      <c r="AE58" s="1019" t="s">
        <v>555</v>
      </c>
      <c r="AF58" s="1019"/>
      <c r="AG58" s="1019"/>
      <c r="AH58" s="1019"/>
      <c r="AI58" s="1019" t="s">
        <v>552</v>
      </c>
      <c r="AJ58" s="1019"/>
      <c r="AK58" s="1019"/>
      <c r="AL58" s="1019"/>
      <c r="AM58" s="1019" t="s">
        <v>526</v>
      </c>
      <c r="AN58" s="1019"/>
      <c r="AO58" s="1019"/>
      <c r="AP58" s="458"/>
      <c r="AQ58" s="177" t="s">
        <v>354</v>
      </c>
      <c r="AR58" s="170"/>
      <c r="AS58" s="170"/>
      <c r="AT58" s="171"/>
      <c r="AU58" s="374" t="s">
        <v>253</v>
      </c>
      <c r="AV58" s="374"/>
      <c r="AW58" s="374"/>
      <c r="AX58" s="375"/>
    </row>
    <row r="59" spans="1:50" ht="18.75" customHeight="1" x14ac:dyDescent="0.15">
      <c r="A59" s="512"/>
      <c r="B59" s="513"/>
      <c r="C59" s="513"/>
      <c r="D59" s="513"/>
      <c r="E59" s="513"/>
      <c r="F59" s="514"/>
      <c r="G59" s="575"/>
      <c r="H59" s="380"/>
      <c r="I59" s="380"/>
      <c r="J59" s="380"/>
      <c r="K59" s="380"/>
      <c r="L59" s="380"/>
      <c r="M59" s="380"/>
      <c r="N59" s="380"/>
      <c r="O59" s="576"/>
      <c r="P59" s="588"/>
      <c r="Q59" s="380"/>
      <c r="R59" s="380"/>
      <c r="S59" s="380"/>
      <c r="T59" s="380"/>
      <c r="U59" s="380"/>
      <c r="V59" s="380"/>
      <c r="W59" s="380"/>
      <c r="X59" s="576"/>
      <c r="Y59" s="1028"/>
      <c r="Z59" s="1029"/>
      <c r="AA59" s="1030"/>
      <c r="AB59" s="1034"/>
      <c r="AC59" s="1035"/>
      <c r="AD59" s="1036"/>
      <c r="AE59" s="377"/>
      <c r="AF59" s="377"/>
      <c r="AG59" s="377"/>
      <c r="AH59" s="377"/>
      <c r="AI59" s="377"/>
      <c r="AJ59" s="377"/>
      <c r="AK59" s="377"/>
      <c r="AL59" s="377"/>
      <c r="AM59" s="377"/>
      <c r="AN59" s="377"/>
      <c r="AO59" s="377"/>
      <c r="AP59" s="333"/>
      <c r="AQ59" s="272"/>
      <c r="AR59" s="273"/>
      <c r="AS59" s="138" t="s">
        <v>355</v>
      </c>
      <c r="AT59" s="173"/>
      <c r="AU59" s="273"/>
      <c r="AV59" s="273"/>
      <c r="AW59" s="380" t="s">
        <v>300</v>
      </c>
      <c r="AX59" s="381"/>
    </row>
    <row r="60" spans="1:50" ht="22.5" customHeight="1" x14ac:dyDescent="0.15">
      <c r="A60" s="515"/>
      <c r="B60" s="513"/>
      <c r="C60" s="513"/>
      <c r="D60" s="513"/>
      <c r="E60" s="513"/>
      <c r="F60" s="514"/>
      <c r="G60" s="548"/>
      <c r="H60" s="1037"/>
      <c r="I60" s="1037"/>
      <c r="J60" s="1037"/>
      <c r="K60" s="1037"/>
      <c r="L60" s="1037"/>
      <c r="M60" s="1037"/>
      <c r="N60" s="1037"/>
      <c r="O60" s="1038"/>
      <c r="P60" s="162"/>
      <c r="Q60" s="540"/>
      <c r="R60" s="540"/>
      <c r="S60" s="540"/>
      <c r="T60" s="540"/>
      <c r="U60" s="540"/>
      <c r="V60" s="540"/>
      <c r="W60" s="540"/>
      <c r="X60" s="541"/>
      <c r="Y60" s="1023" t="s">
        <v>12</v>
      </c>
      <c r="Z60" s="1024"/>
      <c r="AA60" s="1025"/>
      <c r="AB60" s="559"/>
      <c r="AC60" s="1026"/>
      <c r="AD60" s="1026"/>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6"/>
      <c r="B61" s="517"/>
      <c r="C61" s="517"/>
      <c r="D61" s="517"/>
      <c r="E61" s="517"/>
      <c r="F61" s="518"/>
      <c r="G61" s="1039"/>
      <c r="H61" s="1040"/>
      <c r="I61" s="1040"/>
      <c r="J61" s="1040"/>
      <c r="K61" s="1040"/>
      <c r="L61" s="1040"/>
      <c r="M61" s="1040"/>
      <c r="N61" s="1040"/>
      <c r="O61" s="1041"/>
      <c r="P61" s="543"/>
      <c r="Q61" s="543"/>
      <c r="R61" s="543"/>
      <c r="S61" s="543"/>
      <c r="T61" s="543"/>
      <c r="U61" s="543"/>
      <c r="V61" s="543"/>
      <c r="W61" s="543"/>
      <c r="X61" s="544"/>
      <c r="Y61" s="305" t="s">
        <v>54</v>
      </c>
      <c r="Z61" s="1020"/>
      <c r="AA61" s="1021"/>
      <c r="AB61" s="522"/>
      <c r="AC61" s="1022"/>
      <c r="AD61" s="1022"/>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55"/>
      <c r="B62" s="656"/>
      <c r="C62" s="656"/>
      <c r="D62" s="656"/>
      <c r="E62" s="656"/>
      <c r="F62" s="657"/>
      <c r="G62" s="1042"/>
      <c r="H62" s="1043"/>
      <c r="I62" s="1043"/>
      <c r="J62" s="1043"/>
      <c r="K62" s="1043"/>
      <c r="L62" s="1043"/>
      <c r="M62" s="1043"/>
      <c r="N62" s="1043"/>
      <c r="O62" s="1044"/>
      <c r="P62" s="546"/>
      <c r="Q62" s="546"/>
      <c r="R62" s="546"/>
      <c r="S62" s="546"/>
      <c r="T62" s="546"/>
      <c r="U62" s="546"/>
      <c r="V62" s="546"/>
      <c r="W62" s="546"/>
      <c r="X62" s="547"/>
      <c r="Y62" s="1045" t="s">
        <v>13</v>
      </c>
      <c r="Z62" s="1020"/>
      <c r="AA62" s="1021"/>
      <c r="AB62" s="461" t="s">
        <v>301</v>
      </c>
      <c r="AC62" s="1046"/>
      <c r="AD62" s="1046"/>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18" t="s">
        <v>504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2" t="s">
        <v>473</v>
      </c>
      <c r="B65" s="513"/>
      <c r="C65" s="513"/>
      <c r="D65" s="513"/>
      <c r="E65" s="513"/>
      <c r="F65" s="514"/>
      <c r="G65" s="809" t="s">
        <v>265</v>
      </c>
      <c r="H65" s="794"/>
      <c r="I65" s="794"/>
      <c r="J65" s="794"/>
      <c r="K65" s="794"/>
      <c r="L65" s="794"/>
      <c r="M65" s="794"/>
      <c r="N65" s="794"/>
      <c r="O65" s="795"/>
      <c r="P65" s="793" t="s">
        <v>59</v>
      </c>
      <c r="Q65" s="794"/>
      <c r="R65" s="794"/>
      <c r="S65" s="794"/>
      <c r="T65" s="794"/>
      <c r="U65" s="794"/>
      <c r="V65" s="794"/>
      <c r="W65" s="794"/>
      <c r="X65" s="795"/>
      <c r="Y65" s="1027"/>
      <c r="Z65" s="413"/>
      <c r="AA65" s="414"/>
      <c r="AB65" s="1031" t="s">
        <v>11</v>
      </c>
      <c r="AC65" s="1032"/>
      <c r="AD65" s="1033"/>
      <c r="AE65" s="1019" t="s">
        <v>555</v>
      </c>
      <c r="AF65" s="1019"/>
      <c r="AG65" s="1019"/>
      <c r="AH65" s="1019"/>
      <c r="AI65" s="1019" t="s">
        <v>552</v>
      </c>
      <c r="AJ65" s="1019"/>
      <c r="AK65" s="1019"/>
      <c r="AL65" s="1019"/>
      <c r="AM65" s="1019" t="s">
        <v>526</v>
      </c>
      <c r="AN65" s="1019"/>
      <c r="AO65" s="1019"/>
      <c r="AP65" s="458"/>
      <c r="AQ65" s="177" t="s">
        <v>354</v>
      </c>
      <c r="AR65" s="170"/>
      <c r="AS65" s="170"/>
      <c r="AT65" s="171"/>
      <c r="AU65" s="374" t="s">
        <v>253</v>
      </c>
      <c r="AV65" s="374"/>
      <c r="AW65" s="374"/>
      <c r="AX65" s="375"/>
    </row>
    <row r="66" spans="1:50" ht="18.75" customHeight="1" x14ac:dyDescent="0.15">
      <c r="A66" s="512"/>
      <c r="B66" s="513"/>
      <c r="C66" s="513"/>
      <c r="D66" s="513"/>
      <c r="E66" s="513"/>
      <c r="F66" s="514"/>
      <c r="G66" s="575"/>
      <c r="H66" s="380"/>
      <c r="I66" s="380"/>
      <c r="J66" s="380"/>
      <c r="K66" s="380"/>
      <c r="L66" s="380"/>
      <c r="M66" s="380"/>
      <c r="N66" s="380"/>
      <c r="O66" s="576"/>
      <c r="P66" s="588"/>
      <c r="Q66" s="380"/>
      <c r="R66" s="380"/>
      <c r="S66" s="380"/>
      <c r="T66" s="380"/>
      <c r="U66" s="380"/>
      <c r="V66" s="380"/>
      <c r="W66" s="380"/>
      <c r="X66" s="576"/>
      <c r="Y66" s="1028"/>
      <c r="Z66" s="1029"/>
      <c r="AA66" s="1030"/>
      <c r="AB66" s="1034"/>
      <c r="AC66" s="1035"/>
      <c r="AD66" s="1036"/>
      <c r="AE66" s="377"/>
      <c r="AF66" s="377"/>
      <c r="AG66" s="377"/>
      <c r="AH66" s="377"/>
      <c r="AI66" s="377"/>
      <c r="AJ66" s="377"/>
      <c r="AK66" s="377"/>
      <c r="AL66" s="377"/>
      <c r="AM66" s="377"/>
      <c r="AN66" s="377"/>
      <c r="AO66" s="377"/>
      <c r="AP66" s="333"/>
      <c r="AQ66" s="272"/>
      <c r="AR66" s="273"/>
      <c r="AS66" s="138" t="s">
        <v>355</v>
      </c>
      <c r="AT66" s="173"/>
      <c r="AU66" s="273"/>
      <c r="AV66" s="273"/>
      <c r="AW66" s="380" t="s">
        <v>300</v>
      </c>
      <c r="AX66" s="381"/>
    </row>
    <row r="67" spans="1:50" ht="22.5" customHeight="1" x14ac:dyDescent="0.15">
      <c r="A67" s="515"/>
      <c r="B67" s="513"/>
      <c r="C67" s="513"/>
      <c r="D67" s="513"/>
      <c r="E67" s="513"/>
      <c r="F67" s="514"/>
      <c r="G67" s="548"/>
      <c r="H67" s="1037"/>
      <c r="I67" s="1037"/>
      <c r="J67" s="1037"/>
      <c r="K67" s="1037"/>
      <c r="L67" s="1037"/>
      <c r="M67" s="1037"/>
      <c r="N67" s="1037"/>
      <c r="O67" s="1038"/>
      <c r="P67" s="162"/>
      <c r="Q67" s="540"/>
      <c r="R67" s="540"/>
      <c r="S67" s="540"/>
      <c r="T67" s="540"/>
      <c r="U67" s="540"/>
      <c r="V67" s="540"/>
      <c r="W67" s="540"/>
      <c r="X67" s="541"/>
      <c r="Y67" s="1023" t="s">
        <v>12</v>
      </c>
      <c r="Z67" s="1024"/>
      <c r="AA67" s="1025"/>
      <c r="AB67" s="559"/>
      <c r="AC67" s="1026"/>
      <c r="AD67" s="1026"/>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6"/>
      <c r="B68" s="517"/>
      <c r="C68" s="517"/>
      <c r="D68" s="517"/>
      <c r="E68" s="517"/>
      <c r="F68" s="518"/>
      <c r="G68" s="1039"/>
      <c r="H68" s="1040"/>
      <c r="I68" s="1040"/>
      <c r="J68" s="1040"/>
      <c r="K68" s="1040"/>
      <c r="L68" s="1040"/>
      <c r="M68" s="1040"/>
      <c r="N68" s="1040"/>
      <c r="O68" s="1041"/>
      <c r="P68" s="543"/>
      <c r="Q68" s="543"/>
      <c r="R68" s="543"/>
      <c r="S68" s="543"/>
      <c r="T68" s="543"/>
      <c r="U68" s="543"/>
      <c r="V68" s="543"/>
      <c r="W68" s="543"/>
      <c r="X68" s="544"/>
      <c r="Y68" s="305" t="s">
        <v>54</v>
      </c>
      <c r="Z68" s="1020"/>
      <c r="AA68" s="1021"/>
      <c r="AB68" s="522"/>
      <c r="AC68" s="1022"/>
      <c r="AD68" s="1022"/>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55"/>
      <c r="B69" s="656"/>
      <c r="C69" s="656"/>
      <c r="D69" s="656"/>
      <c r="E69" s="656"/>
      <c r="F69" s="657"/>
      <c r="G69" s="1042"/>
      <c r="H69" s="1043"/>
      <c r="I69" s="1043"/>
      <c r="J69" s="1043"/>
      <c r="K69" s="1043"/>
      <c r="L69" s="1043"/>
      <c r="M69" s="1043"/>
      <c r="N69" s="1043"/>
      <c r="O69" s="1044"/>
      <c r="P69" s="546"/>
      <c r="Q69" s="546"/>
      <c r="R69" s="546"/>
      <c r="S69" s="546"/>
      <c r="T69" s="546"/>
      <c r="U69" s="546"/>
      <c r="V69" s="546"/>
      <c r="W69" s="546"/>
      <c r="X69" s="547"/>
      <c r="Y69" s="305" t="s">
        <v>13</v>
      </c>
      <c r="Z69" s="1020"/>
      <c r="AA69" s="1021"/>
      <c r="AB69" s="497" t="s">
        <v>301</v>
      </c>
      <c r="AC69" s="428"/>
      <c r="AD69" s="428"/>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18" t="s">
        <v>504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53"/>
      <c r="B4" s="1054"/>
      <c r="C4" s="1054"/>
      <c r="D4" s="1054"/>
      <c r="E4" s="1054"/>
      <c r="F4" s="1055"/>
      <c r="G4" s="449"/>
      <c r="H4" s="450"/>
      <c r="I4" s="450"/>
      <c r="J4" s="450"/>
      <c r="K4" s="451"/>
      <c r="L4" s="452"/>
      <c r="M4" s="453"/>
      <c r="N4" s="453"/>
      <c r="O4" s="453"/>
      <c r="P4" s="453"/>
      <c r="Q4" s="453"/>
      <c r="R4" s="453"/>
      <c r="S4" s="453"/>
      <c r="T4" s="453"/>
      <c r="U4" s="453"/>
      <c r="V4" s="453"/>
      <c r="W4" s="453"/>
      <c r="X4" s="454"/>
      <c r="Y4" s="455"/>
      <c r="Z4" s="456"/>
      <c r="AA4" s="456"/>
      <c r="AB4" s="565"/>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3"/>
      <c r="B5" s="1054"/>
      <c r="C5" s="1054"/>
      <c r="D5" s="1054"/>
      <c r="E5" s="1054"/>
      <c r="F5" s="105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3"/>
      <c r="B6" s="1054"/>
      <c r="C6" s="1054"/>
      <c r="D6" s="1054"/>
      <c r="E6" s="1054"/>
      <c r="F6" s="105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3"/>
      <c r="B7" s="1054"/>
      <c r="C7" s="1054"/>
      <c r="D7" s="1054"/>
      <c r="E7" s="1054"/>
      <c r="F7" s="105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3"/>
      <c r="B8" s="1054"/>
      <c r="C8" s="1054"/>
      <c r="D8" s="1054"/>
      <c r="E8" s="1054"/>
      <c r="F8" s="105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3"/>
      <c r="B9" s="1054"/>
      <c r="C9" s="1054"/>
      <c r="D9" s="1054"/>
      <c r="E9" s="1054"/>
      <c r="F9" s="105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3"/>
      <c r="B10" s="1054"/>
      <c r="C10" s="1054"/>
      <c r="D10" s="1054"/>
      <c r="E10" s="1054"/>
      <c r="F10" s="105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3"/>
      <c r="B11" s="1054"/>
      <c r="C11" s="1054"/>
      <c r="D11" s="1054"/>
      <c r="E11" s="1054"/>
      <c r="F11" s="105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3"/>
      <c r="B12" s="1054"/>
      <c r="C12" s="1054"/>
      <c r="D12" s="1054"/>
      <c r="E12" s="1054"/>
      <c r="F12" s="105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3"/>
      <c r="B13" s="1054"/>
      <c r="C13" s="1054"/>
      <c r="D13" s="1054"/>
      <c r="E13" s="1054"/>
      <c r="F13" s="105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3"/>
      <c r="B14" s="1054"/>
      <c r="C14" s="1054"/>
      <c r="D14" s="1054"/>
      <c r="E14" s="1054"/>
      <c r="F14" s="105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3"/>
      <c r="B15" s="1054"/>
      <c r="C15" s="1054"/>
      <c r="D15" s="1054"/>
      <c r="E15" s="1054"/>
      <c r="F15" s="105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3"/>
      <c r="B16" s="1054"/>
      <c r="C16" s="1054"/>
      <c r="D16" s="1054"/>
      <c r="E16" s="1054"/>
      <c r="F16" s="105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53"/>
      <c r="B17" s="1054"/>
      <c r="C17" s="1054"/>
      <c r="D17" s="1054"/>
      <c r="E17" s="1054"/>
      <c r="F17" s="1055"/>
      <c r="G17" s="449"/>
      <c r="H17" s="450"/>
      <c r="I17" s="450"/>
      <c r="J17" s="450"/>
      <c r="K17" s="451"/>
      <c r="L17" s="452"/>
      <c r="M17" s="453"/>
      <c r="N17" s="453"/>
      <c r="O17" s="453"/>
      <c r="P17" s="453"/>
      <c r="Q17" s="453"/>
      <c r="R17" s="453"/>
      <c r="S17" s="453"/>
      <c r="T17" s="453"/>
      <c r="U17" s="453"/>
      <c r="V17" s="453"/>
      <c r="W17" s="453"/>
      <c r="X17" s="454"/>
      <c r="Y17" s="455"/>
      <c r="Z17" s="456"/>
      <c r="AA17" s="456"/>
      <c r="AB17" s="565"/>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3"/>
      <c r="B18" s="1054"/>
      <c r="C18" s="1054"/>
      <c r="D18" s="1054"/>
      <c r="E18" s="1054"/>
      <c r="F18" s="105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3"/>
      <c r="B19" s="1054"/>
      <c r="C19" s="1054"/>
      <c r="D19" s="1054"/>
      <c r="E19" s="1054"/>
      <c r="F19" s="105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3"/>
      <c r="B20" s="1054"/>
      <c r="C20" s="1054"/>
      <c r="D20" s="1054"/>
      <c r="E20" s="1054"/>
      <c r="F20" s="105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3"/>
      <c r="B21" s="1054"/>
      <c r="C21" s="1054"/>
      <c r="D21" s="1054"/>
      <c r="E21" s="1054"/>
      <c r="F21" s="105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3"/>
      <c r="B22" s="1054"/>
      <c r="C22" s="1054"/>
      <c r="D22" s="1054"/>
      <c r="E22" s="1054"/>
      <c r="F22" s="105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3"/>
      <c r="B23" s="1054"/>
      <c r="C23" s="1054"/>
      <c r="D23" s="1054"/>
      <c r="E23" s="1054"/>
      <c r="F23" s="105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3"/>
      <c r="B24" s="1054"/>
      <c r="C24" s="1054"/>
      <c r="D24" s="1054"/>
      <c r="E24" s="1054"/>
      <c r="F24" s="105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3"/>
      <c r="B25" s="1054"/>
      <c r="C25" s="1054"/>
      <c r="D25" s="1054"/>
      <c r="E25" s="1054"/>
      <c r="F25" s="105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3"/>
      <c r="B26" s="1054"/>
      <c r="C26" s="1054"/>
      <c r="D26" s="1054"/>
      <c r="E26" s="1054"/>
      <c r="F26" s="105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3"/>
      <c r="B27" s="1054"/>
      <c r="C27" s="1054"/>
      <c r="D27" s="1054"/>
      <c r="E27" s="1054"/>
      <c r="F27" s="105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3"/>
      <c r="B28" s="1054"/>
      <c r="C28" s="1054"/>
      <c r="D28" s="1054"/>
      <c r="E28" s="1054"/>
      <c r="F28" s="105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3"/>
      <c r="B29" s="1054"/>
      <c r="C29" s="1054"/>
      <c r="D29" s="1054"/>
      <c r="E29" s="1054"/>
      <c r="F29" s="105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53"/>
      <c r="B30" s="1054"/>
      <c r="C30" s="1054"/>
      <c r="D30" s="1054"/>
      <c r="E30" s="1054"/>
      <c r="F30" s="1055"/>
      <c r="G30" s="449"/>
      <c r="H30" s="450"/>
      <c r="I30" s="450"/>
      <c r="J30" s="450"/>
      <c r="K30" s="451"/>
      <c r="L30" s="452"/>
      <c r="M30" s="453"/>
      <c r="N30" s="453"/>
      <c r="O30" s="453"/>
      <c r="P30" s="453"/>
      <c r="Q30" s="453"/>
      <c r="R30" s="453"/>
      <c r="S30" s="453"/>
      <c r="T30" s="453"/>
      <c r="U30" s="453"/>
      <c r="V30" s="453"/>
      <c r="W30" s="453"/>
      <c r="X30" s="454"/>
      <c r="Y30" s="455"/>
      <c r="Z30" s="456"/>
      <c r="AA30" s="456"/>
      <c r="AB30" s="565"/>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3"/>
      <c r="B31" s="1054"/>
      <c r="C31" s="1054"/>
      <c r="D31" s="1054"/>
      <c r="E31" s="1054"/>
      <c r="F31" s="105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3"/>
      <c r="B32" s="1054"/>
      <c r="C32" s="1054"/>
      <c r="D32" s="1054"/>
      <c r="E32" s="1054"/>
      <c r="F32" s="105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3"/>
      <c r="B33" s="1054"/>
      <c r="C33" s="1054"/>
      <c r="D33" s="1054"/>
      <c r="E33" s="1054"/>
      <c r="F33" s="105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3"/>
      <c r="B34" s="1054"/>
      <c r="C34" s="1054"/>
      <c r="D34" s="1054"/>
      <c r="E34" s="1054"/>
      <c r="F34" s="105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3"/>
      <c r="B35" s="1054"/>
      <c r="C35" s="1054"/>
      <c r="D35" s="1054"/>
      <c r="E35" s="1054"/>
      <c r="F35" s="105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3"/>
      <c r="B36" s="1054"/>
      <c r="C36" s="1054"/>
      <c r="D36" s="1054"/>
      <c r="E36" s="1054"/>
      <c r="F36" s="105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3"/>
      <c r="B37" s="1054"/>
      <c r="C37" s="1054"/>
      <c r="D37" s="1054"/>
      <c r="E37" s="1054"/>
      <c r="F37" s="105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3"/>
      <c r="B38" s="1054"/>
      <c r="C38" s="1054"/>
      <c r="D38" s="1054"/>
      <c r="E38" s="1054"/>
      <c r="F38" s="105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3"/>
      <c r="B39" s="1054"/>
      <c r="C39" s="1054"/>
      <c r="D39" s="1054"/>
      <c r="E39" s="1054"/>
      <c r="F39" s="105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3"/>
      <c r="B40" s="1054"/>
      <c r="C40" s="1054"/>
      <c r="D40" s="1054"/>
      <c r="E40" s="1054"/>
      <c r="F40" s="105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3"/>
      <c r="B41" s="1054"/>
      <c r="C41" s="1054"/>
      <c r="D41" s="1054"/>
      <c r="E41" s="1054"/>
      <c r="F41" s="105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3"/>
      <c r="B42" s="1054"/>
      <c r="C42" s="1054"/>
      <c r="D42" s="1054"/>
      <c r="E42" s="1054"/>
      <c r="F42" s="105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53"/>
      <c r="B43" s="1054"/>
      <c r="C43" s="1054"/>
      <c r="D43" s="1054"/>
      <c r="E43" s="1054"/>
      <c r="F43" s="1055"/>
      <c r="G43" s="449"/>
      <c r="H43" s="450"/>
      <c r="I43" s="450"/>
      <c r="J43" s="450"/>
      <c r="K43" s="451"/>
      <c r="L43" s="452"/>
      <c r="M43" s="453"/>
      <c r="N43" s="453"/>
      <c r="O43" s="453"/>
      <c r="P43" s="453"/>
      <c r="Q43" s="453"/>
      <c r="R43" s="453"/>
      <c r="S43" s="453"/>
      <c r="T43" s="453"/>
      <c r="U43" s="453"/>
      <c r="V43" s="453"/>
      <c r="W43" s="453"/>
      <c r="X43" s="454"/>
      <c r="Y43" s="455"/>
      <c r="Z43" s="456"/>
      <c r="AA43" s="456"/>
      <c r="AB43" s="565"/>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3"/>
      <c r="B44" s="1054"/>
      <c r="C44" s="1054"/>
      <c r="D44" s="1054"/>
      <c r="E44" s="1054"/>
      <c r="F44" s="105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3"/>
      <c r="B45" s="1054"/>
      <c r="C45" s="1054"/>
      <c r="D45" s="1054"/>
      <c r="E45" s="1054"/>
      <c r="F45" s="105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3"/>
      <c r="B46" s="1054"/>
      <c r="C46" s="1054"/>
      <c r="D46" s="1054"/>
      <c r="E46" s="1054"/>
      <c r="F46" s="105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3"/>
      <c r="B47" s="1054"/>
      <c r="C47" s="1054"/>
      <c r="D47" s="1054"/>
      <c r="E47" s="1054"/>
      <c r="F47" s="105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3"/>
      <c r="B48" s="1054"/>
      <c r="C48" s="1054"/>
      <c r="D48" s="1054"/>
      <c r="E48" s="1054"/>
      <c r="F48" s="105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3"/>
      <c r="B49" s="1054"/>
      <c r="C49" s="1054"/>
      <c r="D49" s="1054"/>
      <c r="E49" s="1054"/>
      <c r="F49" s="105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3"/>
      <c r="B50" s="1054"/>
      <c r="C50" s="1054"/>
      <c r="D50" s="1054"/>
      <c r="E50" s="1054"/>
      <c r="F50" s="105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3"/>
      <c r="B51" s="1054"/>
      <c r="C51" s="1054"/>
      <c r="D51" s="1054"/>
      <c r="E51" s="1054"/>
      <c r="F51" s="105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3"/>
      <c r="B52" s="1054"/>
      <c r="C52" s="1054"/>
      <c r="D52" s="1054"/>
      <c r="E52" s="1054"/>
      <c r="F52" s="105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3"/>
      <c r="B56" s="1054"/>
      <c r="C56" s="1054"/>
      <c r="D56" s="1054"/>
      <c r="E56" s="1054"/>
      <c r="F56" s="105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53"/>
      <c r="B57" s="1054"/>
      <c r="C57" s="1054"/>
      <c r="D57" s="1054"/>
      <c r="E57" s="1054"/>
      <c r="F57" s="1055"/>
      <c r="G57" s="449"/>
      <c r="H57" s="450"/>
      <c r="I57" s="450"/>
      <c r="J57" s="450"/>
      <c r="K57" s="451"/>
      <c r="L57" s="452"/>
      <c r="M57" s="453"/>
      <c r="N57" s="453"/>
      <c r="O57" s="453"/>
      <c r="P57" s="453"/>
      <c r="Q57" s="453"/>
      <c r="R57" s="453"/>
      <c r="S57" s="453"/>
      <c r="T57" s="453"/>
      <c r="U57" s="453"/>
      <c r="V57" s="453"/>
      <c r="W57" s="453"/>
      <c r="X57" s="454"/>
      <c r="Y57" s="455"/>
      <c r="Z57" s="456"/>
      <c r="AA57" s="456"/>
      <c r="AB57" s="565"/>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3"/>
      <c r="B58" s="1054"/>
      <c r="C58" s="1054"/>
      <c r="D58" s="1054"/>
      <c r="E58" s="1054"/>
      <c r="F58" s="105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3"/>
      <c r="B59" s="1054"/>
      <c r="C59" s="1054"/>
      <c r="D59" s="1054"/>
      <c r="E59" s="1054"/>
      <c r="F59" s="105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3"/>
      <c r="B60" s="1054"/>
      <c r="C60" s="1054"/>
      <c r="D60" s="1054"/>
      <c r="E60" s="1054"/>
      <c r="F60" s="105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3"/>
      <c r="B61" s="1054"/>
      <c r="C61" s="1054"/>
      <c r="D61" s="1054"/>
      <c r="E61" s="1054"/>
      <c r="F61" s="105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3"/>
      <c r="B62" s="1054"/>
      <c r="C62" s="1054"/>
      <c r="D62" s="1054"/>
      <c r="E62" s="1054"/>
      <c r="F62" s="105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3"/>
      <c r="B63" s="1054"/>
      <c r="C63" s="1054"/>
      <c r="D63" s="1054"/>
      <c r="E63" s="1054"/>
      <c r="F63" s="105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3"/>
      <c r="B64" s="1054"/>
      <c r="C64" s="1054"/>
      <c r="D64" s="1054"/>
      <c r="E64" s="1054"/>
      <c r="F64" s="105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3"/>
      <c r="B65" s="1054"/>
      <c r="C65" s="1054"/>
      <c r="D65" s="1054"/>
      <c r="E65" s="1054"/>
      <c r="F65" s="105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3"/>
      <c r="B66" s="1054"/>
      <c r="C66" s="1054"/>
      <c r="D66" s="1054"/>
      <c r="E66" s="1054"/>
      <c r="F66" s="105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3"/>
      <c r="B67" s="1054"/>
      <c r="C67" s="1054"/>
      <c r="D67" s="1054"/>
      <c r="E67" s="1054"/>
      <c r="F67" s="105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3"/>
      <c r="B68" s="1054"/>
      <c r="C68" s="1054"/>
      <c r="D68" s="1054"/>
      <c r="E68" s="1054"/>
      <c r="F68" s="105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3"/>
      <c r="B69" s="1054"/>
      <c r="C69" s="1054"/>
      <c r="D69" s="1054"/>
      <c r="E69" s="1054"/>
      <c r="F69" s="105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53"/>
      <c r="B70" s="1054"/>
      <c r="C70" s="1054"/>
      <c r="D70" s="1054"/>
      <c r="E70" s="1054"/>
      <c r="F70" s="1055"/>
      <c r="G70" s="449"/>
      <c r="H70" s="450"/>
      <c r="I70" s="450"/>
      <c r="J70" s="450"/>
      <c r="K70" s="451"/>
      <c r="L70" s="452"/>
      <c r="M70" s="453"/>
      <c r="N70" s="453"/>
      <c r="O70" s="453"/>
      <c r="P70" s="453"/>
      <c r="Q70" s="453"/>
      <c r="R70" s="453"/>
      <c r="S70" s="453"/>
      <c r="T70" s="453"/>
      <c r="U70" s="453"/>
      <c r="V70" s="453"/>
      <c r="W70" s="453"/>
      <c r="X70" s="454"/>
      <c r="Y70" s="455"/>
      <c r="Z70" s="456"/>
      <c r="AA70" s="456"/>
      <c r="AB70" s="565"/>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3"/>
      <c r="B71" s="1054"/>
      <c r="C71" s="1054"/>
      <c r="D71" s="1054"/>
      <c r="E71" s="1054"/>
      <c r="F71" s="105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3"/>
      <c r="B72" s="1054"/>
      <c r="C72" s="1054"/>
      <c r="D72" s="1054"/>
      <c r="E72" s="1054"/>
      <c r="F72" s="105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3"/>
      <c r="B73" s="1054"/>
      <c r="C73" s="1054"/>
      <c r="D73" s="1054"/>
      <c r="E73" s="1054"/>
      <c r="F73" s="105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3"/>
      <c r="B74" s="1054"/>
      <c r="C74" s="1054"/>
      <c r="D74" s="1054"/>
      <c r="E74" s="1054"/>
      <c r="F74" s="105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3"/>
      <c r="B75" s="1054"/>
      <c r="C75" s="1054"/>
      <c r="D75" s="1054"/>
      <c r="E75" s="1054"/>
      <c r="F75" s="105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3"/>
      <c r="B76" s="1054"/>
      <c r="C76" s="1054"/>
      <c r="D76" s="1054"/>
      <c r="E76" s="1054"/>
      <c r="F76" s="105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3"/>
      <c r="B77" s="1054"/>
      <c r="C77" s="1054"/>
      <c r="D77" s="1054"/>
      <c r="E77" s="1054"/>
      <c r="F77" s="105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3"/>
      <c r="B78" s="1054"/>
      <c r="C78" s="1054"/>
      <c r="D78" s="1054"/>
      <c r="E78" s="1054"/>
      <c r="F78" s="105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3"/>
      <c r="B79" s="1054"/>
      <c r="C79" s="1054"/>
      <c r="D79" s="1054"/>
      <c r="E79" s="1054"/>
      <c r="F79" s="105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3"/>
      <c r="B80" s="1054"/>
      <c r="C80" s="1054"/>
      <c r="D80" s="1054"/>
      <c r="E80" s="1054"/>
      <c r="F80" s="105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3"/>
      <c r="B81" s="1054"/>
      <c r="C81" s="1054"/>
      <c r="D81" s="1054"/>
      <c r="E81" s="1054"/>
      <c r="F81" s="105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3"/>
      <c r="B82" s="1054"/>
      <c r="C82" s="1054"/>
      <c r="D82" s="1054"/>
      <c r="E82" s="1054"/>
      <c r="F82" s="105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53"/>
      <c r="B83" s="1054"/>
      <c r="C83" s="1054"/>
      <c r="D83" s="1054"/>
      <c r="E83" s="1054"/>
      <c r="F83" s="1055"/>
      <c r="G83" s="449"/>
      <c r="H83" s="450"/>
      <c r="I83" s="450"/>
      <c r="J83" s="450"/>
      <c r="K83" s="451"/>
      <c r="L83" s="452"/>
      <c r="M83" s="453"/>
      <c r="N83" s="453"/>
      <c r="O83" s="453"/>
      <c r="P83" s="453"/>
      <c r="Q83" s="453"/>
      <c r="R83" s="453"/>
      <c r="S83" s="453"/>
      <c r="T83" s="453"/>
      <c r="U83" s="453"/>
      <c r="V83" s="453"/>
      <c r="W83" s="453"/>
      <c r="X83" s="454"/>
      <c r="Y83" s="455"/>
      <c r="Z83" s="456"/>
      <c r="AA83" s="456"/>
      <c r="AB83" s="565"/>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3"/>
      <c r="B84" s="1054"/>
      <c r="C84" s="1054"/>
      <c r="D84" s="1054"/>
      <c r="E84" s="1054"/>
      <c r="F84" s="105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3"/>
      <c r="B85" s="1054"/>
      <c r="C85" s="1054"/>
      <c r="D85" s="1054"/>
      <c r="E85" s="1054"/>
      <c r="F85" s="105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3"/>
      <c r="B86" s="1054"/>
      <c r="C86" s="1054"/>
      <c r="D86" s="1054"/>
      <c r="E86" s="1054"/>
      <c r="F86" s="105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3"/>
      <c r="B87" s="1054"/>
      <c r="C87" s="1054"/>
      <c r="D87" s="1054"/>
      <c r="E87" s="1054"/>
      <c r="F87" s="105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3"/>
      <c r="B88" s="1054"/>
      <c r="C88" s="1054"/>
      <c r="D88" s="1054"/>
      <c r="E88" s="1054"/>
      <c r="F88" s="105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3"/>
      <c r="B89" s="1054"/>
      <c r="C89" s="1054"/>
      <c r="D89" s="1054"/>
      <c r="E89" s="1054"/>
      <c r="F89" s="105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3"/>
      <c r="B90" s="1054"/>
      <c r="C90" s="1054"/>
      <c r="D90" s="1054"/>
      <c r="E90" s="1054"/>
      <c r="F90" s="105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3"/>
      <c r="B91" s="1054"/>
      <c r="C91" s="1054"/>
      <c r="D91" s="1054"/>
      <c r="E91" s="1054"/>
      <c r="F91" s="105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3"/>
      <c r="B92" s="1054"/>
      <c r="C92" s="1054"/>
      <c r="D92" s="1054"/>
      <c r="E92" s="1054"/>
      <c r="F92" s="105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3"/>
      <c r="B93" s="1054"/>
      <c r="C93" s="1054"/>
      <c r="D93" s="1054"/>
      <c r="E93" s="1054"/>
      <c r="F93" s="105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3"/>
      <c r="B94" s="1054"/>
      <c r="C94" s="1054"/>
      <c r="D94" s="1054"/>
      <c r="E94" s="1054"/>
      <c r="F94" s="105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3"/>
      <c r="B95" s="1054"/>
      <c r="C95" s="1054"/>
      <c r="D95" s="1054"/>
      <c r="E95" s="1054"/>
      <c r="F95" s="105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53"/>
      <c r="B96" s="1054"/>
      <c r="C96" s="1054"/>
      <c r="D96" s="1054"/>
      <c r="E96" s="1054"/>
      <c r="F96" s="1055"/>
      <c r="G96" s="449"/>
      <c r="H96" s="450"/>
      <c r="I96" s="450"/>
      <c r="J96" s="450"/>
      <c r="K96" s="451"/>
      <c r="L96" s="452"/>
      <c r="M96" s="453"/>
      <c r="N96" s="453"/>
      <c r="O96" s="453"/>
      <c r="P96" s="453"/>
      <c r="Q96" s="453"/>
      <c r="R96" s="453"/>
      <c r="S96" s="453"/>
      <c r="T96" s="453"/>
      <c r="U96" s="453"/>
      <c r="V96" s="453"/>
      <c r="W96" s="453"/>
      <c r="X96" s="454"/>
      <c r="Y96" s="455"/>
      <c r="Z96" s="456"/>
      <c r="AA96" s="456"/>
      <c r="AB96" s="565"/>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3"/>
      <c r="B97" s="1054"/>
      <c r="C97" s="1054"/>
      <c r="D97" s="1054"/>
      <c r="E97" s="1054"/>
      <c r="F97" s="105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3"/>
      <c r="B98" s="1054"/>
      <c r="C98" s="1054"/>
      <c r="D98" s="1054"/>
      <c r="E98" s="1054"/>
      <c r="F98" s="105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3"/>
      <c r="B99" s="1054"/>
      <c r="C99" s="1054"/>
      <c r="D99" s="1054"/>
      <c r="E99" s="1054"/>
      <c r="F99" s="105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3"/>
      <c r="B100" s="1054"/>
      <c r="C100" s="1054"/>
      <c r="D100" s="1054"/>
      <c r="E100" s="1054"/>
      <c r="F100" s="105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3"/>
      <c r="B101" s="1054"/>
      <c r="C101" s="1054"/>
      <c r="D101" s="1054"/>
      <c r="E101" s="1054"/>
      <c r="F101" s="105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3"/>
      <c r="B102" s="1054"/>
      <c r="C102" s="1054"/>
      <c r="D102" s="1054"/>
      <c r="E102" s="1054"/>
      <c r="F102" s="105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3"/>
      <c r="B103" s="1054"/>
      <c r="C103" s="1054"/>
      <c r="D103" s="1054"/>
      <c r="E103" s="1054"/>
      <c r="F103" s="105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3"/>
      <c r="B104" s="1054"/>
      <c r="C104" s="1054"/>
      <c r="D104" s="1054"/>
      <c r="E104" s="1054"/>
      <c r="F104" s="105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3"/>
      <c r="B105" s="1054"/>
      <c r="C105" s="1054"/>
      <c r="D105" s="1054"/>
      <c r="E105" s="1054"/>
      <c r="F105" s="105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3"/>
      <c r="B109" s="1054"/>
      <c r="C109" s="1054"/>
      <c r="D109" s="1054"/>
      <c r="E109" s="1054"/>
      <c r="F109" s="105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53"/>
      <c r="B110" s="1054"/>
      <c r="C110" s="1054"/>
      <c r="D110" s="1054"/>
      <c r="E110" s="1054"/>
      <c r="F110" s="105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5"/>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3"/>
      <c r="B111" s="1054"/>
      <c r="C111" s="1054"/>
      <c r="D111" s="1054"/>
      <c r="E111" s="1054"/>
      <c r="F111" s="105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3"/>
      <c r="B112" s="1054"/>
      <c r="C112" s="1054"/>
      <c r="D112" s="1054"/>
      <c r="E112" s="1054"/>
      <c r="F112" s="105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3"/>
      <c r="B113" s="1054"/>
      <c r="C113" s="1054"/>
      <c r="D113" s="1054"/>
      <c r="E113" s="1054"/>
      <c r="F113" s="105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3"/>
      <c r="B114" s="1054"/>
      <c r="C114" s="1054"/>
      <c r="D114" s="1054"/>
      <c r="E114" s="1054"/>
      <c r="F114" s="105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3"/>
      <c r="B115" s="1054"/>
      <c r="C115" s="1054"/>
      <c r="D115" s="1054"/>
      <c r="E115" s="1054"/>
      <c r="F115" s="105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3"/>
      <c r="B116" s="1054"/>
      <c r="C116" s="1054"/>
      <c r="D116" s="1054"/>
      <c r="E116" s="1054"/>
      <c r="F116" s="105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3"/>
      <c r="B117" s="1054"/>
      <c r="C117" s="1054"/>
      <c r="D117" s="1054"/>
      <c r="E117" s="1054"/>
      <c r="F117" s="105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3"/>
      <c r="B118" s="1054"/>
      <c r="C118" s="1054"/>
      <c r="D118" s="1054"/>
      <c r="E118" s="1054"/>
      <c r="F118" s="105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3"/>
      <c r="B119" s="1054"/>
      <c r="C119" s="1054"/>
      <c r="D119" s="1054"/>
      <c r="E119" s="1054"/>
      <c r="F119" s="105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3"/>
      <c r="B120" s="1054"/>
      <c r="C120" s="1054"/>
      <c r="D120" s="1054"/>
      <c r="E120" s="1054"/>
      <c r="F120" s="105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3"/>
      <c r="B121" s="1054"/>
      <c r="C121" s="1054"/>
      <c r="D121" s="1054"/>
      <c r="E121" s="1054"/>
      <c r="F121" s="105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3"/>
      <c r="B122" s="1054"/>
      <c r="C122" s="1054"/>
      <c r="D122" s="1054"/>
      <c r="E122" s="1054"/>
      <c r="F122" s="105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53"/>
      <c r="B123" s="1054"/>
      <c r="C123" s="1054"/>
      <c r="D123" s="1054"/>
      <c r="E123" s="1054"/>
      <c r="F123" s="105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5"/>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3"/>
      <c r="B124" s="1054"/>
      <c r="C124" s="1054"/>
      <c r="D124" s="1054"/>
      <c r="E124" s="1054"/>
      <c r="F124" s="105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3"/>
      <c r="B125" s="1054"/>
      <c r="C125" s="1054"/>
      <c r="D125" s="1054"/>
      <c r="E125" s="1054"/>
      <c r="F125" s="105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3"/>
      <c r="B126" s="1054"/>
      <c r="C126" s="1054"/>
      <c r="D126" s="1054"/>
      <c r="E126" s="1054"/>
      <c r="F126" s="105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3"/>
      <c r="B127" s="1054"/>
      <c r="C127" s="1054"/>
      <c r="D127" s="1054"/>
      <c r="E127" s="1054"/>
      <c r="F127" s="105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3"/>
      <c r="B128" s="1054"/>
      <c r="C128" s="1054"/>
      <c r="D128" s="1054"/>
      <c r="E128" s="1054"/>
      <c r="F128" s="105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3"/>
      <c r="B129" s="1054"/>
      <c r="C129" s="1054"/>
      <c r="D129" s="1054"/>
      <c r="E129" s="1054"/>
      <c r="F129" s="105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3"/>
      <c r="B130" s="1054"/>
      <c r="C130" s="1054"/>
      <c r="D130" s="1054"/>
      <c r="E130" s="1054"/>
      <c r="F130" s="105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3"/>
      <c r="B131" s="1054"/>
      <c r="C131" s="1054"/>
      <c r="D131" s="1054"/>
      <c r="E131" s="1054"/>
      <c r="F131" s="105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3"/>
      <c r="B132" s="1054"/>
      <c r="C132" s="1054"/>
      <c r="D132" s="1054"/>
      <c r="E132" s="1054"/>
      <c r="F132" s="105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3"/>
      <c r="B133" s="1054"/>
      <c r="C133" s="1054"/>
      <c r="D133" s="1054"/>
      <c r="E133" s="1054"/>
      <c r="F133" s="105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3"/>
      <c r="B134" s="1054"/>
      <c r="C134" s="1054"/>
      <c r="D134" s="1054"/>
      <c r="E134" s="1054"/>
      <c r="F134" s="105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3"/>
      <c r="B135" s="1054"/>
      <c r="C135" s="1054"/>
      <c r="D135" s="1054"/>
      <c r="E135" s="1054"/>
      <c r="F135" s="105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53"/>
      <c r="B136" s="1054"/>
      <c r="C136" s="1054"/>
      <c r="D136" s="1054"/>
      <c r="E136" s="1054"/>
      <c r="F136" s="105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5"/>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3"/>
      <c r="B137" s="1054"/>
      <c r="C137" s="1054"/>
      <c r="D137" s="1054"/>
      <c r="E137" s="1054"/>
      <c r="F137" s="105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3"/>
      <c r="B138" s="1054"/>
      <c r="C138" s="1054"/>
      <c r="D138" s="1054"/>
      <c r="E138" s="1054"/>
      <c r="F138" s="105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3"/>
      <c r="B139" s="1054"/>
      <c r="C139" s="1054"/>
      <c r="D139" s="1054"/>
      <c r="E139" s="1054"/>
      <c r="F139" s="105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3"/>
      <c r="B140" s="1054"/>
      <c r="C140" s="1054"/>
      <c r="D140" s="1054"/>
      <c r="E140" s="1054"/>
      <c r="F140" s="105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3"/>
      <c r="B141" s="1054"/>
      <c r="C141" s="1054"/>
      <c r="D141" s="1054"/>
      <c r="E141" s="1054"/>
      <c r="F141" s="105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3"/>
      <c r="B142" s="1054"/>
      <c r="C142" s="1054"/>
      <c r="D142" s="1054"/>
      <c r="E142" s="1054"/>
      <c r="F142" s="105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3"/>
      <c r="B143" s="1054"/>
      <c r="C143" s="1054"/>
      <c r="D143" s="1054"/>
      <c r="E143" s="1054"/>
      <c r="F143" s="105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3"/>
      <c r="B144" s="1054"/>
      <c r="C144" s="1054"/>
      <c r="D144" s="1054"/>
      <c r="E144" s="1054"/>
      <c r="F144" s="105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3"/>
      <c r="B145" s="1054"/>
      <c r="C145" s="1054"/>
      <c r="D145" s="1054"/>
      <c r="E145" s="1054"/>
      <c r="F145" s="105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3"/>
      <c r="B146" s="1054"/>
      <c r="C146" s="1054"/>
      <c r="D146" s="1054"/>
      <c r="E146" s="1054"/>
      <c r="F146" s="105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3"/>
      <c r="B147" s="1054"/>
      <c r="C147" s="1054"/>
      <c r="D147" s="1054"/>
      <c r="E147" s="1054"/>
      <c r="F147" s="105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3"/>
      <c r="B148" s="1054"/>
      <c r="C148" s="1054"/>
      <c r="D148" s="1054"/>
      <c r="E148" s="1054"/>
      <c r="F148" s="105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53"/>
      <c r="B149" s="1054"/>
      <c r="C149" s="1054"/>
      <c r="D149" s="1054"/>
      <c r="E149" s="1054"/>
      <c r="F149" s="105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5"/>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3"/>
      <c r="B150" s="1054"/>
      <c r="C150" s="1054"/>
      <c r="D150" s="1054"/>
      <c r="E150" s="1054"/>
      <c r="F150" s="105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3"/>
      <c r="B151" s="1054"/>
      <c r="C151" s="1054"/>
      <c r="D151" s="1054"/>
      <c r="E151" s="1054"/>
      <c r="F151" s="105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3"/>
      <c r="B152" s="1054"/>
      <c r="C152" s="1054"/>
      <c r="D152" s="1054"/>
      <c r="E152" s="1054"/>
      <c r="F152" s="105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3"/>
      <c r="B153" s="1054"/>
      <c r="C153" s="1054"/>
      <c r="D153" s="1054"/>
      <c r="E153" s="1054"/>
      <c r="F153" s="105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3"/>
      <c r="B154" s="1054"/>
      <c r="C154" s="1054"/>
      <c r="D154" s="1054"/>
      <c r="E154" s="1054"/>
      <c r="F154" s="105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3"/>
      <c r="B155" s="1054"/>
      <c r="C155" s="1054"/>
      <c r="D155" s="1054"/>
      <c r="E155" s="1054"/>
      <c r="F155" s="105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3"/>
      <c r="B156" s="1054"/>
      <c r="C156" s="1054"/>
      <c r="D156" s="1054"/>
      <c r="E156" s="1054"/>
      <c r="F156" s="105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3"/>
      <c r="B157" s="1054"/>
      <c r="C157" s="1054"/>
      <c r="D157" s="1054"/>
      <c r="E157" s="1054"/>
      <c r="F157" s="105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3"/>
      <c r="B158" s="1054"/>
      <c r="C158" s="1054"/>
      <c r="D158" s="1054"/>
      <c r="E158" s="1054"/>
      <c r="F158" s="105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3"/>
      <c r="B162" s="1054"/>
      <c r="C162" s="1054"/>
      <c r="D162" s="1054"/>
      <c r="E162" s="1054"/>
      <c r="F162" s="105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53"/>
      <c r="B163" s="1054"/>
      <c r="C163" s="1054"/>
      <c r="D163" s="1054"/>
      <c r="E163" s="1054"/>
      <c r="F163" s="105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5"/>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3"/>
      <c r="B164" s="1054"/>
      <c r="C164" s="1054"/>
      <c r="D164" s="1054"/>
      <c r="E164" s="1054"/>
      <c r="F164" s="105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3"/>
      <c r="B165" s="1054"/>
      <c r="C165" s="1054"/>
      <c r="D165" s="1054"/>
      <c r="E165" s="1054"/>
      <c r="F165" s="105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3"/>
      <c r="B166" s="1054"/>
      <c r="C166" s="1054"/>
      <c r="D166" s="1054"/>
      <c r="E166" s="1054"/>
      <c r="F166" s="105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3"/>
      <c r="B167" s="1054"/>
      <c r="C167" s="1054"/>
      <c r="D167" s="1054"/>
      <c r="E167" s="1054"/>
      <c r="F167" s="105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3"/>
      <c r="B168" s="1054"/>
      <c r="C168" s="1054"/>
      <c r="D168" s="1054"/>
      <c r="E168" s="1054"/>
      <c r="F168" s="105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3"/>
      <c r="B169" s="1054"/>
      <c r="C169" s="1054"/>
      <c r="D169" s="1054"/>
      <c r="E169" s="1054"/>
      <c r="F169" s="105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3"/>
      <c r="B170" s="1054"/>
      <c r="C170" s="1054"/>
      <c r="D170" s="1054"/>
      <c r="E170" s="1054"/>
      <c r="F170" s="105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3"/>
      <c r="B171" s="1054"/>
      <c r="C171" s="1054"/>
      <c r="D171" s="1054"/>
      <c r="E171" s="1054"/>
      <c r="F171" s="105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3"/>
      <c r="B172" s="1054"/>
      <c r="C172" s="1054"/>
      <c r="D172" s="1054"/>
      <c r="E172" s="1054"/>
      <c r="F172" s="105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3"/>
      <c r="B173" s="1054"/>
      <c r="C173" s="1054"/>
      <c r="D173" s="1054"/>
      <c r="E173" s="1054"/>
      <c r="F173" s="105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3"/>
      <c r="B174" s="1054"/>
      <c r="C174" s="1054"/>
      <c r="D174" s="1054"/>
      <c r="E174" s="1054"/>
      <c r="F174" s="105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3"/>
      <c r="B175" s="1054"/>
      <c r="C175" s="1054"/>
      <c r="D175" s="1054"/>
      <c r="E175" s="1054"/>
      <c r="F175" s="105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53"/>
      <c r="B176" s="1054"/>
      <c r="C176" s="1054"/>
      <c r="D176" s="1054"/>
      <c r="E176" s="1054"/>
      <c r="F176" s="105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5"/>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3"/>
      <c r="B177" s="1054"/>
      <c r="C177" s="1054"/>
      <c r="D177" s="1054"/>
      <c r="E177" s="1054"/>
      <c r="F177" s="105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3"/>
      <c r="B178" s="1054"/>
      <c r="C178" s="1054"/>
      <c r="D178" s="1054"/>
      <c r="E178" s="1054"/>
      <c r="F178" s="105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3"/>
      <c r="B179" s="1054"/>
      <c r="C179" s="1054"/>
      <c r="D179" s="1054"/>
      <c r="E179" s="1054"/>
      <c r="F179" s="105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3"/>
      <c r="B180" s="1054"/>
      <c r="C180" s="1054"/>
      <c r="D180" s="1054"/>
      <c r="E180" s="1054"/>
      <c r="F180" s="105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3"/>
      <c r="B181" s="1054"/>
      <c r="C181" s="1054"/>
      <c r="D181" s="1054"/>
      <c r="E181" s="1054"/>
      <c r="F181" s="105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3"/>
      <c r="B182" s="1054"/>
      <c r="C182" s="1054"/>
      <c r="D182" s="1054"/>
      <c r="E182" s="1054"/>
      <c r="F182" s="105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3"/>
      <c r="B183" s="1054"/>
      <c r="C183" s="1054"/>
      <c r="D183" s="1054"/>
      <c r="E183" s="1054"/>
      <c r="F183" s="105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3"/>
      <c r="B184" s="1054"/>
      <c r="C184" s="1054"/>
      <c r="D184" s="1054"/>
      <c r="E184" s="1054"/>
      <c r="F184" s="105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3"/>
      <c r="B185" s="1054"/>
      <c r="C185" s="1054"/>
      <c r="D185" s="1054"/>
      <c r="E185" s="1054"/>
      <c r="F185" s="105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3"/>
      <c r="B186" s="1054"/>
      <c r="C186" s="1054"/>
      <c r="D186" s="1054"/>
      <c r="E186" s="1054"/>
      <c r="F186" s="105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3"/>
      <c r="B187" s="1054"/>
      <c r="C187" s="1054"/>
      <c r="D187" s="1054"/>
      <c r="E187" s="1054"/>
      <c r="F187" s="105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3"/>
      <c r="B188" s="1054"/>
      <c r="C188" s="1054"/>
      <c r="D188" s="1054"/>
      <c r="E188" s="1054"/>
      <c r="F188" s="105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53"/>
      <c r="B189" s="1054"/>
      <c r="C189" s="1054"/>
      <c r="D189" s="1054"/>
      <c r="E189" s="1054"/>
      <c r="F189" s="105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5"/>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3"/>
      <c r="B190" s="1054"/>
      <c r="C190" s="1054"/>
      <c r="D190" s="1054"/>
      <c r="E190" s="1054"/>
      <c r="F190" s="105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3"/>
      <c r="B191" s="1054"/>
      <c r="C191" s="1054"/>
      <c r="D191" s="1054"/>
      <c r="E191" s="1054"/>
      <c r="F191" s="105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3"/>
      <c r="B192" s="1054"/>
      <c r="C192" s="1054"/>
      <c r="D192" s="1054"/>
      <c r="E192" s="1054"/>
      <c r="F192" s="105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3"/>
      <c r="B193" s="1054"/>
      <c r="C193" s="1054"/>
      <c r="D193" s="1054"/>
      <c r="E193" s="1054"/>
      <c r="F193" s="105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3"/>
      <c r="B194" s="1054"/>
      <c r="C194" s="1054"/>
      <c r="D194" s="1054"/>
      <c r="E194" s="1054"/>
      <c r="F194" s="105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3"/>
      <c r="B195" s="1054"/>
      <c r="C195" s="1054"/>
      <c r="D195" s="1054"/>
      <c r="E195" s="1054"/>
      <c r="F195" s="105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3"/>
      <c r="B196" s="1054"/>
      <c r="C196" s="1054"/>
      <c r="D196" s="1054"/>
      <c r="E196" s="1054"/>
      <c r="F196" s="105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3"/>
      <c r="B197" s="1054"/>
      <c r="C197" s="1054"/>
      <c r="D197" s="1054"/>
      <c r="E197" s="1054"/>
      <c r="F197" s="105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3"/>
      <c r="B198" s="1054"/>
      <c r="C198" s="1054"/>
      <c r="D198" s="1054"/>
      <c r="E198" s="1054"/>
      <c r="F198" s="105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3"/>
      <c r="B199" s="1054"/>
      <c r="C199" s="1054"/>
      <c r="D199" s="1054"/>
      <c r="E199" s="1054"/>
      <c r="F199" s="105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3"/>
      <c r="B200" s="1054"/>
      <c r="C200" s="1054"/>
      <c r="D200" s="1054"/>
      <c r="E200" s="1054"/>
      <c r="F200" s="105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3"/>
      <c r="B201" s="1054"/>
      <c r="C201" s="1054"/>
      <c r="D201" s="1054"/>
      <c r="E201" s="1054"/>
      <c r="F201" s="105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53"/>
      <c r="B202" s="1054"/>
      <c r="C202" s="1054"/>
      <c r="D202" s="1054"/>
      <c r="E202" s="1054"/>
      <c r="F202" s="105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5"/>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3"/>
      <c r="B203" s="1054"/>
      <c r="C203" s="1054"/>
      <c r="D203" s="1054"/>
      <c r="E203" s="1054"/>
      <c r="F203" s="105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3"/>
      <c r="B204" s="1054"/>
      <c r="C204" s="1054"/>
      <c r="D204" s="1054"/>
      <c r="E204" s="1054"/>
      <c r="F204" s="105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3"/>
      <c r="B205" s="1054"/>
      <c r="C205" s="1054"/>
      <c r="D205" s="1054"/>
      <c r="E205" s="1054"/>
      <c r="F205" s="105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3"/>
      <c r="B206" s="1054"/>
      <c r="C206" s="1054"/>
      <c r="D206" s="1054"/>
      <c r="E206" s="1054"/>
      <c r="F206" s="105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3"/>
      <c r="B207" s="1054"/>
      <c r="C207" s="1054"/>
      <c r="D207" s="1054"/>
      <c r="E207" s="1054"/>
      <c r="F207" s="105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3"/>
      <c r="B208" s="1054"/>
      <c r="C208" s="1054"/>
      <c r="D208" s="1054"/>
      <c r="E208" s="1054"/>
      <c r="F208" s="105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3"/>
      <c r="B209" s="1054"/>
      <c r="C209" s="1054"/>
      <c r="D209" s="1054"/>
      <c r="E209" s="1054"/>
      <c r="F209" s="105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3"/>
      <c r="B210" s="1054"/>
      <c r="C210" s="1054"/>
      <c r="D210" s="1054"/>
      <c r="E210" s="1054"/>
      <c r="F210" s="105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3"/>
      <c r="B211" s="1054"/>
      <c r="C211" s="1054"/>
      <c r="D211" s="1054"/>
      <c r="E211" s="1054"/>
      <c r="F211" s="105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3"/>
      <c r="B215" s="1054"/>
      <c r="C215" s="1054"/>
      <c r="D215" s="1054"/>
      <c r="E215" s="1054"/>
      <c r="F215" s="105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53"/>
      <c r="B216" s="1054"/>
      <c r="C216" s="1054"/>
      <c r="D216" s="1054"/>
      <c r="E216" s="1054"/>
      <c r="F216" s="105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5"/>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3"/>
      <c r="B217" s="1054"/>
      <c r="C217" s="1054"/>
      <c r="D217" s="1054"/>
      <c r="E217" s="1054"/>
      <c r="F217" s="105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3"/>
      <c r="B218" s="1054"/>
      <c r="C218" s="1054"/>
      <c r="D218" s="1054"/>
      <c r="E218" s="1054"/>
      <c r="F218" s="105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3"/>
      <c r="B219" s="1054"/>
      <c r="C219" s="1054"/>
      <c r="D219" s="1054"/>
      <c r="E219" s="1054"/>
      <c r="F219" s="105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3"/>
      <c r="B220" s="1054"/>
      <c r="C220" s="1054"/>
      <c r="D220" s="1054"/>
      <c r="E220" s="1054"/>
      <c r="F220" s="105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3"/>
      <c r="B221" s="1054"/>
      <c r="C221" s="1054"/>
      <c r="D221" s="1054"/>
      <c r="E221" s="1054"/>
      <c r="F221" s="105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3"/>
      <c r="B222" s="1054"/>
      <c r="C222" s="1054"/>
      <c r="D222" s="1054"/>
      <c r="E222" s="1054"/>
      <c r="F222" s="105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3"/>
      <c r="B223" s="1054"/>
      <c r="C223" s="1054"/>
      <c r="D223" s="1054"/>
      <c r="E223" s="1054"/>
      <c r="F223" s="105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3"/>
      <c r="B224" s="1054"/>
      <c r="C224" s="1054"/>
      <c r="D224" s="1054"/>
      <c r="E224" s="1054"/>
      <c r="F224" s="105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3"/>
      <c r="B225" s="1054"/>
      <c r="C225" s="1054"/>
      <c r="D225" s="1054"/>
      <c r="E225" s="1054"/>
      <c r="F225" s="105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3"/>
      <c r="B226" s="1054"/>
      <c r="C226" s="1054"/>
      <c r="D226" s="1054"/>
      <c r="E226" s="1054"/>
      <c r="F226" s="105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3"/>
      <c r="B227" s="1054"/>
      <c r="C227" s="1054"/>
      <c r="D227" s="1054"/>
      <c r="E227" s="1054"/>
      <c r="F227" s="105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3"/>
      <c r="B228" s="1054"/>
      <c r="C228" s="1054"/>
      <c r="D228" s="1054"/>
      <c r="E228" s="1054"/>
      <c r="F228" s="105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53"/>
      <c r="B229" s="1054"/>
      <c r="C229" s="1054"/>
      <c r="D229" s="1054"/>
      <c r="E229" s="1054"/>
      <c r="F229" s="105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5"/>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3"/>
      <c r="B230" s="1054"/>
      <c r="C230" s="1054"/>
      <c r="D230" s="1054"/>
      <c r="E230" s="1054"/>
      <c r="F230" s="105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3"/>
      <c r="B231" s="1054"/>
      <c r="C231" s="1054"/>
      <c r="D231" s="1054"/>
      <c r="E231" s="1054"/>
      <c r="F231" s="105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3"/>
      <c r="B232" s="1054"/>
      <c r="C232" s="1054"/>
      <c r="D232" s="1054"/>
      <c r="E232" s="1054"/>
      <c r="F232" s="105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3"/>
      <c r="B233" s="1054"/>
      <c r="C233" s="1054"/>
      <c r="D233" s="1054"/>
      <c r="E233" s="1054"/>
      <c r="F233" s="105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3"/>
      <c r="B234" s="1054"/>
      <c r="C234" s="1054"/>
      <c r="D234" s="1054"/>
      <c r="E234" s="1054"/>
      <c r="F234" s="105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3"/>
      <c r="B235" s="1054"/>
      <c r="C235" s="1054"/>
      <c r="D235" s="1054"/>
      <c r="E235" s="1054"/>
      <c r="F235" s="105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3"/>
      <c r="B236" s="1054"/>
      <c r="C236" s="1054"/>
      <c r="D236" s="1054"/>
      <c r="E236" s="1054"/>
      <c r="F236" s="105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3"/>
      <c r="B237" s="1054"/>
      <c r="C237" s="1054"/>
      <c r="D237" s="1054"/>
      <c r="E237" s="1054"/>
      <c r="F237" s="105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3"/>
      <c r="B238" s="1054"/>
      <c r="C238" s="1054"/>
      <c r="D238" s="1054"/>
      <c r="E238" s="1054"/>
      <c r="F238" s="105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3"/>
      <c r="B239" s="1054"/>
      <c r="C239" s="1054"/>
      <c r="D239" s="1054"/>
      <c r="E239" s="1054"/>
      <c r="F239" s="105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3"/>
      <c r="B240" s="1054"/>
      <c r="C240" s="1054"/>
      <c r="D240" s="1054"/>
      <c r="E240" s="1054"/>
      <c r="F240" s="105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3"/>
      <c r="B241" s="1054"/>
      <c r="C241" s="1054"/>
      <c r="D241" s="1054"/>
      <c r="E241" s="1054"/>
      <c r="F241" s="105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53"/>
      <c r="B242" s="1054"/>
      <c r="C242" s="1054"/>
      <c r="D242" s="1054"/>
      <c r="E242" s="1054"/>
      <c r="F242" s="105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5"/>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3"/>
      <c r="B243" s="1054"/>
      <c r="C243" s="1054"/>
      <c r="D243" s="1054"/>
      <c r="E243" s="1054"/>
      <c r="F243" s="105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3"/>
      <c r="B244" s="1054"/>
      <c r="C244" s="1054"/>
      <c r="D244" s="1054"/>
      <c r="E244" s="1054"/>
      <c r="F244" s="105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3"/>
      <c r="B245" s="1054"/>
      <c r="C245" s="1054"/>
      <c r="D245" s="1054"/>
      <c r="E245" s="1054"/>
      <c r="F245" s="105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3"/>
      <c r="B246" s="1054"/>
      <c r="C246" s="1054"/>
      <c r="D246" s="1054"/>
      <c r="E246" s="1054"/>
      <c r="F246" s="105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3"/>
      <c r="B247" s="1054"/>
      <c r="C247" s="1054"/>
      <c r="D247" s="1054"/>
      <c r="E247" s="1054"/>
      <c r="F247" s="105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3"/>
      <c r="B248" s="1054"/>
      <c r="C248" s="1054"/>
      <c r="D248" s="1054"/>
      <c r="E248" s="1054"/>
      <c r="F248" s="105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3"/>
      <c r="B249" s="1054"/>
      <c r="C249" s="1054"/>
      <c r="D249" s="1054"/>
      <c r="E249" s="1054"/>
      <c r="F249" s="105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3"/>
      <c r="B250" s="1054"/>
      <c r="C250" s="1054"/>
      <c r="D250" s="1054"/>
      <c r="E250" s="1054"/>
      <c r="F250" s="105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3"/>
      <c r="B251" s="1054"/>
      <c r="C251" s="1054"/>
      <c r="D251" s="1054"/>
      <c r="E251" s="1054"/>
      <c r="F251" s="105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3"/>
      <c r="B252" s="1054"/>
      <c r="C252" s="1054"/>
      <c r="D252" s="1054"/>
      <c r="E252" s="1054"/>
      <c r="F252" s="105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3"/>
      <c r="B253" s="1054"/>
      <c r="C253" s="1054"/>
      <c r="D253" s="1054"/>
      <c r="E253" s="1054"/>
      <c r="F253" s="105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3"/>
      <c r="B254" s="1054"/>
      <c r="C254" s="1054"/>
      <c r="D254" s="1054"/>
      <c r="E254" s="1054"/>
      <c r="F254" s="105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53"/>
      <c r="B255" s="1054"/>
      <c r="C255" s="1054"/>
      <c r="D255" s="1054"/>
      <c r="E255" s="1054"/>
      <c r="F255" s="105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5"/>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3"/>
      <c r="B256" s="1054"/>
      <c r="C256" s="1054"/>
      <c r="D256" s="1054"/>
      <c r="E256" s="1054"/>
      <c r="F256" s="105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3"/>
      <c r="B257" s="1054"/>
      <c r="C257" s="1054"/>
      <c r="D257" s="1054"/>
      <c r="E257" s="1054"/>
      <c r="F257" s="105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3"/>
      <c r="B258" s="1054"/>
      <c r="C258" s="1054"/>
      <c r="D258" s="1054"/>
      <c r="E258" s="1054"/>
      <c r="F258" s="105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3"/>
      <c r="B259" s="1054"/>
      <c r="C259" s="1054"/>
      <c r="D259" s="1054"/>
      <c r="E259" s="1054"/>
      <c r="F259" s="105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3"/>
      <c r="B260" s="1054"/>
      <c r="C260" s="1054"/>
      <c r="D260" s="1054"/>
      <c r="E260" s="1054"/>
      <c r="F260" s="105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3"/>
      <c r="B261" s="1054"/>
      <c r="C261" s="1054"/>
      <c r="D261" s="1054"/>
      <c r="E261" s="1054"/>
      <c r="F261" s="105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3"/>
      <c r="B262" s="1054"/>
      <c r="C262" s="1054"/>
      <c r="D262" s="1054"/>
      <c r="E262" s="1054"/>
      <c r="F262" s="105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3"/>
      <c r="B263" s="1054"/>
      <c r="C263" s="1054"/>
      <c r="D263" s="1054"/>
      <c r="E263" s="1054"/>
      <c r="F263" s="105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3"/>
      <c r="B264" s="1054"/>
      <c r="C264" s="1054"/>
      <c r="D264" s="1054"/>
      <c r="E264" s="1054"/>
      <c r="F264" s="105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9" t="s">
        <v>419</v>
      </c>
      <c r="K3" s="102"/>
      <c r="L3" s="102"/>
      <c r="M3" s="102"/>
      <c r="N3" s="102"/>
      <c r="O3" s="102"/>
      <c r="P3" s="348" t="s">
        <v>27</v>
      </c>
      <c r="Q3" s="348"/>
      <c r="R3" s="348"/>
      <c r="S3" s="348"/>
      <c r="T3" s="348"/>
      <c r="U3" s="348"/>
      <c r="V3" s="348"/>
      <c r="W3" s="348"/>
      <c r="X3" s="348"/>
      <c r="Y3" s="345" t="s">
        <v>477</v>
      </c>
      <c r="Z3" s="346"/>
      <c r="AA3" s="346"/>
      <c r="AB3" s="346"/>
      <c r="AC3" s="279" t="s">
        <v>462</v>
      </c>
      <c r="AD3" s="279"/>
      <c r="AE3" s="279"/>
      <c r="AF3" s="279"/>
      <c r="AG3" s="279"/>
      <c r="AH3" s="345" t="s">
        <v>380</v>
      </c>
      <c r="AI3" s="347"/>
      <c r="AJ3" s="347"/>
      <c r="AK3" s="347"/>
      <c r="AL3" s="347" t="s">
        <v>21</v>
      </c>
      <c r="AM3" s="347"/>
      <c r="AN3" s="347"/>
      <c r="AO3" s="428"/>
      <c r="AP3" s="429" t="s">
        <v>420</v>
      </c>
      <c r="AQ3" s="429"/>
      <c r="AR3" s="429"/>
      <c r="AS3" s="429"/>
      <c r="AT3" s="429"/>
      <c r="AU3" s="429"/>
      <c r="AV3" s="429"/>
      <c r="AW3" s="429"/>
      <c r="AX3" s="429"/>
    </row>
    <row r="4" spans="1:50" ht="26.25" customHeight="1" x14ac:dyDescent="0.15">
      <c r="A4" s="1073">
        <v>1</v>
      </c>
      <c r="B4" s="1073">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3">
        <v>2</v>
      </c>
      <c r="B5" s="1073">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3">
        <v>3</v>
      </c>
      <c r="B6" s="1073">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3">
        <v>4</v>
      </c>
      <c r="B7" s="1073">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3">
        <v>5</v>
      </c>
      <c r="B8" s="1073">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3">
        <v>6</v>
      </c>
      <c r="B9" s="1073">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3">
        <v>7</v>
      </c>
      <c r="B10" s="1073">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3">
        <v>8</v>
      </c>
      <c r="B11" s="1073">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3">
        <v>9</v>
      </c>
      <c r="B12" s="1073">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3">
        <v>10</v>
      </c>
      <c r="B13" s="1073">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3">
        <v>11</v>
      </c>
      <c r="B14" s="1073">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3">
        <v>12</v>
      </c>
      <c r="B15" s="1073">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3">
        <v>13</v>
      </c>
      <c r="B16" s="1073">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3">
        <v>14</v>
      </c>
      <c r="B17" s="1073">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3">
        <v>15</v>
      </c>
      <c r="B18" s="1073">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3">
        <v>16</v>
      </c>
      <c r="B19" s="1073">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3">
        <v>17</v>
      </c>
      <c r="B20" s="1073">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3">
        <v>18</v>
      </c>
      <c r="B21" s="1073">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3">
        <v>19</v>
      </c>
      <c r="B22" s="1073">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3">
        <v>20</v>
      </c>
      <c r="B23" s="1073">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3">
        <v>21</v>
      </c>
      <c r="B24" s="1073">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3">
        <v>22</v>
      </c>
      <c r="B25" s="1073">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3">
        <v>23</v>
      </c>
      <c r="B26" s="1073">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3">
        <v>24</v>
      </c>
      <c r="B27" s="1073">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3">
        <v>25</v>
      </c>
      <c r="B28" s="1073">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3">
        <v>26</v>
      </c>
      <c r="B29" s="1073">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3">
        <v>27</v>
      </c>
      <c r="B30" s="1073">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3">
        <v>28</v>
      </c>
      <c r="B31" s="1073">
        <v>1</v>
      </c>
      <c r="C31" s="419"/>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3">
        <v>29</v>
      </c>
      <c r="B32" s="1073">
        <v>1</v>
      </c>
      <c r="C32" s="419"/>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3">
        <v>30</v>
      </c>
      <c r="B33" s="1073">
        <v>1</v>
      </c>
      <c r="C33" s="419"/>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9" t="s">
        <v>419</v>
      </c>
      <c r="K36" s="102"/>
      <c r="L36" s="102"/>
      <c r="M36" s="102"/>
      <c r="N36" s="102"/>
      <c r="O36" s="102"/>
      <c r="P36" s="348" t="s">
        <v>27</v>
      </c>
      <c r="Q36" s="348"/>
      <c r="R36" s="348"/>
      <c r="S36" s="348"/>
      <c r="T36" s="348"/>
      <c r="U36" s="348"/>
      <c r="V36" s="348"/>
      <c r="W36" s="348"/>
      <c r="X36" s="348"/>
      <c r="Y36" s="345" t="s">
        <v>477</v>
      </c>
      <c r="Z36" s="346"/>
      <c r="AA36" s="346"/>
      <c r="AB36" s="346"/>
      <c r="AC36" s="279" t="s">
        <v>462</v>
      </c>
      <c r="AD36" s="279"/>
      <c r="AE36" s="279"/>
      <c r="AF36" s="279"/>
      <c r="AG36" s="279"/>
      <c r="AH36" s="345" t="s">
        <v>380</v>
      </c>
      <c r="AI36" s="347"/>
      <c r="AJ36" s="347"/>
      <c r="AK36" s="347"/>
      <c r="AL36" s="347" t="s">
        <v>21</v>
      </c>
      <c r="AM36" s="347"/>
      <c r="AN36" s="347"/>
      <c r="AO36" s="428"/>
      <c r="AP36" s="429" t="s">
        <v>420</v>
      </c>
      <c r="AQ36" s="429"/>
      <c r="AR36" s="429"/>
      <c r="AS36" s="429"/>
      <c r="AT36" s="429"/>
      <c r="AU36" s="429"/>
      <c r="AV36" s="429"/>
      <c r="AW36" s="429"/>
      <c r="AX36" s="429"/>
    </row>
    <row r="37" spans="1:50" ht="26.25" customHeight="1" x14ac:dyDescent="0.15">
      <c r="A37" s="1073">
        <v>1</v>
      </c>
      <c r="B37" s="1073">
        <v>1</v>
      </c>
      <c r="C37" s="419"/>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3">
        <v>2</v>
      </c>
      <c r="B38" s="1073">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3">
        <v>3</v>
      </c>
      <c r="B39" s="1073">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3">
        <v>4</v>
      </c>
      <c r="B40" s="1073">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3">
        <v>5</v>
      </c>
      <c r="B41" s="1073">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3">
        <v>6</v>
      </c>
      <c r="B42" s="1073">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3">
        <v>7</v>
      </c>
      <c r="B43" s="1073">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3">
        <v>8</v>
      </c>
      <c r="B44" s="1073">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3">
        <v>9</v>
      </c>
      <c r="B45" s="1073">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3">
        <v>10</v>
      </c>
      <c r="B46" s="1073">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3">
        <v>11</v>
      </c>
      <c r="B47" s="1073">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3">
        <v>12</v>
      </c>
      <c r="B48" s="1073">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3">
        <v>13</v>
      </c>
      <c r="B49" s="1073">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3">
        <v>14</v>
      </c>
      <c r="B50" s="1073">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3">
        <v>15</v>
      </c>
      <c r="B51" s="1073">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3">
        <v>16</v>
      </c>
      <c r="B52" s="1073">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3">
        <v>17</v>
      </c>
      <c r="B53" s="1073">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3">
        <v>18</v>
      </c>
      <c r="B54" s="1073">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3">
        <v>19</v>
      </c>
      <c r="B55" s="1073">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3">
        <v>20</v>
      </c>
      <c r="B56" s="1073">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3">
        <v>21</v>
      </c>
      <c r="B57" s="1073">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3">
        <v>22</v>
      </c>
      <c r="B58" s="1073">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3">
        <v>23</v>
      </c>
      <c r="B59" s="1073">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3">
        <v>24</v>
      </c>
      <c r="B60" s="1073">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3">
        <v>25</v>
      </c>
      <c r="B61" s="1073">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3">
        <v>26</v>
      </c>
      <c r="B62" s="1073">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3">
        <v>27</v>
      </c>
      <c r="B63" s="1073">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3">
        <v>28</v>
      </c>
      <c r="B64" s="1073">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3">
        <v>29</v>
      </c>
      <c r="B65" s="1073">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3">
        <v>30</v>
      </c>
      <c r="B66" s="1073">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9" t="s">
        <v>419</v>
      </c>
      <c r="K69" s="102"/>
      <c r="L69" s="102"/>
      <c r="M69" s="102"/>
      <c r="N69" s="102"/>
      <c r="O69" s="102"/>
      <c r="P69" s="348" t="s">
        <v>27</v>
      </c>
      <c r="Q69" s="348"/>
      <c r="R69" s="348"/>
      <c r="S69" s="348"/>
      <c r="T69" s="348"/>
      <c r="U69" s="348"/>
      <c r="V69" s="348"/>
      <c r="W69" s="348"/>
      <c r="X69" s="348"/>
      <c r="Y69" s="345" t="s">
        <v>477</v>
      </c>
      <c r="Z69" s="346"/>
      <c r="AA69" s="346"/>
      <c r="AB69" s="346"/>
      <c r="AC69" s="279" t="s">
        <v>462</v>
      </c>
      <c r="AD69" s="279"/>
      <c r="AE69" s="279"/>
      <c r="AF69" s="279"/>
      <c r="AG69" s="279"/>
      <c r="AH69" s="345" t="s">
        <v>380</v>
      </c>
      <c r="AI69" s="347"/>
      <c r="AJ69" s="347"/>
      <c r="AK69" s="347"/>
      <c r="AL69" s="347" t="s">
        <v>21</v>
      </c>
      <c r="AM69" s="347"/>
      <c r="AN69" s="347"/>
      <c r="AO69" s="428"/>
      <c r="AP69" s="429" t="s">
        <v>420</v>
      </c>
      <c r="AQ69" s="429"/>
      <c r="AR69" s="429"/>
      <c r="AS69" s="429"/>
      <c r="AT69" s="429"/>
      <c r="AU69" s="429"/>
      <c r="AV69" s="429"/>
      <c r="AW69" s="429"/>
      <c r="AX69" s="429"/>
    </row>
    <row r="70" spans="1:50" ht="26.25" customHeight="1" x14ac:dyDescent="0.15">
      <c r="A70" s="1073">
        <v>1</v>
      </c>
      <c r="B70" s="1073">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3">
        <v>2</v>
      </c>
      <c r="B71" s="1073">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3">
        <v>3</v>
      </c>
      <c r="B72" s="1073">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3">
        <v>4</v>
      </c>
      <c r="B73" s="1073">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3">
        <v>5</v>
      </c>
      <c r="B74" s="1073">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3">
        <v>6</v>
      </c>
      <c r="B75" s="1073">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3">
        <v>7</v>
      </c>
      <c r="B76" s="1073">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3">
        <v>8</v>
      </c>
      <c r="B77" s="1073">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3">
        <v>9</v>
      </c>
      <c r="B78" s="1073">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3">
        <v>10</v>
      </c>
      <c r="B79" s="1073">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3">
        <v>11</v>
      </c>
      <c r="B80" s="1073">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3">
        <v>12</v>
      </c>
      <c r="B81" s="1073">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3">
        <v>13</v>
      </c>
      <c r="B82" s="1073">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3">
        <v>14</v>
      </c>
      <c r="B83" s="1073">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3">
        <v>15</v>
      </c>
      <c r="B84" s="1073">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3">
        <v>16</v>
      </c>
      <c r="B85" s="1073">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3">
        <v>17</v>
      </c>
      <c r="B86" s="1073">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3">
        <v>18</v>
      </c>
      <c r="B87" s="1073">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3">
        <v>19</v>
      </c>
      <c r="B88" s="1073">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3">
        <v>20</v>
      </c>
      <c r="B89" s="1073">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3">
        <v>21</v>
      </c>
      <c r="B90" s="1073">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3">
        <v>22</v>
      </c>
      <c r="B91" s="1073">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3">
        <v>23</v>
      </c>
      <c r="B92" s="1073">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3">
        <v>24</v>
      </c>
      <c r="B93" s="1073">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3">
        <v>25</v>
      </c>
      <c r="B94" s="1073">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3">
        <v>26</v>
      </c>
      <c r="B95" s="1073">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3">
        <v>27</v>
      </c>
      <c r="B96" s="1073">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3">
        <v>28</v>
      </c>
      <c r="B97" s="1073">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3">
        <v>29</v>
      </c>
      <c r="B98" s="1073">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3">
        <v>30</v>
      </c>
      <c r="B99" s="1073">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9"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9" t="s">
        <v>462</v>
      </c>
      <c r="AD102" s="279"/>
      <c r="AE102" s="279"/>
      <c r="AF102" s="279"/>
      <c r="AG102" s="279"/>
      <c r="AH102" s="345" t="s">
        <v>380</v>
      </c>
      <c r="AI102" s="347"/>
      <c r="AJ102" s="347"/>
      <c r="AK102" s="347"/>
      <c r="AL102" s="347" t="s">
        <v>21</v>
      </c>
      <c r="AM102" s="347"/>
      <c r="AN102" s="347"/>
      <c r="AO102" s="428"/>
      <c r="AP102" s="429" t="s">
        <v>420</v>
      </c>
      <c r="AQ102" s="429"/>
      <c r="AR102" s="429"/>
      <c r="AS102" s="429"/>
      <c r="AT102" s="429"/>
      <c r="AU102" s="429"/>
      <c r="AV102" s="429"/>
      <c r="AW102" s="429"/>
      <c r="AX102" s="429"/>
    </row>
    <row r="103" spans="1:50" ht="26.25" customHeight="1" x14ac:dyDescent="0.15">
      <c r="A103" s="1073">
        <v>1</v>
      </c>
      <c r="B103" s="1073">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3">
        <v>2</v>
      </c>
      <c r="B104" s="1073">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3">
        <v>3</v>
      </c>
      <c r="B105" s="1073">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3">
        <v>4</v>
      </c>
      <c r="B106" s="1073">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3">
        <v>5</v>
      </c>
      <c r="B107" s="1073">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3">
        <v>6</v>
      </c>
      <c r="B108" s="1073">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3">
        <v>7</v>
      </c>
      <c r="B109" s="1073">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3">
        <v>8</v>
      </c>
      <c r="B110" s="1073">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3">
        <v>9</v>
      </c>
      <c r="B111" s="1073">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3">
        <v>10</v>
      </c>
      <c r="B112" s="1073">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3">
        <v>11</v>
      </c>
      <c r="B113" s="1073">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3">
        <v>12</v>
      </c>
      <c r="B114" s="1073">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3">
        <v>13</v>
      </c>
      <c r="B115" s="1073">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3">
        <v>14</v>
      </c>
      <c r="B116" s="1073">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3">
        <v>15</v>
      </c>
      <c r="B117" s="1073">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3">
        <v>16</v>
      </c>
      <c r="B118" s="1073">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3">
        <v>17</v>
      </c>
      <c r="B119" s="1073">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3">
        <v>18</v>
      </c>
      <c r="B120" s="1073">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3">
        <v>19</v>
      </c>
      <c r="B121" s="1073">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3">
        <v>20</v>
      </c>
      <c r="B122" s="1073">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3">
        <v>21</v>
      </c>
      <c r="B123" s="1073">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3">
        <v>22</v>
      </c>
      <c r="B124" s="1073">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3">
        <v>23</v>
      </c>
      <c r="B125" s="1073">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3">
        <v>24</v>
      </c>
      <c r="B126" s="1073">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3">
        <v>25</v>
      </c>
      <c r="B127" s="1073">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3">
        <v>26</v>
      </c>
      <c r="B128" s="1073">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3">
        <v>27</v>
      </c>
      <c r="B129" s="1073">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3">
        <v>28</v>
      </c>
      <c r="B130" s="1073">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3">
        <v>29</v>
      </c>
      <c r="B131" s="1073">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3">
        <v>30</v>
      </c>
      <c r="B132" s="1073">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9"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9" t="s">
        <v>462</v>
      </c>
      <c r="AD135" s="279"/>
      <c r="AE135" s="279"/>
      <c r="AF135" s="279"/>
      <c r="AG135" s="279"/>
      <c r="AH135" s="345" t="s">
        <v>380</v>
      </c>
      <c r="AI135" s="347"/>
      <c r="AJ135" s="347"/>
      <c r="AK135" s="347"/>
      <c r="AL135" s="347" t="s">
        <v>21</v>
      </c>
      <c r="AM135" s="347"/>
      <c r="AN135" s="347"/>
      <c r="AO135" s="428"/>
      <c r="AP135" s="429" t="s">
        <v>420</v>
      </c>
      <c r="AQ135" s="429"/>
      <c r="AR135" s="429"/>
      <c r="AS135" s="429"/>
      <c r="AT135" s="429"/>
      <c r="AU135" s="429"/>
      <c r="AV135" s="429"/>
      <c r="AW135" s="429"/>
      <c r="AX135" s="429"/>
    </row>
    <row r="136" spans="1:50" ht="26.25" customHeight="1" x14ac:dyDescent="0.15">
      <c r="A136" s="1073">
        <v>1</v>
      </c>
      <c r="B136" s="1073">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3">
        <v>2</v>
      </c>
      <c r="B137" s="1073">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3">
        <v>3</v>
      </c>
      <c r="B138" s="1073">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3">
        <v>4</v>
      </c>
      <c r="B139" s="1073">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3">
        <v>5</v>
      </c>
      <c r="B140" s="1073">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3">
        <v>6</v>
      </c>
      <c r="B141" s="1073">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3">
        <v>7</v>
      </c>
      <c r="B142" s="1073">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3">
        <v>8</v>
      </c>
      <c r="B143" s="1073">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3">
        <v>9</v>
      </c>
      <c r="B144" s="1073">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3">
        <v>10</v>
      </c>
      <c r="B145" s="1073">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3">
        <v>11</v>
      </c>
      <c r="B146" s="1073">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3">
        <v>12</v>
      </c>
      <c r="B147" s="1073">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3">
        <v>13</v>
      </c>
      <c r="B148" s="1073">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3">
        <v>14</v>
      </c>
      <c r="B149" s="1073">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3">
        <v>15</v>
      </c>
      <c r="B150" s="1073">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3">
        <v>16</v>
      </c>
      <c r="B151" s="1073">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3">
        <v>17</v>
      </c>
      <c r="B152" s="1073">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3">
        <v>18</v>
      </c>
      <c r="B153" s="1073">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3">
        <v>19</v>
      </c>
      <c r="B154" s="1073">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3">
        <v>20</v>
      </c>
      <c r="B155" s="1073">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3">
        <v>21</v>
      </c>
      <c r="B156" s="1073">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3">
        <v>22</v>
      </c>
      <c r="B157" s="1073">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3">
        <v>23</v>
      </c>
      <c r="B158" s="1073">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3">
        <v>24</v>
      </c>
      <c r="B159" s="1073">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3">
        <v>25</v>
      </c>
      <c r="B160" s="1073">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3">
        <v>26</v>
      </c>
      <c r="B161" s="1073">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3">
        <v>27</v>
      </c>
      <c r="B162" s="1073">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3">
        <v>28</v>
      </c>
      <c r="B163" s="1073">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3">
        <v>29</v>
      </c>
      <c r="B164" s="1073">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3">
        <v>30</v>
      </c>
      <c r="B165" s="1073">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9"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9" t="s">
        <v>462</v>
      </c>
      <c r="AD168" s="279"/>
      <c r="AE168" s="279"/>
      <c r="AF168" s="279"/>
      <c r="AG168" s="279"/>
      <c r="AH168" s="345" t="s">
        <v>380</v>
      </c>
      <c r="AI168" s="347"/>
      <c r="AJ168" s="347"/>
      <c r="AK168" s="347"/>
      <c r="AL168" s="347" t="s">
        <v>21</v>
      </c>
      <c r="AM168" s="347"/>
      <c r="AN168" s="347"/>
      <c r="AO168" s="428"/>
      <c r="AP168" s="429" t="s">
        <v>420</v>
      </c>
      <c r="AQ168" s="429"/>
      <c r="AR168" s="429"/>
      <c r="AS168" s="429"/>
      <c r="AT168" s="429"/>
      <c r="AU168" s="429"/>
      <c r="AV168" s="429"/>
      <c r="AW168" s="429"/>
      <c r="AX168" s="429"/>
    </row>
    <row r="169" spans="1:50" ht="26.25" customHeight="1" x14ac:dyDescent="0.15">
      <c r="A169" s="1073">
        <v>1</v>
      </c>
      <c r="B169" s="1073">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3">
        <v>2</v>
      </c>
      <c r="B170" s="1073">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3">
        <v>3</v>
      </c>
      <c r="B171" s="1073">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3">
        <v>4</v>
      </c>
      <c r="B172" s="1073">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3">
        <v>5</v>
      </c>
      <c r="B173" s="1073">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3">
        <v>6</v>
      </c>
      <c r="B174" s="1073">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3">
        <v>7</v>
      </c>
      <c r="B175" s="1073">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3">
        <v>8</v>
      </c>
      <c r="B176" s="1073">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3">
        <v>9</v>
      </c>
      <c r="B177" s="1073">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3">
        <v>10</v>
      </c>
      <c r="B178" s="1073">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3">
        <v>11</v>
      </c>
      <c r="B179" s="1073">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3">
        <v>12</v>
      </c>
      <c r="B180" s="1073">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3">
        <v>13</v>
      </c>
      <c r="B181" s="1073">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3">
        <v>14</v>
      </c>
      <c r="B182" s="1073">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3">
        <v>15</v>
      </c>
      <c r="B183" s="1073">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3">
        <v>16</v>
      </c>
      <c r="B184" s="1073">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3">
        <v>17</v>
      </c>
      <c r="B185" s="1073">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3">
        <v>18</v>
      </c>
      <c r="B186" s="1073">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3">
        <v>19</v>
      </c>
      <c r="B187" s="1073">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3">
        <v>20</v>
      </c>
      <c r="B188" s="1073">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3">
        <v>21</v>
      </c>
      <c r="B189" s="1073">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3">
        <v>22</v>
      </c>
      <c r="B190" s="1073">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3">
        <v>23</v>
      </c>
      <c r="B191" s="1073">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3">
        <v>24</v>
      </c>
      <c r="B192" s="1073">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3">
        <v>25</v>
      </c>
      <c r="B193" s="1073">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3">
        <v>26</v>
      </c>
      <c r="B194" s="1073">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3">
        <v>27</v>
      </c>
      <c r="B195" s="1073">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3">
        <v>28</v>
      </c>
      <c r="B196" s="1073">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3">
        <v>29</v>
      </c>
      <c r="B197" s="1073">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3">
        <v>30</v>
      </c>
      <c r="B198" s="1073">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9"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9" t="s">
        <v>462</v>
      </c>
      <c r="AD201" s="279"/>
      <c r="AE201" s="279"/>
      <c r="AF201" s="279"/>
      <c r="AG201" s="279"/>
      <c r="AH201" s="345" t="s">
        <v>380</v>
      </c>
      <c r="AI201" s="347"/>
      <c r="AJ201" s="347"/>
      <c r="AK201" s="347"/>
      <c r="AL201" s="347" t="s">
        <v>21</v>
      </c>
      <c r="AM201" s="347"/>
      <c r="AN201" s="347"/>
      <c r="AO201" s="428"/>
      <c r="AP201" s="429" t="s">
        <v>420</v>
      </c>
      <c r="AQ201" s="429"/>
      <c r="AR201" s="429"/>
      <c r="AS201" s="429"/>
      <c r="AT201" s="429"/>
      <c r="AU201" s="429"/>
      <c r="AV201" s="429"/>
      <c r="AW201" s="429"/>
      <c r="AX201" s="429"/>
    </row>
    <row r="202" spans="1:50" ht="26.25" customHeight="1" x14ac:dyDescent="0.15">
      <c r="A202" s="1073">
        <v>1</v>
      </c>
      <c r="B202" s="1073">
        <v>1</v>
      </c>
      <c r="C202" s="419"/>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3">
        <v>2</v>
      </c>
      <c r="B203" s="1073">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3">
        <v>3</v>
      </c>
      <c r="B204" s="1073">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3">
        <v>4</v>
      </c>
      <c r="B205" s="1073">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3">
        <v>5</v>
      </c>
      <c r="B206" s="1073">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3">
        <v>6</v>
      </c>
      <c r="B207" s="1073">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3">
        <v>7</v>
      </c>
      <c r="B208" s="1073">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3">
        <v>8</v>
      </c>
      <c r="B209" s="1073">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3">
        <v>9</v>
      </c>
      <c r="B210" s="1073">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3">
        <v>10</v>
      </c>
      <c r="B211" s="1073">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3">
        <v>11</v>
      </c>
      <c r="B212" s="1073">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3">
        <v>12</v>
      </c>
      <c r="B213" s="1073">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3">
        <v>13</v>
      </c>
      <c r="B214" s="1073">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3">
        <v>14</v>
      </c>
      <c r="B215" s="1073">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3">
        <v>15</v>
      </c>
      <c r="B216" s="1073">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3">
        <v>16</v>
      </c>
      <c r="B217" s="1073">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3">
        <v>17</v>
      </c>
      <c r="B218" s="1073">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3">
        <v>18</v>
      </c>
      <c r="B219" s="1073">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3">
        <v>19</v>
      </c>
      <c r="B220" s="1073">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3">
        <v>20</v>
      </c>
      <c r="B221" s="1073">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3">
        <v>21</v>
      </c>
      <c r="B222" s="1073">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3">
        <v>22</v>
      </c>
      <c r="B223" s="1073">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3">
        <v>23</v>
      </c>
      <c r="B224" s="1073">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3">
        <v>24</v>
      </c>
      <c r="B225" s="1073">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3">
        <v>25</v>
      </c>
      <c r="B226" s="1073">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3">
        <v>26</v>
      </c>
      <c r="B227" s="1073">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3">
        <v>27</v>
      </c>
      <c r="B228" s="1073">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3">
        <v>28</v>
      </c>
      <c r="B229" s="1073">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3">
        <v>29</v>
      </c>
      <c r="B230" s="1073">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3">
        <v>30</v>
      </c>
      <c r="B231" s="1073">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9"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9" t="s">
        <v>462</v>
      </c>
      <c r="AD234" s="279"/>
      <c r="AE234" s="279"/>
      <c r="AF234" s="279"/>
      <c r="AG234" s="279"/>
      <c r="AH234" s="345" t="s">
        <v>380</v>
      </c>
      <c r="AI234" s="347"/>
      <c r="AJ234" s="347"/>
      <c r="AK234" s="347"/>
      <c r="AL234" s="347" t="s">
        <v>21</v>
      </c>
      <c r="AM234" s="347"/>
      <c r="AN234" s="347"/>
      <c r="AO234" s="428"/>
      <c r="AP234" s="429" t="s">
        <v>420</v>
      </c>
      <c r="AQ234" s="429"/>
      <c r="AR234" s="429"/>
      <c r="AS234" s="429"/>
      <c r="AT234" s="429"/>
      <c r="AU234" s="429"/>
      <c r="AV234" s="429"/>
      <c r="AW234" s="429"/>
      <c r="AX234" s="429"/>
    </row>
    <row r="235" spans="1:50" ht="26.25" customHeight="1" x14ac:dyDescent="0.15">
      <c r="A235" s="1073">
        <v>1</v>
      </c>
      <c r="B235" s="1073">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3">
        <v>2</v>
      </c>
      <c r="B236" s="1073">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3">
        <v>3</v>
      </c>
      <c r="B237" s="1073">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3">
        <v>4</v>
      </c>
      <c r="B238" s="1073">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3">
        <v>5</v>
      </c>
      <c r="B239" s="1073">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3">
        <v>6</v>
      </c>
      <c r="B240" s="1073">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3">
        <v>7</v>
      </c>
      <c r="B241" s="1073">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3">
        <v>8</v>
      </c>
      <c r="B242" s="1073">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3">
        <v>9</v>
      </c>
      <c r="B243" s="1073">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3">
        <v>10</v>
      </c>
      <c r="B244" s="1073">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3">
        <v>11</v>
      </c>
      <c r="B245" s="1073">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3">
        <v>12</v>
      </c>
      <c r="B246" s="1073">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3">
        <v>13</v>
      </c>
      <c r="B247" s="1073">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3">
        <v>14</v>
      </c>
      <c r="B248" s="1073">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3">
        <v>15</v>
      </c>
      <c r="B249" s="1073">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3">
        <v>16</v>
      </c>
      <c r="B250" s="1073">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3">
        <v>17</v>
      </c>
      <c r="B251" s="1073">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3">
        <v>18</v>
      </c>
      <c r="B252" s="1073">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3">
        <v>19</v>
      </c>
      <c r="B253" s="1073">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3">
        <v>20</v>
      </c>
      <c r="B254" s="1073">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3">
        <v>21</v>
      </c>
      <c r="B255" s="1073">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3">
        <v>22</v>
      </c>
      <c r="B256" s="1073">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3">
        <v>23</v>
      </c>
      <c r="B257" s="1073">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3">
        <v>24</v>
      </c>
      <c r="B258" s="1073">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3">
        <v>25</v>
      </c>
      <c r="B259" s="1073">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3">
        <v>26</v>
      </c>
      <c r="B260" s="1073">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3">
        <v>27</v>
      </c>
      <c r="B261" s="1073">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3">
        <v>28</v>
      </c>
      <c r="B262" s="1073">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3">
        <v>29</v>
      </c>
      <c r="B263" s="1073">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3">
        <v>30</v>
      </c>
      <c r="B264" s="1073">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9"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9" t="s">
        <v>462</v>
      </c>
      <c r="AD267" s="279"/>
      <c r="AE267" s="279"/>
      <c r="AF267" s="279"/>
      <c r="AG267" s="279"/>
      <c r="AH267" s="345" t="s">
        <v>380</v>
      </c>
      <c r="AI267" s="347"/>
      <c r="AJ267" s="347"/>
      <c r="AK267" s="347"/>
      <c r="AL267" s="347" t="s">
        <v>21</v>
      </c>
      <c r="AM267" s="347"/>
      <c r="AN267" s="347"/>
      <c r="AO267" s="428"/>
      <c r="AP267" s="429" t="s">
        <v>420</v>
      </c>
      <c r="AQ267" s="429"/>
      <c r="AR267" s="429"/>
      <c r="AS267" s="429"/>
      <c r="AT267" s="429"/>
      <c r="AU267" s="429"/>
      <c r="AV267" s="429"/>
      <c r="AW267" s="429"/>
      <c r="AX267" s="429"/>
    </row>
    <row r="268" spans="1:50" ht="26.25" customHeight="1" x14ac:dyDescent="0.15">
      <c r="A268" s="1073">
        <v>1</v>
      </c>
      <c r="B268" s="1073">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3">
        <v>2</v>
      </c>
      <c r="B269" s="1073">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3">
        <v>3</v>
      </c>
      <c r="B270" s="1073">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3">
        <v>4</v>
      </c>
      <c r="B271" s="1073">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3">
        <v>5</v>
      </c>
      <c r="B272" s="1073">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3">
        <v>6</v>
      </c>
      <c r="B273" s="1073">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3">
        <v>7</v>
      </c>
      <c r="B274" s="1073">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3">
        <v>8</v>
      </c>
      <c r="B275" s="1073">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3">
        <v>9</v>
      </c>
      <c r="B276" s="1073">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3">
        <v>10</v>
      </c>
      <c r="B277" s="1073">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3">
        <v>11</v>
      </c>
      <c r="B278" s="1073">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3">
        <v>12</v>
      </c>
      <c r="B279" s="1073">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3">
        <v>13</v>
      </c>
      <c r="B280" s="1073">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3">
        <v>14</v>
      </c>
      <c r="B281" s="1073">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3">
        <v>15</v>
      </c>
      <c r="B282" s="1073">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3">
        <v>16</v>
      </c>
      <c r="B283" s="1073">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3">
        <v>17</v>
      </c>
      <c r="B284" s="1073">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3">
        <v>18</v>
      </c>
      <c r="B285" s="1073">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3">
        <v>19</v>
      </c>
      <c r="B286" s="1073">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3">
        <v>20</v>
      </c>
      <c r="B287" s="1073">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3">
        <v>21</v>
      </c>
      <c r="B288" s="1073">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3">
        <v>22</v>
      </c>
      <c r="B289" s="1073">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3">
        <v>23</v>
      </c>
      <c r="B290" s="1073">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3">
        <v>24</v>
      </c>
      <c r="B291" s="1073">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3">
        <v>25</v>
      </c>
      <c r="B292" s="1073">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3">
        <v>26</v>
      </c>
      <c r="B293" s="1073">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3">
        <v>27</v>
      </c>
      <c r="B294" s="1073">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3">
        <v>28</v>
      </c>
      <c r="B295" s="1073">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3">
        <v>29</v>
      </c>
      <c r="B296" s="1073">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3">
        <v>30</v>
      </c>
      <c r="B297" s="1073">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9"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9" t="s">
        <v>462</v>
      </c>
      <c r="AD300" s="279"/>
      <c r="AE300" s="279"/>
      <c r="AF300" s="279"/>
      <c r="AG300" s="279"/>
      <c r="AH300" s="345" t="s">
        <v>380</v>
      </c>
      <c r="AI300" s="347"/>
      <c r="AJ300" s="347"/>
      <c r="AK300" s="347"/>
      <c r="AL300" s="347" t="s">
        <v>21</v>
      </c>
      <c r="AM300" s="347"/>
      <c r="AN300" s="347"/>
      <c r="AO300" s="428"/>
      <c r="AP300" s="429" t="s">
        <v>420</v>
      </c>
      <c r="AQ300" s="429"/>
      <c r="AR300" s="429"/>
      <c r="AS300" s="429"/>
      <c r="AT300" s="429"/>
      <c r="AU300" s="429"/>
      <c r="AV300" s="429"/>
      <c r="AW300" s="429"/>
      <c r="AX300" s="429"/>
    </row>
    <row r="301" spans="1:50" ht="26.25" customHeight="1" x14ac:dyDescent="0.15">
      <c r="A301" s="1073">
        <v>1</v>
      </c>
      <c r="B301" s="1073">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3">
        <v>2</v>
      </c>
      <c r="B302" s="1073">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3">
        <v>3</v>
      </c>
      <c r="B303" s="1073">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3">
        <v>4</v>
      </c>
      <c r="B304" s="1073">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3">
        <v>5</v>
      </c>
      <c r="B305" s="1073">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3">
        <v>6</v>
      </c>
      <c r="B306" s="1073">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3">
        <v>7</v>
      </c>
      <c r="B307" s="1073">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3">
        <v>8</v>
      </c>
      <c r="B308" s="1073">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3">
        <v>9</v>
      </c>
      <c r="B309" s="1073">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3">
        <v>10</v>
      </c>
      <c r="B310" s="1073">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3">
        <v>11</v>
      </c>
      <c r="B311" s="1073">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3">
        <v>12</v>
      </c>
      <c r="B312" s="1073">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3">
        <v>13</v>
      </c>
      <c r="B313" s="1073">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3">
        <v>14</v>
      </c>
      <c r="B314" s="1073">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3">
        <v>15</v>
      </c>
      <c r="B315" s="1073">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3">
        <v>16</v>
      </c>
      <c r="B316" s="1073">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3">
        <v>17</v>
      </c>
      <c r="B317" s="1073">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3">
        <v>18</v>
      </c>
      <c r="B318" s="1073">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3">
        <v>19</v>
      </c>
      <c r="B319" s="1073">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3">
        <v>20</v>
      </c>
      <c r="B320" s="1073">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3">
        <v>21</v>
      </c>
      <c r="B321" s="1073">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3">
        <v>22</v>
      </c>
      <c r="B322" s="1073">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3">
        <v>23</v>
      </c>
      <c r="B323" s="1073">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3">
        <v>24</v>
      </c>
      <c r="B324" s="1073">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3">
        <v>25</v>
      </c>
      <c r="B325" s="1073">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3">
        <v>26</v>
      </c>
      <c r="B326" s="1073">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3">
        <v>27</v>
      </c>
      <c r="B327" s="1073">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3">
        <v>28</v>
      </c>
      <c r="B328" s="1073">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3">
        <v>29</v>
      </c>
      <c r="B329" s="1073">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3">
        <v>30</v>
      </c>
      <c r="B330" s="1073">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9"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9" t="s">
        <v>462</v>
      </c>
      <c r="AD333" s="279"/>
      <c r="AE333" s="279"/>
      <c r="AF333" s="279"/>
      <c r="AG333" s="279"/>
      <c r="AH333" s="345" t="s">
        <v>380</v>
      </c>
      <c r="AI333" s="347"/>
      <c r="AJ333" s="347"/>
      <c r="AK333" s="347"/>
      <c r="AL333" s="347" t="s">
        <v>21</v>
      </c>
      <c r="AM333" s="347"/>
      <c r="AN333" s="347"/>
      <c r="AO333" s="428"/>
      <c r="AP333" s="429" t="s">
        <v>420</v>
      </c>
      <c r="AQ333" s="429"/>
      <c r="AR333" s="429"/>
      <c r="AS333" s="429"/>
      <c r="AT333" s="429"/>
      <c r="AU333" s="429"/>
      <c r="AV333" s="429"/>
      <c r="AW333" s="429"/>
      <c r="AX333" s="429"/>
    </row>
    <row r="334" spans="1:50" ht="26.25" customHeight="1" x14ac:dyDescent="0.15">
      <c r="A334" s="1073">
        <v>1</v>
      </c>
      <c r="B334" s="1073">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3">
        <v>2</v>
      </c>
      <c r="B335" s="1073">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3">
        <v>3</v>
      </c>
      <c r="B336" s="1073">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3">
        <v>4</v>
      </c>
      <c r="B337" s="1073">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3">
        <v>5</v>
      </c>
      <c r="B338" s="1073">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3">
        <v>6</v>
      </c>
      <c r="B339" s="1073">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3">
        <v>7</v>
      </c>
      <c r="B340" s="1073">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3">
        <v>8</v>
      </c>
      <c r="B341" s="1073">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3">
        <v>9</v>
      </c>
      <c r="B342" s="1073">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3">
        <v>10</v>
      </c>
      <c r="B343" s="1073">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3">
        <v>11</v>
      </c>
      <c r="B344" s="1073">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3">
        <v>12</v>
      </c>
      <c r="B345" s="1073">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3">
        <v>13</v>
      </c>
      <c r="B346" s="1073">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3">
        <v>14</v>
      </c>
      <c r="B347" s="1073">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3">
        <v>15</v>
      </c>
      <c r="B348" s="1073">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3">
        <v>16</v>
      </c>
      <c r="B349" s="1073">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3">
        <v>17</v>
      </c>
      <c r="B350" s="1073">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3">
        <v>18</v>
      </c>
      <c r="B351" s="1073">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3">
        <v>19</v>
      </c>
      <c r="B352" s="1073">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3">
        <v>20</v>
      </c>
      <c r="B353" s="1073">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3">
        <v>21</v>
      </c>
      <c r="B354" s="1073">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3">
        <v>22</v>
      </c>
      <c r="B355" s="1073">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3">
        <v>23</v>
      </c>
      <c r="B356" s="1073">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3">
        <v>24</v>
      </c>
      <c r="B357" s="1073">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3">
        <v>25</v>
      </c>
      <c r="B358" s="1073">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3">
        <v>26</v>
      </c>
      <c r="B359" s="1073">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3">
        <v>27</v>
      </c>
      <c r="B360" s="1073">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3">
        <v>28</v>
      </c>
      <c r="B361" s="1073">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3">
        <v>29</v>
      </c>
      <c r="B362" s="1073">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3">
        <v>30</v>
      </c>
      <c r="B363" s="1073">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9"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9" t="s">
        <v>462</v>
      </c>
      <c r="AD366" s="279"/>
      <c r="AE366" s="279"/>
      <c r="AF366" s="279"/>
      <c r="AG366" s="279"/>
      <c r="AH366" s="345" t="s">
        <v>380</v>
      </c>
      <c r="AI366" s="347"/>
      <c r="AJ366" s="347"/>
      <c r="AK366" s="347"/>
      <c r="AL366" s="347" t="s">
        <v>21</v>
      </c>
      <c r="AM366" s="347"/>
      <c r="AN366" s="347"/>
      <c r="AO366" s="428"/>
      <c r="AP366" s="429" t="s">
        <v>420</v>
      </c>
      <c r="AQ366" s="429"/>
      <c r="AR366" s="429"/>
      <c r="AS366" s="429"/>
      <c r="AT366" s="429"/>
      <c r="AU366" s="429"/>
      <c r="AV366" s="429"/>
      <c r="AW366" s="429"/>
      <c r="AX366" s="429"/>
    </row>
    <row r="367" spans="1:50" ht="26.25" customHeight="1" x14ac:dyDescent="0.15">
      <c r="A367" s="1073">
        <v>1</v>
      </c>
      <c r="B367" s="1073">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3">
        <v>2</v>
      </c>
      <c r="B368" s="1073">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3">
        <v>3</v>
      </c>
      <c r="B369" s="1073">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3">
        <v>4</v>
      </c>
      <c r="B370" s="1073">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3">
        <v>5</v>
      </c>
      <c r="B371" s="1073">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3">
        <v>6</v>
      </c>
      <c r="B372" s="1073">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3">
        <v>7</v>
      </c>
      <c r="B373" s="1073">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3">
        <v>8</v>
      </c>
      <c r="B374" s="1073">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3">
        <v>9</v>
      </c>
      <c r="B375" s="1073">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3">
        <v>10</v>
      </c>
      <c r="B376" s="1073">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3">
        <v>11</v>
      </c>
      <c r="B377" s="1073">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3">
        <v>12</v>
      </c>
      <c r="B378" s="1073">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3">
        <v>13</v>
      </c>
      <c r="B379" s="1073">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3">
        <v>14</v>
      </c>
      <c r="B380" s="1073">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3">
        <v>15</v>
      </c>
      <c r="B381" s="1073">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3">
        <v>16</v>
      </c>
      <c r="B382" s="1073">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3">
        <v>17</v>
      </c>
      <c r="B383" s="1073">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3">
        <v>18</v>
      </c>
      <c r="B384" s="1073">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3">
        <v>19</v>
      </c>
      <c r="B385" s="1073">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3">
        <v>20</v>
      </c>
      <c r="B386" s="1073">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3">
        <v>21</v>
      </c>
      <c r="B387" s="1073">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3">
        <v>22</v>
      </c>
      <c r="B388" s="1073">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3">
        <v>23</v>
      </c>
      <c r="B389" s="1073">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3">
        <v>24</v>
      </c>
      <c r="B390" s="1073">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3">
        <v>25</v>
      </c>
      <c r="B391" s="1073">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3">
        <v>26</v>
      </c>
      <c r="B392" s="1073">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3">
        <v>27</v>
      </c>
      <c r="B393" s="1073">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3">
        <v>28</v>
      </c>
      <c r="B394" s="1073">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3">
        <v>29</v>
      </c>
      <c r="B395" s="1073">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3">
        <v>30</v>
      </c>
      <c r="B396" s="1073">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9"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9" t="s">
        <v>462</v>
      </c>
      <c r="AD399" s="279"/>
      <c r="AE399" s="279"/>
      <c r="AF399" s="279"/>
      <c r="AG399" s="279"/>
      <c r="AH399" s="345" t="s">
        <v>380</v>
      </c>
      <c r="AI399" s="347"/>
      <c r="AJ399" s="347"/>
      <c r="AK399" s="347"/>
      <c r="AL399" s="347" t="s">
        <v>21</v>
      </c>
      <c r="AM399" s="347"/>
      <c r="AN399" s="347"/>
      <c r="AO399" s="428"/>
      <c r="AP399" s="429" t="s">
        <v>420</v>
      </c>
      <c r="AQ399" s="429"/>
      <c r="AR399" s="429"/>
      <c r="AS399" s="429"/>
      <c r="AT399" s="429"/>
      <c r="AU399" s="429"/>
      <c r="AV399" s="429"/>
      <c r="AW399" s="429"/>
      <c r="AX399" s="429"/>
    </row>
    <row r="400" spans="1:50" ht="26.25" customHeight="1" x14ac:dyDescent="0.15">
      <c r="A400" s="1073">
        <v>1</v>
      </c>
      <c r="B400" s="1073">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3">
        <v>2</v>
      </c>
      <c r="B401" s="1073">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3">
        <v>3</v>
      </c>
      <c r="B402" s="1073">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3">
        <v>4</v>
      </c>
      <c r="B403" s="1073">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3">
        <v>5</v>
      </c>
      <c r="B404" s="1073">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3">
        <v>6</v>
      </c>
      <c r="B405" s="1073">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3">
        <v>7</v>
      </c>
      <c r="B406" s="1073">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3">
        <v>8</v>
      </c>
      <c r="B407" s="1073">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3">
        <v>9</v>
      </c>
      <c r="B408" s="1073">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3">
        <v>10</v>
      </c>
      <c r="B409" s="1073">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3">
        <v>11</v>
      </c>
      <c r="B410" s="1073">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3">
        <v>12</v>
      </c>
      <c r="B411" s="1073">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3">
        <v>13</v>
      </c>
      <c r="B412" s="1073">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3">
        <v>14</v>
      </c>
      <c r="B413" s="1073">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3">
        <v>15</v>
      </c>
      <c r="B414" s="1073">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3">
        <v>16</v>
      </c>
      <c r="B415" s="1073">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3">
        <v>17</v>
      </c>
      <c r="B416" s="1073">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3">
        <v>18</v>
      </c>
      <c r="B417" s="1073">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3">
        <v>19</v>
      </c>
      <c r="B418" s="1073">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3">
        <v>20</v>
      </c>
      <c r="B419" s="1073">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3">
        <v>21</v>
      </c>
      <c r="B420" s="1073">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3">
        <v>22</v>
      </c>
      <c r="B421" s="1073">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3">
        <v>23</v>
      </c>
      <c r="B422" s="1073">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3">
        <v>24</v>
      </c>
      <c r="B423" s="1073">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3">
        <v>25</v>
      </c>
      <c r="B424" s="1073">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3">
        <v>26</v>
      </c>
      <c r="B425" s="1073">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3">
        <v>27</v>
      </c>
      <c r="B426" s="1073">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3">
        <v>28</v>
      </c>
      <c r="B427" s="1073">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3">
        <v>29</v>
      </c>
      <c r="B428" s="1073">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3">
        <v>30</v>
      </c>
      <c r="B429" s="1073">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9"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9" t="s">
        <v>462</v>
      </c>
      <c r="AD432" s="279"/>
      <c r="AE432" s="279"/>
      <c r="AF432" s="279"/>
      <c r="AG432" s="279"/>
      <c r="AH432" s="345" t="s">
        <v>380</v>
      </c>
      <c r="AI432" s="347"/>
      <c r="AJ432" s="347"/>
      <c r="AK432" s="347"/>
      <c r="AL432" s="347" t="s">
        <v>21</v>
      </c>
      <c r="AM432" s="347"/>
      <c r="AN432" s="347"/>
      <c r="AO432" s="428"/>
      <c r="AP432" s="429" t="s">
        <v>420</v>
      </c>
      <c r="AQ432" s="429"/>
      <c r="AR432" s="429"/>
      <c r="AS432" s="429"/>
      <c r="AT432" s="429"/>
      <c r="AU432" s="429"/>
      <c r="AV432" s="429"/>
      <c r="AW432" s="429"/>
      <c r="AX432" s="429"/>
    </row>
    <row r="433" spans="1:50" ht="26.25" customHeight="1" x14ac:dyDescent="0.15">
      <c r="A433" s="1073">
        <v>1</v>
      </c>
      <c r="B433" s="1073">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3">
        <v>2</v>
      </c>
      <c r="B434" s="1073">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3">
        <v>3</v>
      </c>
      <c r="B435" s="1073">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3">
        <v>4</v>
      </c>
      <c r="B436" s="1073">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3">
        <v>5</v>
      </c>
      <c r="B437" s="1073">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3">
        <v>6</v>
      </c>
      <c r="B438" s="1073">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3">
        <v>7</v>
      </c>
      <c r="B439" s="1073">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3">
        <v>8</v>
      </c>
      <c r="B440" s="1073">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3">
        <v>9</v>
      </c>
      <c r="B441" s="1073">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3">
        <v>10</v>
      </c>
      <c r="B442" s="1073">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3">
        <v>11</v>
      </c>
      <c r="B443" s="1073">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3">
        <v>12</v>
      </c>
      <c r="B444" s="1073">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3">
        <v>13</v>
      </c>
      <c r="B445" s="1073">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3">
        <v>14</v>
      </c>
      <c r="B446" s="1073">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3">
        <v>15</v>
      </c>
      <c r="B447" s="1073">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3">
        <v>16</v>
      </c>
      <c r="B448" s="1073">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3">
        <v>17</v>
      </c>
      <c r="B449" s="1073">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3">
        <v>18</v>
      </c>
      <c r="B450" s="1073">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3">
        <v>19</v>
      </c>
      <c r="B451" s="1073">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3">
        <v>20</v>
      </c>
      <c r="B452" s="1073">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3">
        <v>21</v>
      </c>
      <c r="B453" s="1073">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3">
        <v>22</v>
      </c>
      <c r="B454" s="1073">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3">
        <v>23</v>
      </c>
      <c r="B455" s="1073">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3">
        <v>24</v>
      </c>
      <c r="B456" s="1073">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3">
        <v>25</v>
      </c>
      <c r="B457" s="1073">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3">
        <v>26</v>
      </c>
      <c r="B458" s="1073">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3">
        <v>27</v>
      </c>
      <c r="B459" s="1073">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3">
        <v>28</v>
      </c>
      <c r="B460" s="1073">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3">
        <v>29</v>
      </c>
      <c r="B461" s="1073">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3">
        <v>30</v>
      </c>
      <c r="B462" s="1073">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9"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9" t="s">
        <v>462</v>
      </c>
      <c r="AD465" s="279"/>
      <c r="AE465" s="279"/>
      <c r="AF465" s="279"/>
      <c r="AG465" s="279"/>
      <c r="AH465" s="345" t="s">
        <v>380</v>
      </c>
      <c r="AI465" s="347"/>
      <c r="AJ465" s="347"/>
      <c r="AK465" s="347"/>
      <c r="AL465" s="347" t="s">
        <v>21</v>
      </c>
      <c r="AM465" s="347"/>
      <c r="AN465" s="347"/>
      <c r="AO465" s="428"/>
      <c r="AP465" s="429" t="s">
        <v>420</v>
      </c>
      <c r="AQ465" s="429"/>
      <c r="AR465" s="429"/>
      <c r="AS465" s="429"/>
      <c r="AT465" s="429"/>
      <c r="AU465" s="429"/>
      <c r="AV465" s="429"/>
      <c r="AW465" s="429"/>
      <c r="AX465" s="429"/>
    </row>
    <row r="466" spans="1:50" ht="26.25" customHeight="1" x14ac:dyDescent="0.15">
      <c r="A466" s="1073">
        <v>1</v>
      </c>
      <c r="B466" s="1073">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3">
        <v>2</v>
      </c>
      <c r="B467" s="1073">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3">
        <v>3</v>
      </c>
      <c r="B468" s="1073">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3">
        <v>4</v>
      </c>
      <c r="B469" s="1073">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3">
        <v>5</v>
      </c>
      <c r="B470" s="1073">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3">
        <v>6</v>
      </c>
      <c r="B471" s="1073">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3">
        <v>7</v>
      </c>
      <c r="B472" s="1073">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3">
        <v>8</v>
      </c>
      <c r="B473" s="1073">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3">
        <v>9</v>
      </c>
      <c r="B474" s="1073">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3">
        <v>10</v>
      </c>
      <c r="B475" s="1073">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3">
        <v>11</v>
      </c>
      <c r="B476" s="1073">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3">
        <v>12</v>
      </c>
      <c r="B477" s="1073">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3">
        <v>13</v>
      </c>
      <c r="B478" s="1073">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3">
        <v>14</v>
      </c>
      <c r="B479" s="1073">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3">
        <v>15</v>
      </c>
      <c r="B480" s="1073">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3">
        <v>16</v>
      </c>
      <c r="B481" s="1073">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3">
        <v>17</v>
      </c>
      <c r="B482" s="1073">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3">
        <v>18</v>
      </c>
      <c r="B483" s="1073">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3">
        <v>19</v>
      </c>
      <c r="B484" s="1073">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3">
        <v>20</v>
      </c>
      <c r="B485" s="1073">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3">
        <v>21</v>
      </c>
      <c r="B486" s="1073">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3">
        <v>22</v>
      </c>
      <c r="B487" s="1073">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3">
        <v>23</v>
      </c>
      <c r="B488" s="1073">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3">
        <v>24</v>
      </c>
      <c r="B489" s="1073">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3">
        <v>25</v>
      </c>
      <c r="B490" s="1073">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3">
        <v>26</v>
      </c>
      <c r="B491" s="1073">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3">
        <v>27</v>
      </c>
      <c r="B492" s="1073">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3">
        <v>28</v>
      </c>
      <c r="B493" s="1073">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3">
        <v>29</v>
      </c>
      <c r="B494" s="1073">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3">
        <v>30</v>
      </c>
      <c r="B495" s="1073">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9"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9" t="s">
        <v>462</v>
      </c>
      <c r="AD498" s="279"/>
      <c r="AE498" s="279"/>
      <c r="AF498" s="279"/>
      <c r="AG498" s="279"/>
      <c r="AH498" s="345" t="s">
        <v>380</v>
      </c>
      <c r="AI498" s="347"/>
      <c r="AJ498" s="347"/>
      <c r="AK498" s="347"/>
      <c r="AL498" s="347" t="s">
        <v>21</v>
      </c>
      <c r="AM498" s="347"/>
      <c r="AN498" s="347"/>
      <c r="AO498" s="428"/>
      <c r="AP498" s="429" t="s">
        <v>420</v>
      </c>
      <c r="AQ498" s="429"/>
      <c r="AR498" s="429"/>
      <c r="AS498" s="429"/>
      <c r="AT498" s="429"/>
      <c r="AU498" s="429"/>
      <c r="AV498" s="429"/>
      <c r="AW498" s="429"/>
      <c r="AX498" s="429"/>
    </row>
    <row r="499" spans="1:50" ht="26.25" customHeight="1" x14ac:dyDescent="0.15">
      <c r="A499" s="1073">
        <v>1</v>
      </c>
      <c r="B499" s="1073">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3">
        <v>2</v>
      </c>
      <c r="B500" s="1073">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3">
        <v>3</v>
      </c>
      <c r="B501" s="1073">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3">
        <v>4</v>
      </c>
      <c r="B502" s="1073">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3">
        <v>5</v>
      </c>
      <c r="B503" s="1073">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3">
        <v>6</v>
      </c>
      <c r="B504" s="1073">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3">
        <v>7</v>
      </c>
      <c r="B505" s="1073">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3">
        <v>8</v>
      </c>
      <c r="B506" s="1073">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3">
        <v>9</v>
      </c>
      <c r="B507" s="1073">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3">
        <v>10</v>
      </c>
      <c r="B508" s="1073">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3">
        <v>11</v>
      </c>
      <c r="B509" s="1073">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3">
        <v>12</v>
      </c>
      <c r="B510" s="1073">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3">
        <v>13</v>
      </c>
      <c r="B511" s="1073">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3">
        <v>14</v>
      </c>
      <c r="B512" s="1073">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3">
        <v>15</v>
      </c>
      <c r="B513" s="1073">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3">
        <v>16</v>
      </c>
      <c r="B514" s="1073">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3">
        <v>17</v>
      </c>
      <c r="B515" s="1073">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3">
        <v>18</v>
      </c>
      <c r="B516" s="1073">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3">
        <v>19</v>
      </c>
      <c r="B517" s="1073">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3">
        <v>20</v>
      </c>
      <c r="B518" s="1073">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3">
        <v>21</v>
      </c>
      <c r="B519" s="1073">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3">
        <v>22</v>
      </c>
      <c r="B520" s="1073">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3">
        <v>23</v>
      </c>
      <c r="B521" s="1073">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3">
        <v>24</v>
      </c>
      <c r="B522" s="1073">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3">
        <v>25</v>
      </c>
      <c r="B523" s="1073">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3">
        <v>26</v>
      </c>
      <c r="B524" s="1073">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3">
        <v>27</v>
      </c>
      <c r="B525" s="1073">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3">
        <v>28</v>
      </c>
      <c r="B526" s="1073">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3">
        <v>29</v>
      </c>
      <c r="B527" s="1073">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3">
        <v>30</v>
      </c>
      <c r="B528" s="1073">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9"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9" t="s">
        <v>462</v>
      </c>
      <c r="AD531" s="279"/>
      <c r="AE531" s="279"/>
      <c r="AF531" s="279"/>
      <c r="AG531" s="279"/>
      <c r="AH531" s="345" t="s">
        <v>380</v>
      </c>
      <c r="AI531" s="347"/>
      <c r="AJ531" s="347"/>
      <c r="AK531" s="347"/>
      <c r="AL531" s="347" t="s">
        <v>21</v>
      </c>
      <c r="AM531" s="347"/>
      <c r="AN531" s="347"/>
      <c r="AO531" s="428"/>
      <c r="AP531" s="429" t="s">
        <v>420</v>
      </c>
      <c r="AQ531" s="429"/>
      <c r="AR531" s="429"/>
      <c r="AS531" s="429"/>
      <c r="AT531" s="429"/>
      <c r="AU531" s="429"/>
      <c r="AV531" s="429"/>
      <c r="AW531" s="429"/>
      <c r="AX531" s="429"/>
    </row>
    <row r="532" spans="1:50" ht="26.25" customHeight="1" x14ac:dyDescent="0.15">
      <c r="A532" s="1073">
        <v>1</v>
      </c>
      <c r="B532" s="1073">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3">
        <v>2</v>
      </c>
      <c r="B533" s="1073">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3">
        <v>3</v>
      </c>
      <c r="B534" s="1073">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3">
        <v>4</v>
      </c>
      <c r="B535" s="1073">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3">
        <v>5</v>
      </c>
      <c r="B536" s="1073">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3">
        <v>6</v>
      </c>
      <c r="B537" s="1073">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3">
        <v>7</v>
      </c>
      <c r="B538" s="1073">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3">
        <v>8</v>
      </c>
      <c r="B539" s="1073">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3">
        <v>9</v>
      </c>
      <c r="B540" s="1073">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3">
        <v>10</v>
      </c>
      <c r="B541" s="1073">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3">
        <v>11</v>
      </c>
      <c r="B542" s="1073">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3">
        <v>12</v>
      </c>
      <c r="B543" s="1073">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3">
        <v>13</v>
      </c>
      <c r="B544" s="1073">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3">
        <v>14</v>
      </c>
      <c r="B545" s="1073">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3">
        <v>15</v>
      </c>
      <c r="B546" s="1073">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3">
        <v>16</v>
      </c>
      <c r="B547" s="1073">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3">
        <v>17</v>
      </c>
      <c r="B548" s="1073">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3">
        <v>18</v>
      </c>
      <c r="B549" s="1073">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3">
        <v>19</v>
      </c>
      <c r="B550" s="1073">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3">
        <v>20</v>
      </c>
      <c r="B551" s="1073">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3">
        <v>21</v>
      </c>
      <c r="B552" s="1073">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3">
        <v>22</v>
      </c>
      <c r="B553" s="1073">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3">
        <v>23</v>
      </c>
      <c r="B554" s="1073">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3">
        <v>24</v>
      </c>
      <c r="B555" s="1073">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3">
        <v>25</v>
      </c>
      <c r="B556" s="1073">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3">
        <v>26</v>
      </c>
      <c r="B557" s="1073">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3">
        <v>27</v>
      </c>
      <c r="B558" s="1073">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3">
        <v>28</v>
      </c>
      <c r="B559" s="1073">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3">
        <v>29</v>
      </c>
      <c r="B560" s="1073">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3">
        <v>30</v>
      </c>
      <c r="B561" s="1073">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9"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9" t="s">
        <v>462</v>
      </c>
      <c r="AD564" s="279"/>
      <c r="AE564" s="279"/>
      <c r="AF564" s="279"/>
      <c r="AG564" s="279"/>
      <c r="AH564" s="345" t="s">
        <v>380</v>
      </c>
      <c r="AI564" s="347"/>
      <c r="AJ564" s="347"/>
      <c r="AK564" s="347"/>
      <c r="AL564" s="347" t="s">
        <v>21</v>
      </c>
      <c r="AM564" s="347"/>
      <c r="AN564" s="347"/>
      <c r="AO564" s="428"/>
      <c r="AP564" s="429" t="s">
        <v>420</v>
      </c>
      <c r="AQ564" s="429"/>
      <c r="AR564" s="429"/>
      <c r="AS564" s="429"/>
      <c r="AT564" s="429"/>
      <c r="AU564" s="429"/>
      <c r="AV564" s="429"/>
      <c r="AW564" s="429"/>
      <c r="AX564" s="429"/>
    </row>
    <row r="565" spans="1:50" ht="26.25" customHeight="1" x14ac:dyDescent="0.15">
      <c r="A565" s="1073">
        <v>1</v>
      </c>
      <c r="B565" s="1073">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3">
        <v>2</v>
      </c>
      <c r="B566" s="1073">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3">
        <v>3</v>
      </c>
      <c r="B567" s="1073">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3">
        <v>4</v>
      </c>
      <c r="B568" s="1073">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3">
        <v>5</v>
      </c>
      <c r="B569" s="1073">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3">
        <v>6</v>
      </c>
      <c r="B570" s="1073">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3">
        <v>7</v>
      </c>
      <c r="B571" s="1073">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3">
        <v>8</v>
      </c>
      <c r="B572" s="1073">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3">
        <v>9</v>
      </c>
      <c r="B573" s="1073">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3">
        <v>10</v>
      </c>
      <c r="B574" s="1073">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3">
        <v>11</v>
      </c>
      <c r="B575" s="1073">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3">
        <v>12</v>
      </c>
      <c r="B576" s="1073">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3">
        <v>13</v>
      </c>
      <c r="B577" s="1073">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3">
        <v>14</v>
      </c>
      <c r="B578" s="1073">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3">
        <v>15</v>
      </c>
      <c r="B579" s="1073">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3">
        <v>16</v>
      </c>
      <c r="B580" s="1073">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3">
        <v>17</v>
      </c>
      <c r="B581" s="1073">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3">
        <v>18</v>
      </c>
      <c r="B582" s="1073">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3">
        <v>19</v>
      </c>
      <c r="B583" s="1073">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3">
        <v>20</v>
      </c>
      <c r="B584" s="1073">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3">
        <v>21</v>
      </c>
      <c r="B585" s="1073">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3">
        <v>22</v>
      </c>
      <c r="B586" s="1073">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3">
        <v>23</v>
      </c>
      <c r="B587" s="1073">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3">
        <v>24</v>
      </c>
      <c r="B588" s="1073">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3">
        <v>25</v>
      </c>
      <c r="B589" s="1073">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3">
        <v>26</v>
      </c>
      <c r="B590" s="1073">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3">
        <v>27</v>
      </c>
      <c r="B591" s="1073">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3">
        <v>28</v>
      </c>
      <c r="B592" s="1073">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3">
        <v>29</v>
      </c>
      <c r="B593" s="1073">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3">
        <v>30</v>
      </c>
      <c r="B594" s="1073">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9"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9" t="s">
        <v>462</v>
      </c>
      <c r="AD597" s="279"/>
      <c r="AE597" s="279"/>
      <c r="AF597" s="279"/>
      <c r="AG597" s="279"/>
      <c r="AH597" s="345" t="s">
        <v>380</v>
      </c>
      <c r="AI597" s="347"/>
      <c r="AJ597" s="347"/>
      <c r="AK597" s="347"/>
      <c r="AL597" s="347" t="s">
        <v>21</v>
      </c>
      <c r="AM597" s="347"/>
      <c r="AN597" s="347"/>
      <c r="AO597" s="428"/>
      <c r="AP597" s="429" t="s">
        <v>420</v>
      </c>
      <c r="AQ597" s="429"/>
      <c r="AR597" s="429"/>
      <c r="AS597" s="429"/>
      <c r="AT597" s="429"/>
      <c r="AU597" s="429"/>
      <c r="AV597" s="429"/>
      <c r="AW597" s="429"/>
      <c r="AX597" s="429"/>
    </row>
    <row r="598" spans="1:50" ht="26.25" customHeight="1" x14ac:dyDescent="0.15">
      <c r="A598" s="1073">
        <v>1</v>
      </c>
      <c r="B598" s="1073">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3">
        <v>2</v>
      </c>
      <c r="B599" s="1073">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3">
        <v>3</v>
      </c>
      <c r="B600" s="1073">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3">
        <v>4</v>
      </c>
      <c r="B601" s="1073">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3">
        <v>5</v>
      </c>
      <c r="B602" s="1073">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3">
        <v>6</v>
      </c>
      <c r="B603" s="1073">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3">
        <v>7</v>
      </c>
      <c r="B604" s="1073">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3">
        <v>8</v>
      </c>
      <c r="B605" s="1073">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3">
        <v>9</v>
      </c>
      <c r="B606" s="1073">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3">
        <v>10</v>
      </c>
      <c r="B607" s="1073">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3">
        <v>11</v>
      </c>
      <c r="B608" s="1073">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3">
        <v>12</v>
      </c>
      <c r="B609" s="1073">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3">
        <v>13</v>
      </c>
      <c r="B610" s="1073">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3">
        <v>14</v>
      </c>
      <c r="B611" s="1073">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3">
        <v>15</v>
      </c>
      <c r="B612" s="1073">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3">
        <v>16</v>
      </c>
      <c r="B613" s="1073">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3">
        <v>17</v>
      </c>
      <c r="B614" s="1073">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3">
        <v>18</v>
      </c>
      <c r="B615" s="1073">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3">
        <v>19</v>
      </c>
      <c r="B616" s="1073">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3">
        <v>20</v>
      </c>
      <c r="B617" s="1073">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3">
        <v>21</v>
      </c>
      <c r="B618" s="1073">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3">
        <v>22</v>
      </c>
      <c r="B619" s="1073">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3">
        <v>23</v>
      </c>
      <c r="B620" s="1073">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3">
        <v>24</v>
      </c>
      <c r="B621" s="1073">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3">
        <v>25</v>
      </c>
      <c r="B622" s="1073">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3">
        <v>26</v>
      </c>
      <c r="B623" s="1073">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3">
        <v>27</v>
      </c>
      <c r="B624" s="1073">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3">
        <v>28</v>
      </c>
      <c r="B625" s="1073">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3">
        <v>29</v>
      </c>
      <c r="B626" s="1073">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3">
        <v>30</v>
      </c>
      <c r="B627" s="1073">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9"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9" t="s">
        <v>462</v>
      </c>
      <c r="AD630" s="279"/>
      <c r="AE630" s="279"/>
      <c r="AF630" s="279"/>
      <c r="AG630" s="279"/>
      <c r="AH630" s="345" t="s">
        <v>380</v>
      </c>
      <c r="AI630" s="347"/>
      <c r="AJ630" s="347"/>
      <c r="AK630" s="347"/>
      <c r="AL630" s="347" t="s">
        <v>21</v>
      </c>
      <c r="AM630" s="347"/>
      <c r="AN630" s="347"/>
      <c r="AO630" s="428"/>
      <c r="AP630" s="429" t="s">
        <v>420</v>
      </c>
      <c r="AQ630" s="429"/>
      <c r="AR630" s="429"/>
      <c r="AS630" s="429"/>
      <c r="AT630" s="429"/>
      <c r="AU630" s="429"/>
      <c r="AV630" s="429"/>
      <c r="AW630" s="429"/>
      <c r="AX630" s="429"/>
    </row>
    <row r="631" spans="1:50" ht="26.25" customHeight="1" x14ac:dyDescent="0.15">
      <c r="A631" s="1073">
        <v>1</v>
      </c>
      <c r="B631" s="1073">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3">
        <v>2</v>
      </c>
      <c r="B632" s="1073">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3">
        <v>3</v>
      </c>
      <c r="B633" s="1073">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3">
        <v>4</v>
      </c>
      <c r="B634" s="1073">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3">
        <v>5</v>
      </c>
      <c r="B635" s="1073">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3">
        <v>6</v>
      </c>
      <c r="B636" s="1073">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3">
        <v>7</v>
      </c>
      <c r="B637" s="1073">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3">
        <v>8</v>
      </c>
      <c r="B638" s="1073">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3">
        <v>9</v>
      </c>
      <c r="B639" s="1073">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3">
        <v>10</v>
      </c>
      <c r="B640" s="1073">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3">
        <v>11</v>
      </c>
      <c r="B641" s="1073">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3">
        <v>12</v>
      </c>
      <c r="B642" s="1073">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3">
        <v>13</v>
      </c>
      <c r="B643" s="1073">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3">
        <v>14</v>
      </c>
      <c r="B644" s="1073">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3">
        <v>15</v>
      </c>
      <c r="B645" s="1073">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3">
        <v>16</v>
      </c>
      <c r="B646" s="1073">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3">
        <v>17</v>
      </c>
      <c r="B647" s="1073">
        <v>1</v>
      </c>
      <c r="C647" s="419"/>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3">
        <v>18</v>
      </c>
      <c r="B648" s="1073">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3">
        <v>19</v>
      </c>
      <c r="B649" s="1073">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3">
        <v>20</v>
      </c>
      <c r="B650" s="1073">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3">
        <v>21</v>
      </c>
      <c r="B651" s="1073">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3">
        <v>22</v>
      </c>
      <c r="B652" s="1073">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3">
        <v>23</v>
      </c>
      <c r="B653" s="1073">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3">
        <v>24</v>
      </c>
      <c r="B654" s="1073">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3">
        <v>25</v>
      </c>
      <c r="B655" s="1073">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3">
        <v>26</v>
      </c>
      <c r="B656" s="1073">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3">
        <v>27</v>
      </c>
      <c r="B657" s="1073">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3">
        <v>28</v>
      </c>
      <c r="B658" s="1073">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3">
        <v>29</v>
      </c>
      <c r="B659" s="1073">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3">
        <v>30</v>
      </c>
      <c r="B660" s="1073">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9"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9" t="s">
        <v>462</v>
      </c>
      <c r="AD663" s="279"/>
      <c r="AE663" s="279"/>
      <c r="AF663" s="279"/>
      <c r="AG663" s="279"/>
      <c r="AH663" s="345" t="s">
        <v>380</v>
      </c>
      <c r="AI663" s="347"/>
      <c r="AJ663" s="347"/>
      <c r="AK663" s="347"/>
      <c r="AL663" s="347" t="s">
        <v>21</v>
      </c>
      <c r="AM663" s="347"/>
      <c r="AN663" s="347"/>
      <c r="AO663" s="428"/>
      <c r="AP663" s="429" t="s">
        <v>420</v>
      </c>
      <c r="AQ663" s="429"/>
      <c r="AR663" s="429"/>
      <c r="AS663" s="429"/>
      <c r="AT663" s="429"/>
      <c r="AU663" s="429"/>
      <c r="AV663" s="429"/>
      <c r="AW663" s="429"/>
      <c r="AX663" s="429"/>
    </row>
    <row r="664" spans="1:50" ht="26.25" customHeight="1" x14ac:dyDescent="0.15">
      <c r="A664" s="1073">
        <v>1</v>
      </c>
      <c r="B664" s="1073">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3">
        <v>2</v>
      </c>
      <c r="B665" s="1073">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3">
        <v>3</v>
      </c>
      <c r="B666" s="1073">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3">
        <v>4</v>
      </c>
      <c r="B667" s="1073">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3">
        <v>5</v>
      </c>
      <c r="B668" s="1073">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3">
        <v>6</v>
      </c>
      <c r="B669" s="1073">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3">
        <v>7</v>
      </c>
      <c r="B670" s="1073">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3">
        <v>8</v>
      </c>
      <c r="B671" s="1073">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3">
        <v>9</v>
      </c>
      <c r="B672" s="1073">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3">
        <v>10</v>
      </c>
      <c r="B673" s="1073">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3">
        <v>11</v>
      </c>
      <c r="B674" s="1073">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3">
        <v>12</v>
      </c>
      <c r="B675" s="1073">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3">
        <v>13</v>
      </c>
      <c r="B676" s="1073">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3">
        <v>14</v>
      </c>
      <c r="B677" s="1073">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3">
        <v>15</v>
      </c>
      <c r="B678" s="1073">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3">
        <v>16</v>
      </c>
      <c r="B679" s="1073">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3">
        <v>17</v>
      </c>
      <c r="B680" s="1073">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3">
        <v>18</v>
      </c>
      <c r="B681" s="1073">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3">
        <v>19</v>
      </c>
      <c r="B682" s="1073">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3">
        <v>20</v>
      </c>
      <c r="B683" s="1073">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3">
        <v>21</v>
      </c>
      <c r="B684" s="1073">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3">
        <v>22</v>
      </c>
      <c r="B685" s="1073">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3">
        <v>23</v>
      </c>
      <c r="B686" s="1073">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3">
        <v>24</v>
      </c>
      <c r="B687" s="1073">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3">
        <v>25</v>
      </c>
      <c r="B688" s="1073">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3">
        <v>26</v>
      </c>
      <c r="B689" s="1073">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3">
        <v>27</v>
      </c>
      <c r="B690" s="1073">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3">
        <v>28</v>
      </c>
      <c r="B691" s="1073">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3">
        <v>29</v>
      </c>
      <c r="B692" s="1073">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3">
        <v>30</v>
      </c>
      <c r="B693" s="1073">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9"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9" t="s">
        <v>462</v>
      </c>
      <c r="AD696" s="279"/>
      <c r="AE696" s="279"/>
      <c r="AF696" s="279"/>
      <c r="AG696" s="279"/>
      <c r="AH696" s="345" t="s">
        <v>380</v>
      </c>
      <c r="AI696" s="347"/>
      <c r="AJ696" s="347"/>
      <c r="AK696" s="347"/>
      <c r="AL696" s="347" t="s">
        <v>21</v>
      </c>
      <c r="AM696" s="347"/>
      <c r="AN696" s="347"/>
      <c r="AO696" s="428"/>
      <c r="AP696" s="429" t="s">
        <v>420</v>
      </c>
      <c r="AQ696" s="429"/>
      <c r="AR696" s="429"/>
      <c r="AS696" s="429"/>
      <c r="AT696" s="429"/>
      <c r="AU696" s="429"/>
      <c r="AV696" s="429"/>
      <c r="AW696" s="429"/>
      <c r="AX696" s="429"/>
    </row>
    <row r="697" spans="1:50" ht="26.25" customHeight="1" x14ac:dyDescent="0.15">
      <c r="A697" s="1073">
        <v>1</v>
      </c>
      <c r="B697" s="1073">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3">
        <v>2</v>
      </c>
      <c r="B698" s="1073">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3">
        <v>3</v>
      </c>
      <c r="B699" s="1073">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3">
        <v>4</v>
      </c>
      <c r="B700" s="1073">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3">
        <v>5</v>
      </c>
      <c r="B701" s="1073">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3">
        <v>6</v>
      </c>
      <c r="B702" s="1073">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3">
        <v>7</v>
      </c>
      <c r="B703" s="1073">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3">
        <v>8</v>
      </c>
      <c r="B704" s="1073">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3">
        <v>9</v>
      </c>
      <c r="B705" s="1073">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3">
        <v>10</v>
      </c>
      <c r="B706" s="1073">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3">
        <v>11</v>
      </c>
      <c r="B707" s="1073">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3">
        <v>12</v>
      </c>
      <c r="B708" s="1073">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3">
        <v>13</v>
      </c>
      <c r="B709" s="1073">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3">
        <v>14</v>
      </c>
      <c r="B710" s="1073">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3">
        <v>15</v>
      </c>
      <c r="B711" s="1073">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3">
        <v>16</v>
      </c>
      <c r="B712" s="1073">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3">
        <v>17</v>
      </c>
      <c r="B713" s="1073">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3">
        <v>18</v>
      </c>
      <c r="B714" s="1073">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3">
        <v>19</v>
      </c>
      <c r="B715" s="1073">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3">
        <v>20</v>
      </c>
      <c r="B716" s="1073">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3">
        <v>21</v>
      </c>
      <c r="B717" s="1073">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3">
        <v>22</v>
      </c>
      <c r="B718" s="1073">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3">
        <v>23</v>
      </c>
      <c r="B719" s="1073">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3">
        <v>24</v>
      </c>
      <c r="B720" s="1073">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3">
        <v>25</v>
      </c>
      <c r="B721" s="1073">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3">
        <v>26</v>
      </c>
      <c r="B722" s="1073">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3">
        <v>27</v>
      </c>
      <c r="B723" s="1073">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3">
        <v>28</v>
      </c>
      <c r="B724" s="1073">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3">
        <v>29</v>
      </c>
      <c r="B725" s="1073">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3">
        <v>30</v>
      </c>
      <c r="B726" s="1073">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9"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9" t="s">
        <v>462</v>
      </c>
      <c r="AD729" s="279"/>
      <c r="AE729" s="279"/>
      <c r="AF729" s="279"/>
      <c r="AG729" s="279"/>
      <c r="AH729" s="345" t="s">
        <v>380</v>
      </c>
      <c r="AI729" s="347"/>
      <c r="AJ729" s="347"/>
      <c r="AK729" s="347"/>
      <c r="AL729" s="347" t="s">
        <v>21</v>
      </c>
      <c r="AM729" s="347"/>
      <c r="AN729" s="347"/>
      <c r="AO729" s="428"/>
      <c r="AP729" s="429" t="s">
        <v>420</v>
      </c>
      <c r="AQ729" s="429"/>
      <c r="AR729" s="429"/>
      <c r="AS729" s="429"/>
      <c r="AT729" s="429"/>
      <c r="AU729" s="429"/>
      <c r="AV729" s="429"/>
      <c r="AW729" s="429"/>
      <c r="AX729" s="429"/>
    </row>
    <row r="730" spans="1:50" ht="26.25" customHeight="1" x14ac:dyDescent="0.15">
      <c r="A730" s="1073">
        <v>1</v>
      </c>
      <c r="B730" s="1073">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3">
        <v>2</v>
      </c>
      <c r="B731" s="1073">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3">
        <v>3</v>
      </c>
      <c r="B732" s="1073">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3">
        <v>4</v>
      </c>
      <c r="B733" s="1073">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3">
        <v>5</v>
      </c>
      <c r="B734" s="1073">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3">
        <v>6</v>
      </c>
      <c r="B735" s="1073">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3">
        <v>7</v>
      </c>
      <c r="B736" s="1073">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3">
        <v>8</v>
      </c>
      <c r="B737" s="1073">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3">
        <v>9</v>
      </c>
      <c r="B738" s="1073">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3">
        <v>10</v>
      </c>
      <c r="B739" s="1073">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3">
        <v>11</v>
      </c>
      <c r="B740" s="1073">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3">
        <v>12</v>
      </c>
      <c r="B741" s="1073">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3">
        <v>13</v>
      </c>
      <c r="B742" s="1073">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3">
        <v>14</v>
      </c>
      <c r="B743" s="1073">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3">
        <v>15</v>
      </c>
      <c r="B744" s="1073">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3">
        <v>16</v>
      </c>
      <c r="B745" s="1073">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3">
        <v>17</v>
      </c>
      <c r="B746" s="1073">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3">
        <v>18</v>
      </c>
      <c r="B747" s="1073">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3">
        <v>19</v>
      </c>
      <c r="B748" s="1073">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3">
        <v>20</v>
      </c>
      <c r="B749" s="1073">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3">
        <v>21</v>
      </c>
      <c r="B750" s="1073">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3">
        <v>22</v>
      </c>
      <c r="B751" s="1073">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3">
        <v>23</v>
      </c>
      <c r="B752" s="1073">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3">
        <v>24</v>
      </c>
      <c r="B753" s="1073">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3">
        <v>25</v>
      </c>
      <c r="B754" s="1073">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3">
        <v>26</v>
      </c>
      <c r="B755" s="1073">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3">
        <v>27</v>
      </c>
      <c r="B756" s="1073">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3">
        <v>28</v>
      </c>
      <c r="B757" s="1073">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3">
        <v>29</v>
      </c>
      <c r="B758" s="1073">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3">
        <v>30</v>
      </c>
      <c r="B759" s="1073">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9"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9" t="s">
        <v>462</v>
      </c>
      <c r="AD762" s="279"/>
      <c r="AE762" s="279"/>
      <c r="AF762" s="279"/>
      <c r="AG762" s="279"/>
      <c r="AH762" s="345" t="s">
        <v>380</v>
      </c>
      <c r="AI762" s="347"/>
      <c r="AJ762" s="347"/>
      <c r="AK762" s="347"/>
      <c r="AL762" s="347" t="s">
        <v>21</v>
      </c>
      <c r="AM762" s="347"/>
      <c r="AN762" s="347"/>
      <c r="AO762" s="428"/>
      <c r="AP762" s="429" t="s">
        <v>420</v>
      </c>
      <c r="AQ762" s="429"/>
      <c r="AR762" s="429"/>
      <c r="AS762" s="429"/>
      <c r="AT762" s="429"/>
      <c r="AU762" s="429"/>
      <c r="AV762" s="429"/>
      <c r="AW762" s="429"/>
      <c r="AX762" s="429"/>
    </row>
    <row r="763" spans="1:50" ht="26.25" customHeight="1" x14ac:dyDescent="0.15">
      <c r="A763" s="1073">
        <v>1</v>
      </c>
      <c r="B763" s="1073">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3">
        <v>2</v>
      </c>
      <c r="B764" s="1073">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3">
        <v>3</v>
      </c>
      <c r="B765" s="1073">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3">
        <v>4</v>
      </c>
      <c r="B766" s="1073">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3">
        <v>5</v>
      </c>
      <c r="B767" s="1073">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3">
        <v>6</v>
      </c>
      <c r="B768" s="1073">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3">
        <v>7</v>
      </c>
      <c r="B769" s="1073">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3">
        <v>8</v>
      </c>
      <c r="B770" s="1073">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3">
        <v>9</v>
      </c>
      <c r="B771" s="1073">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3">
        <v>10</v>
      </c>
      <c r="B772" s="1073">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3">
        <v>11</v>
      </c>
      <c r="B773" s="1073">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3">
        <v>12</v>
      </c>
      <c r="B774" s="1073">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3">
        <v>13</v>
      </c>
      <c r="B775" s="1073">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3">
        <v>14</v>
      </c>
      <c r="B776" s="1073">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3">
        <v>15</v>
      </c>
      <c r="B777" s="1073">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3">
        <v>16</v>
      </c>
      <c r="B778" s="1073">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3">
        <v>17</v>
      </c>
      <c r="B779" s="1073">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3">
        <v>18</v>
      </c>
      <c r="B780" s="1073">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3">
        <v>19</v>
      </c>
      <c r="B781" s="1073">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3">
        <v>20</v>
      </c>
      <c r="B782" s="1073">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3">
        <v>21</v>
      </c>
      <c r="B783" s="1073">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3">
        <v>22</v>
      </c>
      <c r="B784" s="1073">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3">
        <v>23</v>
      </c>
      <c r="B785" s="1073">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3">
        <v>24</v>
      </c>
      <c r="B786" s="1073">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3">
        <v>25</v>
      </c>
      <c r="B787" s="1073">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3">
        <v>26</v>
      </c>
      <c r="B788" s="1073">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3">
        <v>27</v>
      </c>
      <c r="B789" s="1073">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3">
        <v>28</v>
      </c>
      <c r="B790" s="1073">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3">
        <v>29</v>
      </c>
      <c r="B791" s="1073">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3">
        <v>30</v>
      </c>
      <c r="B792" s="1073">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9"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9" t="s">
        <v>462</v>
      </c>
      <c r="AD795" s="279"/>
      <c r="AE795" s="279"/>
      <c r="AF795" s="279"/>
      <c r="AG795" s="279"/>
      <c r="AH795" s="345" t="s">
        <v>380</v>
      </c>
      <c r="AI795" s="347"/>
      <c r="AJ795" s="347"/>
      <c r="AK795" s="347"/>
      <c r="AL795" s="347" t="s">
        <v>21</v>
      </c>
      <c r="AM795" s="347"/>
      <c r="AN795" s="347"/>
      <c r="AO795" s="428"/>
      <c r="AP795" s="429" t="s">
        <v>420</v>
      </c>
      <c r="AQ795" s="429"/>
      <c r="AR795" s="429"/>
      <c r="AS795" s="429"/>
      <c r="AT795" s="429"/>
      <c r="AU795" s="429"/>
      <c r="AV795" s="429"/>
      <c r="AW795" s="429"/>
      <c r="AX795" s="429"/>
    </row>
    <row r="796" spans="1:50" ht="26.25" customHeight="1" x14ac:dyDescent="0.15">
      <c r="A796" s="1073">
        <v>1</v>
      </c>
      <c r="B796" s="1073">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3">
        <v>2</v>
      </c>
      <c r="B797" s="1073">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3">
        <v>3</v>
      </c>
      <c r="B798" s="1073">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3">
        <v>4</v>
      </c>
      <c r="B799" s="1073">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3">
        <v>5</v>
      </c>
      <c r="B800" s="1073">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3">
        <v>6</v>
      </c>
      <c r="B801" s="1073">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3">
        <v>7</v>
      </c>
      <c r="B802" s="1073">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3">
        <v>8</v>
      </c>
      <c r="B803" s="1073">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3">
        <v>9</v>
      </c>
      <c r="B804" s="1073">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3">
        <v>10</v>
      </c>
      <c r="B805" s="1073">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3">
        <v>11</v>
      </c>
      <c r="B806" s="1073">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3">
        <v>12</v>
      </c>
      <c r="B807" s="1073">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3">
        <v>13</v>
      </c>
      <c r="B808" s="1073">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3">
        <v>14</v>
      </c>
      <c r="B809" s="1073">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3">
        <v>15</v>
      </c>
      <c r="B810" s="1073">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3">
        <v>16</v>
      </c>
      <c r="B811" s="1073">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3">
        <v>17</v>
      </c>
      <c r="B812" s="1073">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3">
        <v>18</v>
      </c>
      <c r="B813" s="1073">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3">
        <v>19</v>
      </c>
      <c r="B814" s="1073">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3">
        <v>20</v>
      </c>
      <c r="B815" s="1073">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3">
        <v>21</v>
      </c>
      <c r="B816" s="1073">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3">
        <v>22</v>
      </c>
      <c r="B817" s="1073">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3">
        <v>23</v>
      </c>
      <c r="B818" s="1073">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3">
        <v>24</v>
      </c>
      <c r="B819" s="1073">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3">
        <v>25</v>
      </c>
      <c r="B820" s="1073">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3">
        <v>26</v>
      </c>
      <c r="B821" s="1073">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3">
        <v>27</v>
      </c>
      <c r="B822" s="1073">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3">
        <v>28</v>
      </c>
      <c r="B823" s="1073">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3">
        <v>29</v>
      </c>
      <c r="B824" s="1073">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3">
        <v>30</v>
      </c>
      <c r="B825" s="1073">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9"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9" t="s">
        <v>462</v>
      </c>
      <c r="AD828" s="279"/>
      <c r="AE828" s="279"/>
      <c r="AF828" s="279"/>
      <c r="AG828" s="279"/>
      <c r="AH828" s="345" t="s">
        <v>380</v>
      </c>
      <c r="AI828" s="347"/>
      <c r="AJ828" s="347"/>
      <c r="AK828" s="347"/>
      <c r="AL828" s="347" t="s">
        <v>21</v>
      </c>
      <c r="AM828" s="347"/>
      <c r="AN828" s="347"/>
      <c r="AO828" s="428"/>
      <c r="AP828" s="429" t="s">
        <v>420</v>
      </c>
      <c r="AQ828" s="429"/>
      <c r="AR828" s="429"/>
      <c r="AS828" s="429"/>
      <c r="AT828" s="429"/>
      <c r="AU828" s="429"/>
      <c r="AV828" s="429"/>
      <c r="AW828" s="429"/>
      <c r="AX828" s="429"/>
    </row>
    <row r="829" spans="1:50" ht="26.25" customHeight="1" x14ac:dyDescent="0.15">
      <c r="A829" s="1073">
        <v>1</v>
      </c>
      <c r="B829" s="1073">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3">
        <v>2</v>
      </c>
      <c r="B830" s="1073">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3">
        <v>3</v>
      </c>
      <c r="B831" s="1073">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3">
        <v>4</v>
      </c>
      <c r="B832" s="1073">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3">
        <v>5</v>
      </c>
      <c r="B833" s="1073">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3">
        <v>6</v>
      </c>
      <c r="B834" s="1073">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3">
        <v>7</v>
      </c>
      <c r="B835" s="1073">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3">
        <v>8</v>
      </c>
      <c r="B836" s="1073">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3">
        <v>9</v>
      </c>
      <c r="B837" s="1073">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3">
        <v>10</v>
      </c>
      <c r="B838" s="1073">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3">
        <v>11</v>
      </c>
      <c r="B839" s="1073">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3">
        <v>12</v>
      </c>
      <c r="B840" s="1073">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3">
        <v>13</v>
      </c>
      <c r="B841" s="1073">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3">
        <v>14</v>
      </c>
      <c r="B842" s="1073">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3">
        <v>15</v>
      </c>
      <c r="B843" s="1073">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3">
        <v>16</v>
      </c>
      <c r="B844" s="1073">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3">
        <v>17</v>
      </c>
      <c r="B845" s="1073">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3">
        <v>18</v>
      </c>
      <c r="B846" s="1073">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3">
        <v>19</v>
      </c>
      <c r="B847" s="1073">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3">
        <v>20</v>
      </c>
      <c r="B848" s="1073">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3">
        <v>21</v>
      </c>
      <c r="B849" s="1073">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3">
        <v>22</v>
      </c>
      <c r="B850" s="1073">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3">
        <v>23</v>
      </c>
      <c r="B851" s="1073">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3">
        <v>24</v>
      </c>
      <c r="B852" s="1073">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3">
        <v>25</v>
      </c>
      <c r="B853" s="1073">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3">
        <v>26</v>
      </c>
      <c r="B854" s="1073">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3">
        <v>27</v>
      </c>
      <c r="B855" s="1073">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3">
        <v>28</v>
      </c>
      <c r="B856" s="1073">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3">
        <v>29</v>
      </c>
      <c r="B857" s="1073">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3">
        <v>30</v>
      </c>
      <c r="B858" s="1073">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9"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9" t="s">
        <v>462</v>
      </c>
      <c r="AD861" s="279"/>
      <c r="AE861" s="279"/>
      <c r="AF861" s="279"/>
      <c r="AG861" s="279"/>
      <c r="AH861" s="345" t="s">
        <v>380</v>
      </c>
      <c r="AI861" s="347"/>
      <c r="AJ861" s="347"/>
      <c r="AK861" s="347"/>
      <c r="AL861" s="347" t="s">
        <v>21</v>
      </c>
      <c r="AM861" s="347"/>
      <c r="AN861" s="347"/>
      <c r="AO861" s="428"/>
      <c r="AP861" s="429" t="s">
        <v>420</v>
      </c>
      <c r="AQ861" s="429"/>
      <c r="AR861" s="429"/>
      <c r="AS861" s="429"/>
      <c r="AT861" s="429"/>
      <c r="AU861" s="429"/>
      <c r="AV861" s="429"/>
      <c r="AW861" s="429"/>
      <c r="AX861" s="429"/>
    </row>
    <row r="862" spans="1:50" ht="26.25" customHeight="1" x14ac:dyDescent="0.15">
      <c r="A862" s="1073">
        <v>1</v>
      </c>
      <c r="B862" s="1073">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3">
        <v>2</v>
      </c>
      <c r="B863" s="1073">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3">
        <v>3</v>
      </c>
      <c r="B864" s="1073">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3">
        <v>4</v>
      </c>
      <c r="B865" s="1073">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3">
        <v>5</v>
      </c>
      <c r="B866" s="1073">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3">
        <v>6</v>
      </c>
      <c r="B867" s="1073">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3">
        <v>7</v>
      </c>
      <c r="B868" s="1073">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3">
        <v>8</v>
      </c>
      <c r="B869" s="1073">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3">
        <v>9</v>
      </c>
      <c r="B870" s="1073">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3">
        <v>10</v>
      </c>
      <c r="B871" s="1073">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3">
        <v>11</v>
      </c>
      <c r="B872" s="1073">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3">
        <v>12</v>
      </c>
      <c r="B873" s="1073">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3">
        <v>13</v>
      </c>
      <c r="B874" s="1073">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3">
        <v>14</v>
      </c>
      <c r="B875" s="1073">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3">
        <v>15</v>
      </c>
      <c r="B876" s="1073">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3">
        <v>16</v>
      </c>
      <c r="B877" s="1073">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3">
        <v>17</v>
      </c>
      <c r="B878" s="1073">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3">
        <v>18</v>
      </c>
      <c r="B879" s="1073">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3">
        <v>19</v>
      </c>
      <c r="B880" s="1073">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3">
        <v>20</v>
      </c>
      <c r="B881" s="1073">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3">
        <v>21</v>
      </c>
      <c r="B882" s="1073">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3">
        <v>22</v>
      </c>
      <c r="B883" s="1073">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3">
        <v>23</v>
      </c>
      <c r="B884" s="1073">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3">
        <v>24</v>
      </c>
      <c r="B885" s="1073">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3">
        <v>25</v>
      </c>
      <c r="B886" s="1073">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3">
        <v>26</v>
      </c>
      <c r="B887" s="1073">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3">
        <v>27</v>
      </c>
      <c r="B888" s="1073">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3">
        <v>28</v>
      </c>
      <c r="B889" s="1073">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3">
        <v>29</v>
      </c>
      <c r="B890" s="1073">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3">
        <v>30</v>
      </c>
      <c r="B891" s="1073">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9"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9" t="s">
        <v>462</v>
      </c>
      <c r="AD894" s="279"/>
      <c r="AE894" s="279"/>
      <c r="AF894" s="279"/>
      <c r="AG894" s="279"/>
      <c r="AH894" s="345" t="s">
        <v>380</v>
      </c>
      <c r="AI894" s="347"/>
      <c r="AJ894" s="347"/>
      <c r="AK894" s="347"/>
      <c r="AL894" s="347" t="s">
        <v>21</v>
      </c>
      <c r="AM894" s="347"/>
      <c r="AN894" s="347"/>
      <c r="AO894" s="428"/>
      <c r="AP894" s="429" t="s">
        <v>420</v>
      </c>
      <c r="AQ894" s="429"/>
      <c r="AR894" s="429"/>
      <c r="AS894" s="429"/>
      <c r="AT894" s="429"/>
      <c r="AU894" s="429"/>
      <c r="AV894" s="429"/>
      <c r="AW894" s="429"/>
      <c r="AX894" s="429"/>
    </row>
    <row r="895" spans="1:50" ht="26.25" customHeight="1" x14ac:dyDescent="0.15">
      <c r="A895" s="1073">
        <v>1</v>
      </c>
      <c r="B895" s="1073">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3">
        <v>2</v>
      </c>
      <c r="B896" s="1073">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3">
        <v>3</v>
      </c>
      <c r="B897" s="1073">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3">
        <v>4</v>
      </c>
      <c r="B898" s="1073">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3">
        <v>5</v>
      </c>
      <c r="B899" s="1073">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3">
        <v>6</v>
      </c>
      <c r="B900" s="1073">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3">
        <v>7</v>
      </c>
      <c r="B901" s="1073">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3">
        <v>8</v>
      </c>
      <c r="B902" s="1073">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3">
        <v>9</v>
      </c>
      <c r="B903" s="1073">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3">
        <v>10</v>
      </c>
      <c r="B904" s="1073">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3">
        <v>11</v>
      </c>
      <c r="B905" s="1073">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3">
        <v>12</v>
      </c>
      <c r="B906" s="1073">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3">
        <v>13</v>
      </c>
      <c r="B907" s="1073">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3">
        <v>14</v>
      </c>
      <c r="B908" s="1073">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3">
        <v>15</v>
      </c>
      <c r="B909" s="1073">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3">
        <v>16</v>
      </c>
      <c r="B910" s="1073">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3">
        <v>17</v>
      </c>
      <c r="B911" s="1073">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3">
        <v>18</v>
      </c>
      <c r="B912" s="1073">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3">
        <v>19</v>
      </c>
      <c r="B913" s="1073">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3">
        <v>20</v>
      </c>
      <c r="B914" s="1073">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3">
        <v>21</v>
      </c>
      <c r="B915" s="1073">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3">
        <v>22</v>
      </c>
      <c r="B916" s="1073">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3">
        <v>23</v>
      </c>
      <c r="B917" s="1073">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3">
        <v>24</v>
      </c>
      <c r="B918" s="1073">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3">
        <v>25</v>
      </c>
      <c r="B919" s="1073">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3">
        <v>26</v>
      </c>
      <c r="B920" s="1073">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3">
        <v>27</v>
      </c>
      <c r="B921" s="1073">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3">
        <v>28</v>
      </c>
      <c r="B922" s="1073">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3">
        <v>29</v>
      </c>
      <c r="B923" s="1073">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3">
        <v>30</v>
      </c>
      <c r="B924" s="1073">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9"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9" t="s">
        <v>462</v>
      </c>
      <c r="AD927" s="279"/>
      <c r="AE927" s="279"/>
      <c r="AF927" s="279"/>
      <c r="AG927" s="279"/>
      <c r="AH927" s="345" t="s">
        <v>380</v>
      </c>
      <c r="AI927" s="347"/>
      <c r="AJ927" s="347"/>
      <c r="AK927" s="347"/>
      <c r="AL927" s="347" t="s">
        <v>21</v>
      </c>
      <c r="AM927" s="347"/>
      <c r="AN927" s="347"/>
      <c r="AO927" s="428"/>
      <c r="AP927" s="429" t="s">
        <v>420</v>
      </c>
      <c r="AQ927" s="429"/>
      <c r="AR927" s="429"/>
      <c r="AS927" s="429"/>
      <c r="AT927" s="429"/>
      <c r="AU927" s="429"/>
      <c r="AV927" s="429"/>
      <c r="AW927" s="429"/>
      <c r="AX927" s="429"/>
    </row>
    <row r="928" spans="1:50" ht="26.25" customHeight="1" x14ac:dyDescent="0.15">
      <c r="A928" s="1073">
        <v>1</v>
      </c>
      <c r="B928" s="1073">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3">
        <v>2</v>
      </c>
      <c r="B929" s="1073">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3">
        <v>3</v>
      </c>
      <c r="B930" s="1073">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3">
        <v>4</v>
      </c>
      <c r="B931" s="1073">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3">
        <v>5</v>
      </c>
      <c r="B932" s="1073">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3">
        <v>6</v>
      </c>
      <c r="B933" s="1073">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3">
        <v>7</v>
      </c>
      <c r="B934" s="1073">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3">
        <v>8</v>
      </c>
      <c r="B935" s="1073">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3">
        <v>9</v>
      </c>
      <c r="B936" s="1073">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3">
        <v>10</v>
      </c>
      <c r="B937" s="1073">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3">
        <v>11</v>
      </c>
      <c r="B938" s="1073">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3">
        <v>12</v>
      </c>
      <c r="B939" s="1073">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3">
        <v>13</v>
      </c>
      <c r="B940" s="1073">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3">
        <v>14</v>
      </c>
      <c r="B941" s="1073">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3">
        <v>15</v>
      </c>
      <c r="B942" s="1073">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3">
        <v>16</v>
      </c>
      <c r="B943" s="1073">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3">
        <v>17</v>
      </c>
      <c r="B944" s="1073">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3">
        <v>18</v>
      </c>
      <c r="B945" s="1073">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3">
        <v>19</v>
      </c>
      <c r="B946" s="1073">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3">
        <v>20</v>
      </c>
      <c r="B947" s="1073">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3">
        <v>21</v>
      </c>
      <c r="B948" s="1073">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3">
        <v>22</v>
      </c>
      <c r="B949" s="1073">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3">
        <v>23</v>
      </c>
      <c r="B950" s="1073">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3">
        <v>24</v>
      </c>
      <c r="B951" s="1073">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3">
        <v>25</v>
      </c>
      <c r="B952" s="1073">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3">
        <v>26</v>
      </c>
      <c r="B953" s="1073">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3">
        <v>27</v>
      </c>
      <c r="B954" s="1073">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3">
        <v>28</v>
      </c>
      <c r="B955" s="1073">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3">
        <v>29</v>
      </c>
      <c r="B956" s="1073">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3">
        <v>30</v>
      </c>
      <c r="B957" s="1073">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9"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9" t="s">
        <v>462</v>
      </c>
      <c r="AD960" s="279"/>
      <c r="AE960" s="279"/>
      <c r="AF960" s="279"/>
      <c r="AG960" s="279"/>
      <c r="AH960" s="345" t="s">
        <v>380</v>
      </c>
      <c r="AI960" s="347"/>
      <c r="AJ960" s="347"/>
      <c r="AK960" s="347"/>
      <c r="AL960" s="347" t="s">
        <v>21</v>
      </c>
      <c r="AM960" s="347"/>
      <c r="AN960" s="347"/>
      <c r="AO960" s="428"/>
      <c r="AP960" s="429" t="s">
        <v>420</v>
      </c>
      <c r="AQ960" s="429"/>
      <c r="AR960" s="429"/>
      <c r="AS960" s="429"/>
      <c r="AT960" s="429"/>
      <c r="AU960" s="429"/>
      <c r="AV960" s="429"/>
      <c r="AW960" s="429"/>
      <c r="AX960" s="429"/>
    </row>
    <row r="961" spans="1:50" ht="26.25" customHeight="1" x14ac:dyDescent="0.15">
      <c r="A961" s="1073">
        <v>1</v>
      </c>
      <c r="B961" s="1073">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3">
        <v>2</v>
      </c>
      <c r="B962" s="1073">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3">
        <v>3</v>
      </c>
      <c r="B963" s="1073">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3">
        <v>4</v>
      </c>
      <c r="B964" s="1073">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3">
        <v>5</v>
      </c>
      <c r="B965" s="1073">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3">
        <v>6</v>
      </c>
      <c r="B966" s="1073">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3">
        <v>7</v>
      </c>
      <c r="B967" s="1073">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3">
        <v>8</v>
      </c>
      <c r="B968" s="1073">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3">
        <v>9</v>
      </c>
      <c r="B969" s="1073">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3">
        <v>10</v>
      </c>
      <c r="B970" s="1073">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3">
        <v>11</v>
      </c>
      <c r="B971" s="1073">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3">
        <v>12</v>
      </c>
      <c r="B972" s="1073">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3">
        <v>13</v>
      </c>
      <c r="B973" s="1073">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3">
        <v>14</v>
      </c>
      <c r="B974" s="1073">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3">
        <v>15</v>
      </c>
      <c r="B975" s="1073">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3">
        <v>16</v>
      </c>
      <c r="B976" s="1073">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3">
        <v>17</v>
      </c>
      <c r="B977" s="1073">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3">
        <v>18</v>
      </c>
      <c r="B978" s="1073">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3">
        <v>19</v>
      </c>
      <c r="B979" s="1073">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3">
        <v>20</v>
      </c>
      <c r="B980" s="1073">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3">
        <v>21</v>
      </c>
      <c r="B981" s="1073">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3">
        <v>22</v>
      </c>
      <c r="B982" s="1073">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3">
        <v>23</v>
      </c>
      <c r="B983" s="1073">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3">
        <v>24</v>
      </c>
      <c r="B984" s="1073">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3">
        <v>25</v>
      </c>
      <c r="B985" s="1073">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3">
        <v>26</v>
      </c>
      <c r="B986" s="1073">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3">
        <v>27</v>
      </c>
      <c r="B987" s="1073">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3">
        <v>28</v>
      </c>
      <c r="B988" s="1073">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3">
        <v>29</v>
      </c>
      <c r="B989" s="1073">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3">
        <v>30</v>
      </c>
      <c r="B990" s="1073">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9"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9" t="s">
        <v>462</v>
      </c>
      <c r="AD993" s="279"/>
      <c r="AE993" s="279"/>
      <c r="AF993" s="279"/>
      <c r="AG993" s="279"/>
      <c r="AH993" s="345" t="s">
        <v>380</v>
      </c>
      <c r="AI993" s="347"/>
      <c r="AJ993" s="347"/>
      <c r="AK993" s="347"/>
      <c r="AL993" s="347" t="s">
        <v>21</v>
      </c>
      <c r="AM993" s="347"/>
      <c r="AN993" s="347"/>
      <c r="AO993" s="428"/>
      <c r="AP993" s="429" t="s">
        <v>420</v>
      </c>
      <c r="AQ993" s="429"/>
      <c r="AR993" s="429"/>
      <c r="AS993" s="429"/>
      <c r="AT993" s="429"/>
      <c r="AU993" s="429"/>
      <c r="AV993" s="429"/>
      <c r="AW993" s="429"/>
      <c r="AX993" s="429"/>
    </row>
    <row r="994" spans="1:50" ht="26.25" customHeight="1" x14ac:dyDescent="0.15">
      <c r="A994" s="1073">
        <v>1</v>
      </c>
      <c r="B994" s="1073">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3">
        <v>2</v>
      </c>
      <c r="B995" s="1073">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3">
        <v>3</v>
      </c>
      <c r="B996" s="1073">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3">
        <v>4</v>
      </c>
      <c r="B997" s="1073">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3">
        <v>5</v>
      </c>
      <c r="B998" s="1073">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3">
        <v>6</v>
      </c>
      <c r="B999" s="1073">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3">
        <v>7</v>
      </c>
      <c r="B1000" s="1073">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3">
        <v>8</v>
      </c>
      <c r="B1001" s="1073">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3">
        <v>9</v>
      </c>
      <c r="B1002" s="1073">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3">
        <v>10</v>
      </c>
      <c r="B1003" s="1073">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3">
        <v>11</v>
      </c>
      <c r="B1004" s="1073">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3">
        <v>12</v>
      </c>
      <c r="B1005" s="1073">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3">
        <v>13</v>
      </c>
      <c r="B1006" s="1073">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3">
        <v>14</v>
      </c>
      <c r="B1007" s="1073">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3">
        <v>15</v>
      </c>
      <c r="B1008" s="1073">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3">
        <v>16</v>
      </c>
      <c r="B1009" s="1073">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3">
        <v>17</v>
      </c>
      <c r="B1010" s="1073">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3">
        <v>18</v>
      </c>
      <c r="B1011" s="1073">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3">
        <v>19</v>
      </c>
      <c r="B1012" s="1073">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3">
        <v>20</v>
      </c>
      <c r="B1013" s="1073">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3">
        <v>21</v>
      </c>
      <c r="B1014" s="1073">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3">
        <v>22</v>
      </c>
      <c r="B1015" s="1073">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3">
        <v>23</v>
      </c>
      <c r="B1016" s="1073">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3">
        <v>24</v>
      </c>
      <c r="B1017" s="1073">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3">
        <v>25</v>
      </c>
      <c r="B1018" s="1073">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3">
        <v>26</v>
      </c>
      <c r="B1019" s="1073">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3">
        <v>27</v>
      </c>
      <c r="B1020" s="1073">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3">
        <v>28</v>
      </c>
      <c r="B1021" s="1073">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3">
        <v>29</v>
      </c>
      <c r="B1022" s="1073">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3">
        <v>30</v>
      </c>
      <c r="B1023" s="1073">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9"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9" t="s">
        <v>462</v>
      </c>
      <c r="AD1026" s="279"/>
      <c r="AE1026" s="279"/>
      <c r="AF1026" s="279"/>
      <c r="AG1026" s="279"/>
      <c r="AH1026" s="345" t="s">
        <v>380</v>
      </c>
      <c r="AI1026" s="347"/>
      <c r="AJ1026" s="347"/>
      <c r="AK1026" s="347"/>
      <c r="AL1026" s="347" t="s">
        <v>21</v>
      </c>
      <c r="AM1026" s="347"/>
      <c r="AN1026" s="347"/>
      <c r="AO1026" s="428"/>
      <c r="AP1026" s="429" t="s">
        <v>420</v>
      </c>
      <c r="AQ1026" s="429"/>
      <c r="AR1026" s="429"/>
      <c r="AS1026" s="429"/>
      <c r="AT1026" s="429"/>
      <c r="AU1026" s="429"/>
      <c r="AV1026" s="429"/>
      <c r="AW1026" s="429"/>
      <c r="AX1026" s="429"/>
    </row>
    <row r="1027" spans="1:50" ht="26.25" customHeight="1" x14ac:dyDescent="0.15">
      <c r="A1027" s="1073">
        <v>1</v>
      </c>
      <c r="B1027" s="1073">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3">
        <v>2</v>
      </c>
      <c r="B1028" s="1073">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3">
        <v>3</v>
      </c>
      <c r="B1029" s="1073">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3">
        <v>4</v>
      </c>
      <c r="B1030" s="1073">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3">
        <v>5</v>
      </c>
      <c r="B1031" s="1073">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3">
        <v>6</v>
      </c>
      <c r="B1032" s="1073">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3">
        <v>7</v>
      </c>
      <c r="B1033" s="1073">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3">
        <v>8</v>
      </c>
      <c r="B1034" s="1073">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3">
        <v>9</v>
      </c>
      <c r="B1035" s="1073">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3">
        <v>10</v>
      </c>
      <c r="B1036" s="1073">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3">
        <v>11</v>
      </c>
      <c r="B1037" s="1073">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3">
        <v>12</v>
      </c>
      <c r="B1038" s="1073">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3">
        <v>13</v>
      </c>
      <c r="B1039" s="1073">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3">
        <v>14</v>
      </c>
      <c r="B1040" s="1073">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3">
        <v>15</v>
      </c>
      <c r="B1041" s="1073">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3">
        <v>16</v>
      </c>
      <c r="B1042" s="1073">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3">
        <v>17</v>
      </c>
      <c r="B1043" s="1073">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3">
        <v>18</v>
      </c>
      <c r="B1044" s="1073">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3">
        <v>19</v>
      </c>
      <c r="B1045" s="1073">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3">
        <v>20</v>
      </c>
      <c r="B1046" s="1073">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3">
        <v>21</v>
      </c>
      <c r="B1047" s="1073">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3">
        <v>22</v>
      </c>
      <c r="B1048" s="1073">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3">
        <v>23</v>
      </c>
      <c r="B1049" s="1073">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3">
        <v>24</v>
      </c>
      <c r="B1050" s="1073">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3">
        <v>25</v>
      </c>
      <c r="B1051" s="1073">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3">
        <v>26</v>
      </c>
      <c r="B1052" s="1073">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3">
        <v>27</v>
      </c>
      <c r="B1053" s="1073">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3">
        <v>28</v>
      </c>
      <c r="B1054" s="1073">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3">
        <v>29</v>
      </c>
      <c r="B1055" s="1073">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3">
        <v>30</v>
      </c>
      <c r="B1056" s="1073">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9"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9" t="s">
        <v>462</v>
      </c>
      <c r="AD1059" s="279"/>
      <c r="AE1059" s="279"/>
      <c r="AF1059" s="279"/>
      <c r="AG1059" s="279"/>
      <c r="AH1059" s="345" t="s">
        <v>380</v>
      </c>
      <c r="AI1059" s="347"/>
      <c r="AJ1059" s="347"/>
      <c r="AK1059" s="347"/>
      <c r="AL1059" s="347" t="s">
        <v>21</v>
      </c>
      <c r="AM1059" s="347"/>
      <c r="AN1059" s="347"/>
      <c r="AO1059" s="428"/>
      <c r="AP1059" s="429" t="s">
        <v>420</v>
      </c>
      <c r="AQ1059" s="429"/>
      <c r="AR1059" s="429"/>
      <c r="AS1059" s="429"/>
      <c r="AT1059" s="429"/>
      <c r="AU1059" s="429"/>
      <c r="AV1059" s="429"/>
      <c r="AW1059" s="429"/>
      <c r="AX1059" s="429"/>
    </row>
    <row r="1060" spans="1:50" ht="26.25" customHeight="1" x14ac:dyDescent="0.15">
      <c r="A1060" s="1073">
        <v>1</v>
      </c>
      <c r="B1060" s="1073">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3">
        <v>2</v>
      </c>
      <c r="B1061" s="1073">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3">
        <v>3</v>
      </c>
      <c r="B1062" s="1073">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3">
        <v>4</v>
      </c>
      <c r="B1063" s="1073">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3">
        <v>5</v>
      </c>
      <c r="B1064" s="1073">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3">
        <v>6</v>
      </c>
      <c r="B1065" s="1073">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3">
        <v>7</v>
      </c>
      <c r="B1066" s="1073">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3">
        <v>8</v>
      </c>
      <c r="B1067" s="1073">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3">
        <v>9</v>
      </c>
      <c r="B1068" s="1073">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3">
        <v>10</v>
      </c>
      <c r="B1069" s="1073">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3">
        <v>11</v>
      </c>
      <c r="B1070" s="1073">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3">
        <v>12</v>
      </c>
      <c r="B1071" s="1073">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3">
        <v>13</v>
      </c>
      <c r="B1072" s="1073">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3">
        <v>14</v>
      </c>
      <c r="B1073" s="1073">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3">
        <v>15</v>
      </c>
      <c r="B1074" s="1073">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3">
        <v>16</v>
      </c>
      <c r="B1075" s="1073">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3">
        <v>17</v>
      </c>
      <c r="B1076" s="1073">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3">
        <v>18</v>
      </c>
      <c r="B1077" s="1073">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3">
        <v>19</v>
      </c>
      <c r="B1078" s="1073">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3">
        <v>20</v>
      </c>
      <c r="B1079" s="1073">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3">
        <v>21</v>
      </c>
      <c r="B1080" s="1073">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3">
        <v>22</v>
      </c>
      <c r="B1081" s="1073">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3">
        <v>23</v>
      </c>
      <c r="B1082" s="1073">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3">
        <v>24</v>
      </c>
      <c r="B1083" s="1073">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3">
        <v>25</v>
      </c>
      <c r="B1084" s="1073">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3">
        <v>26</v>
      </c>
      <c r="B1085" s="1073">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3">
        <v>27</v>
      </c>
      <c r="B1086" s="1073">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3">
        <v>28</v>
      </c>
      <c r="B1087" s="1073">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3">
        <v>29</v>
      </c>
      <c r="B1088" s="1073">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3">
        <v>30</v>
      </c>
      <c r="B1089" s="1073">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9"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9" t="s">
        <v>462</v>
      </c>
      <c r="AD1092" s="279"/>
      <c r="AE1092" s="279"/>
      <c r="AF1092" s="279"/>
      <c r="AG1092" s="279"/>
      <c r="AH1092" s="345" t="s">
        <v>380</v>
      </c>
      <c r="AI1092" s="347"/>
      <c r="AJ1092" s="347"/>
      <c r="AK1092" s="347"/>
      <c r="AL1092" s="347" t="s">
        <v>21</v>
      </c>
      <c r="AM1092" s="347"/>
      <c r="AN1092" s="347"/>
      <c r="AO1092" s="428"/>
      <c r="AP1092" s="429" t="s">
        <v>420</v>
      </c>
      <c r="AQ1092" s="429"/>
      <c r="AR1092" s="429"/>
      <c r="AS1092" s="429"/>
      <c r="AT1092" s="429"/>
      <c r="AU1092" s="429"/>
      <c r="AV1092" s="429"/>
      <c r="AW1092" s="429"/>
      <c r="AX1092" s="429"/>
    </row>
    <row r="1093" spans="1:50" ht="26.25" customHeight="1" x14ac:dyDescent="0.15">
      <c r="A1093" s="1073">
        <v>1</v>
      </c>
      <c r="B1093" s="1073">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3">
        <v>2</v>
      </c>
      <c r="B1094" s="1073">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3">
        <v>3</v>
      </c>
      <c r="B1095" s="1073">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3">
        <v>4</v>
      </c>
      <c r="B1096" s="1073">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3">
        <v>5</v>
      </c>
      <c r="B1097" s="1073">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3">
        <v>6</v>
      </c>
      <c r="B1098" s="1073">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3">
        <v>7</v>
      </c>
      <c r="B1099" s="1073">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3">
        <v>8</v>
      </c>
      <c r="B1100" s="1073">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3">
        <v>9</v>
      </c>
      <c r="B1101" s="1073">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3">
        <v>10</v>
      </c>
      <c r="B1102" s="1073">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3">
        <v>11</v>
      </c>
      <c r="B1103" s="1073">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3">
        <v>12</v>
      </c>
      <c r="B1104" s="1073">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3">
        <v>13</v>
      </c>
      <c r="B1105" s="1073">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3">
        <v>14</v>
      </c>
      <c r="B1106" s="1073">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3">
        <v>15</v>
      </c>
      <c r="B1107" s="1073">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3">
        <v>16</v>
      </c>
      <c r="B1108" s="1073">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3">
        <v>17</v>
      </c>
      <c r="B1109" s="1073">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3">
        <v>18</v>
      </c>
      <c r="B1110" s="1073">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3">
        <v>19</v>
      </c>
      <c r="B1111" s="1073">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3">
        <v>20</v>
      </c>
      <c r="B1112" s="1073">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3">
        <v>21</v>
      </c>
      <c r="B1113" s="1073">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3">
        <v>22</v>
      </c>
      <c r="B1114" s="1073">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3">
        <v>23</v>
      </c>
      <c r="B1115" s="1073">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3">
        <v>24</v>
      </c>
      <c r="B1116" s="1073">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3">
        <v>25</v>
      </c>
      <c r="B1117" s="1073">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3">
        <v>26</v>
      </c>
      <c r="B1118" s="1073">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3">
        <v>27</v>
      </c>
      <c r="B1119" s="1073">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3">
        <v>28</v>
      </c>
      <c r="B1120" s="1073">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3">
        <v>29</v>
      </c>
      <c r="B1121" s="1073">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3">
        <v>30</v>
      </c>
      <c r="B1122" s="1073">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9"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9" t="s">
        <v>462</v>
      </c>
      <c r="AD1125" s="279"/>
      <c r="AE1125" s="279"/>
      <c r="AF1125" s="279"/>
      <c r="AG1125" s="279"/>
      <c r="AH1125" s="345" t="s">
        <v>380</v>
      </c>
      <c r="AI1125" s="347"/>
      <c r="AJ1125" s="347"/>
      <c r="AK1125" s="347"/>
      <c r="AL1125" s="347" t="s">
        <v>21</v>
      </c>
      <c r="AM1125" s="347"/>
      <c r="AN1125" s="347"/>
      <c r="AO1125" s="428"/>
      <c r="AP1125" s="429" t="s">
        <v>420</v>
      </c>
      <c r="AQ1125" s="429"/>
      <c r="AR1125" s="429"/>
      <c r="AS1125" s="429"/>
      <c r="AT1125" s="429"/>
      <c r="AU1125" s="429"/>
      <c r="AV1125" s="429"/>
      <c r="AW1125" s="429"/>
      <c r="AX1125" s="429"/>
    </row>
    <row r="1126" spans="1:50" ht="26.25" customHeight="1" x14ac:dyDescent="0.15">
      <c r="A1126" s="1073">
        <v>1</v>
      </c>
      <c r="B1126" s="1073">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3">
        <v>2</v>
      </c>
      <c r="B1127" s="1073">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3">
        <v>3</v>
      </c>
      <c r="B1128" s="1073">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3">
        <v>4</v>
      </c>
      <c r="B1129" s="1073">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3">
        <v>5</v>
      </c>
      <c r="B1130" s="1073">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3">
        <v>6</v>
      </c>
      <c r="B1131" s="1073">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3">
        <v>7</v>
      </c>
      <c r="B1132" s="1073">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3">
        <v>8</v>
      </c>
      <c r="B1133" s="1073">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3">
        <v>9</v>
      </c>
      <c r="B1134" s="1073">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3">
        <v>10</v>
      </c>
      <c r="B1135" s="1073">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3">
        <v>11</v>
      </c>
      <c r="B1136" s="1073">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3">
        <v>12</v>
      </c>
      <c r="B1137" s="1073">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3">
        <v>13</v>
      </c>
      <c r="B1138" s="1073">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3">
        <v>14</v>
      </c>
      <c r="B1139" s="1073">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3">
        <v>15</v>
      </c>
      <c r="B1140" s="1073">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3">
        <v>16</v>
      </c>
      <c r="B1141" s="1073">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3">
        <v>17</v>
      </c>
      <c r="B1142" s="1073">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3">
        <v>18</v>
      </c>
      <c r="B1143" s="1073">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3">
        <v>19</v>
      </c>
      <c r="B1144" s="1073">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3">
        <v>20</v>
      </c>
      <c r="B1145" s="1073">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3">
        <v>21</v>
      </c>
      <c r="B1146" s="1073">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3">
        <v>22</v>
      </c>
      <c r="B1147" s="1073">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3">
        <v>23</v>
      </c>
      <c r="B1148" s="1073">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3">
        <v>24</v>
      </c>
      <c r="B1149" s="1073">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3">
        <v>25</v>
      </c>
      <c r="B1150" s="1073">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3">
        <v>26</v>
      </c>
      <c r="B1151" s="1073">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3">
        <v>27</v>
      </c>
      <c r="B1152" s="1073">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3">
        <v>28</v>
      </c>
      <c r="B1153" s="1073">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3">
        <v>29</v>
      </c>
      <c r="B1154" s="1073">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3">
        <v>30</v>
      </c>
      <c r="B1155" s="1073">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9"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9" t="s">
        <v>462</v>
      </c>
      <c r="AD1158" s="279"/>
      <c r="AE1158" s="279"/>
      <c r="AF1158" s="279"/>
      <c r="AG1158" s="279"/>
      <c r="AH1158" s="345" t="s">
        <v>380</v>
      </c>
      <c r="AI1158" s="347"/>
      <c r="AJ1158" s="347"/>
      <c r="AK1158" s="347"/>
      <c r="AL1158" s="347" t="s">
        <v>21</v>
      </c>
      <c r="AM1158" s="347"/>
      <c r="AN1158" s="347"/>
      <c r="AO1158" s="428"/>
      <c r="AP1158" s="429" t="s">
        <v>420</v>
      </c>
      <c r="AQ1158" s="429"/>
      <c r="AR1158" s="429"/>
      <c r="AS1158" s="429"/>
      <c r="AT1158" s="429"/>
      <c r="AU1158" s="429"/>
      <c r="AV1158" s="429"/>
      <c r="AW1158" s="429"/>
      <c r="AX1158" s="429"/>
    </row>
    <row r="1159" spans="1:50" ht="26.25" customHeight="1" x14ac:dyDescent="0.15">
      <c r="A1159" s="1073">
        <v>1</v>
      </c>
      <c r="B1159" s="1073">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3">
        <v>2</v>
      </c>
      <c r="B1160" s="1073">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3">
        <v>3</v>
      </c>
      <c r="B1161" s="1073">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3">
        <v>4</v>
      </c>
      <c r="B1162" s="1073">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3">
        <v>5</v>
      </c>
      <c r="B1163" s="1073">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3">
        <v>6</v>
      </c>
      <c r="B1164" s="1073">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3">
        <v>7</v>
      </c>
      <c r="B1165" s="1073">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3">
        <v>8</v>
      </c>
      <c r="B1166" s="1073">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3">
        <v>9</v>
      </c>
      <c r="B1167" s="1073">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3">
        <v>10</v>
      </c>
      <c r="B1168" s="1073">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3">
        <v>11</v>
      </c>
      <c r="B1169" s="1073">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3">
        <v>12</v>
      </c>
      <c r="B1170" s="1073">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3">
        <v>13</v>
      </c>
      <c r="B1171" s="1073">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3">
        <v>14</v>
      </c>
      <c r="B1172" s="1073">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3">
        <v>15</v>
      </c>
      <c r="B1173" s="1073">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3">
        <v>16</v>
      </c>
      <c r="B1174" s="1073">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3">
        <v>17</v>
      </c>
      <c r="B1175" s="1073">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3">
        <v>18</v>
      </c>
      <c r="B1176" s="1073">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3">
        <v>19</v>
      </c>
      <c r="B1177" s="1073">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3">
        <v>20</v>
      </c>
      <c r="B1178" s="1073">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3">
        <v>21</v>
      </c>
      <c r="B1179" s="1073">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3">
        <v>22</v>
      </c>
      <c r="B1180" s="1073">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3">
        <v>23</v>
      </c>
      <c r="B1181" s="1073">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3">
        <v>24</v>
      </c>
      <c r="B1182" s="1073">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3">
        <v>25</v>
      </c>
      <c r="B1183" s="1073">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3">
        <v>26</v>
      </c>
      <c r="B1184" s="1073">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3">
        <v>27</v>
      </c>
      <c r="B1185" s="1073">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3">
        <v>28</v>
      </c>
      <c r="B1186" s="1073">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3">
        <v>29</v>
      </c>
      <c r="B1187" s="1073">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3">
        <v>30</v>
      </c>
      <c r="B1188" s="1073">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9"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9" t="s">
        <v>462</v>
      </c>
      <c r="AD1191" s="279"/>
      <c r="AE1191" s="279"/>
      <c r="AF1191" s="279"/>
      <c r="AG1191" s="279"/>
      <c r="AH1191" s="345" t="s">
        <v>380</v>
      </c>
      <c r="AI1191" s="347"/>
      <c r="AJ1191" s="347"/>
      <c r="AK1191" s="347"/>
      <c r="AL1191" s="347" t="s">
        <v>21</v>
      </c>
      <c r="AM1191" s="347"/>
      <c r="AN1191" s="347"/>
      <c r="AO1191" s="428"/>
      <c r="AP1191" s="429" t="s">
        <v>420</v>
      </c>
      <c r="AQ1191" s="429"/>
      <c r="AR1191" s="429"/>
      <c r="AS1191" s="429"/>
      <c r="AT1191" s="429"/>
      <c r="AU1191" s="429"/>
      <c r="AV1191" s="429"/>
      <c r="AW1191" s="429"/>
      <c r="AX1191" s="429"/>
    </row>
    <row r="1192" spans="1:50" ht="26.25" customHeight="1" x14ac:dyDescent="0.15">
      <c r="A1192" s="1073">
        <v>1</v>
      </c>
      <c r="B1192" s="1073">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3">
        <v>2</v>
      </c>
      <c r="B1193" s="1073">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3">
        <v>3</v>
      </c>
      <c r="B1194" s="1073">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3">
        <v>4</v>
      </c>
      <c r="B1195" s="1073">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3">
        <v>5</v>
      </c>
      <c r="B1196" s="1073">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3">
        <v>6</v>
      </c>
      <c r="B1197" s="1073">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3">
        <v>7</v>
      </c>
      <c r="B1198" s="1073">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3">
        <v>8</v>
      </c>
      <c r="B1199" s="1073">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3">
        <v>9</v>
      </c>
      <c r="B1200" s="1073">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3">
        <v>10</v>
      </c>
      <c r="B1201" s="1073">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3">
        <v>11</v>
      </c>
      <c r="B1202" s="1073">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3">
        <v>12</v>
      </c>
      <c r="B1203" s="1073">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3">
        <v>13</v>
      </c>
      <c r="B1204" s="1073">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3">
        <v>14</v>
      </c>
      <c r="B1205" s="1073">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3">
        <v>15</v>
      </c>
      <c r="B1206" s="1073">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3">
        <v>16</v>
      </c>
      <c r="B1207" s="1073">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3">
        <v>17</v>
      </c>
      <c r="B1208" s="1073">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3">
        <v>18</v>
      </c>
      <c r="B1209" s="1073">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3">
        <v>19</v>
      </c>
      <c r="B1210" s="1073">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3">
        <v>20</v>
      </c>
      <c r="B1211" s="1073">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3">
        <v>21</v>
      </c>
      <c r="B1212" s="1073">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3">
        <v>22</v>
      </c>
      <c r="B1213" s="1073">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3">
        <v>23</v>
      </c>
      <c r="B1214" s="1073">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3">
        <v>24</v>
      </c>
      <c r="B1215" s="1073">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3">
        <v>25</v>
      </c>
      <c r="B1216" s="1073">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3">
        <v>26</v>
      </c>
      <c r="B1217" s="1073">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3">
        <v>27</v>
      </c>
      <c r="B1218" s="1073">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3">
        <v>28</v>
      </c>
      <c r="B1219" s="1073">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3">
        <v>29</v>
      </c>
      <c r="B1220" s="1073">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3">
        <v>30</v>
      </c>
      <c r="B1221" s="1073">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9"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9" t="s">
        <v>462</v>
      </c>
      <c r="AD1224" s="279"/>
      <c r="AE1224" s="279"/>
      <c r="AF1224" s="279"/>
      <c r="AG1224" s="279"/>
      <c r="AH1224" s="345" t="s">
        <v>380</v>
      </c>
      <c r="AI1224" s="347"/>
      <c r="AJ1224" s="347"/>
      <c r="AK1224" s="347"/>
      <c r="AL1224" s="347" t="s">
        <v>21</v>
      </c>
      <c r="AM1224" s="347"/>
      <c r="AN1224" s="347"/>
      <c r="AO1224" s="428"/>
      <c r="AP1224" s="429" t="s">
        <v>420</v>
      </c>
      <c r="AQ1224" s="429"/>
      <c r="AR1224" s="429"/>
      <c r="AS1224" s="429"/>
      <c r="AT1224" s="429"/>
      <c r="AU1224" s="429"/>
      <c r="AV1224" s="429"/>
      <c r="AW1224" s="429"/>
      <c r="AX1224" s="429"/>
    </row>
    <row r="1225" spans="1:50" ht="26.25" customHeight="1" x14ac:dyDescent="0.15">
      <c r="A1225" s="1073">
        <v>1</v>
      </c>
      <c r="B1225" s="1073">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3">
        <v>2</v>
      </c>
      <c r="B1226" s="1073">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3">
        <v>3</v>
      </c>
      <c r="B1227" s="1073">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3">
        <v>4</v>
      </c>
      <c r="B1228" s="1073">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3">
        <v>5</v>
      </c>
      <c r="B1229" s="1073">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3">
        <v>6</v>
      </c>
      <c r="B1230" s="1073">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3">
        <v>7</v>
      </c>
      <c r="B1231" s="1073">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3">
        <v>8</v>
      </c>
      <c r="B1232" s="1073">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3">
        <v>9</v>
      </c>
      <c r="B1233" s="1073">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3">
        <v>10</v>
      </c>
      <c r="B1234" s="1073">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3">
        <v>11</v>
      </c>
      <c r="B1235" s="1073">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3">
        <v>12</v>
      </c>
      <c r="B1236" s="1073">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3">
        <v>13</v>
      </c>
      <c r="B1237" s="1073">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3">
        <v>14</v>
      </c>
      <c r="B1238" s="1073">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3">
        <v>15</v>
      </c>
      <c r="B1239" s="1073">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3">
        <v>16</v>
      </c>
      <c r="B1240" s="1073">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3">
        <v>17</v>
      </c>
      <c r="B1241" s="1073">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3">
        <v>18</v>
      </c>
      <c r="B1242" s="1073">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3">
        <v>19</v>
      </c>
      <c r="B1243" s="1073">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3">
        <v>20</v>
      </c>
      <c r="B1244" s="1073">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3">
        <v>21</v>
      </c>
      <c r="B1245" s="1073">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3">
        <v>22</v>
      </c>
      <c r="B1246" s="1073">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3">
        <v>23</v>
      </c>
      <c r="B1247" s="1073">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3">
        <v>24</v>
      </c>
      <c r="B1248" s="1073">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3">
        <v>25</v>
      </c>
      <c r="B1249" s="1073">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3">
        <v>26</v>
      </c>
      <c r="B1250" s="1073">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3">
        <v>27</v>
      </c>
      <c r="B1251" s="1073">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3">
        <v>28</v>
      </c>
      <c r="B1252" s="1073">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3">
        <v>29</v>
      </c>
      <c r="B1253" s="1073">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3">
        <v>30</v>
      </c>
      <c r="B1254" s="1073">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9"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9" t="s">
        <v>462</v>
      </c>
      <c r="AD1257" s="279"/>
      <c r="AE1257" s="279"/>
      <c r="AF1257" s="279"/>
      <c r="AG1257" s="279"/>
      <c r="AH1257" s="345" t="s">
        <v>380</v>
      </c>
      <c r="AI1257" s="347"/>
      <c r="AJ1257" s="347"/>
      <c r="AK1257" s="347"/>
      <c r="AL1257" s="347" t="s">
        <v>21</v>
      </c>
      <c r="AM1257" s="347"/>
      <c r="AN1257" s="347"/>
      <c r="AO1257" s="428"/>
      <c r="AP1257" s="429" t="s">
        <v>420</v>
      </c>
      <c r="AQ1257" s="429"/>
      <c r="AR1257" s="429"/>
      <c r="AS1257" s="429"/>
      <c r="AT1257" s="429"/>
      <c r="AU1257" s="429"/>
      <c r="AV1257" s="429"/>
      <c r="AW1257" s="429"/>
      <c r="AX1257" s="429"/>
    </row>
    <row r="1258" spans="1:50" ht="26.25" customHeight="1" x14ac:dyDescent="0.15">
      <c r="A1258" s="1073">
        <v>1</v>
      </c>
      <c r="B1258" s="1073">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3">
        <v>2</v>
      </c>
      <c r="B1259" s="1073">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3">
        <v>3</v>
      </c>
      <c r="B1260" s="1073">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3">
        <v>4</v>
      </c>
      <c r="B1261" s="1073">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3">
        <v>5</v>
      </c>
      <c r="B1262" s="1073">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3">
        <v>6</v>
      </c>
      <c r="B1263" s="1073">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3">
        <v>7</v>
      </c>
      <c r="B1264" s="1073">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3">
        <v>8</v>
      </c>
      <c r="B1265" s="1073">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3">
        <v>9</v>
      </c>
      <c r="B1266" s="1073">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3">
        <v>10</v>
      </c>
      <c r="B1267" s="1073">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3">
        <v>11</v>
      </c>
      <c r="B1268" s="1073">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3">
        <v>12</v>
      </c>
      <c r="B1269" s="1073">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3">
        <v>13</v>
      </c>
      <c r="B1270" s="1073">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3">
        <v>14</v>
      </c>
      <c r="B1271" s="1073">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3">
        <v>15</v>
      </c>
      <c r="B1272" s="1073">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3">
        <v>16</v>
      </c>
      <c r="B1273" s="1073">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3">
        <v>17</v>
      </c>
      <c r="B1274" s="1073">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3">
        <v>18</v>
      </c>
      <c r="B1275" s="1073">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3">
        <v>19</v>
      </c>
      <c r="B1276" s="1073">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3">
        <v>20</v>
      </c>
      <c r="B1277" s="1073">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3">
        <v>21</v>
      </c>
      <c r="B1278" s="1073">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3">
        <v>22</v>
      </c>
      <c r="B1279" s="1073">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3">
        <v>23</v>
      </c>
      <c r="B1280" s="1073">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3">
        <v>24</v>
      </c>
      <c r="B1281" s="1073">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3">
        <v>25</v>
      </c>
      <c r="B1282" s="1073">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3">
        <v>26</v>
      </c>
      <c r="B1283" s="1073">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3">
        <v>27</v>
      </c>
      <c r="B1284" s="1073">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3">
        <v>28</v>
      </c>
      <c r="B1285" s="1073">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3">
        <v>29</v>
      </c>
      <c r="B1286" s="1073">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3">
        <v>30</v>
      </c>
      <c r="B1287" s="1073">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9"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9" t="s">
        <v>462</v>
      </c>
      <c r="AD1290" s="279"/>
      <c r="AE1290" s="279"/>
      <c r="AF1290" s="279"/>
      <c r="AG1290" s="279"/>
      <c r="AH1290" s="345" t="s">
        <v>380</v>
      </c>
      <c r="AI1290" s="347"/>
      <c r="AJ1290" s="347"/>
      <c r="AK1290" s="347"/>
      <c r="AL1290" s="347" t="s">
        <v>21</v>
      </c>
      <c r="AM1290" s="347"/>
      <c r="AN1290" s="347"/>
      <c r="AO1290" s="428"/>
      <c r="AP1290" s="429" t="s">
        <v>420</v>
      </c>
      <c r="AQ1290" s="429"/>
      <c r="AR1290" s="429"/>
      <c r="AS1290" s="429"/>
      <c r="AT1290" s="429"/>
      <c r="AU1290" s="429"/>
      <c r="AV1290" s="429"/>
      <c r="AW1290" s="429"/>
      <c r="AX1290" s="429"/>
    </row>
    <row r="1291" spans="1:50" ht="26.25" customHeight="1" x14ac:dyDescent="0.15">
      <c r="A1291" s="1073">
        <v>1</v>
      </c>
      <c r="B1291" s="1073">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3">
        <v>2</v>
      </c>
      <c r="B1292" s="1073">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3">
        <v>3</v>
      </c>
      <c r="B1293" s="1073">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3">
        <v>4</v>
      </c>
      <c r="B1294" s="1073">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3">
        <v>5</v>
      </c>
      <c r="B1295" s="1073">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3">
        <v>6</v>
      </c>
      <c r="B1296" s="1073">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3">
        <v>7</v>
      </c>
      <c r="B1297" s="1073">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3">
        <v>8</v>
      </c>
      <c r="B1298" s="1073">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3">
        <v>9</v>
      </c>
      <c r="B1299" s="1073">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3">
        <v>10</v>
      </c>
      <c r="B1300" s="1073">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3">
        <v>11</v>
      </c>
      <c r="B1301" s="1073">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3">
        <v>12</v>
      </c>
      <c r="B1302" s="1073">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3">
        <v>13</v>
      </c>
      <c r="B1303" s="1073">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3">
        <v>14</v>
      </c>
      <c r="B1304" s="1073">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3">
        <v>15</v>
      </c>
      <c r="B1305" s="1073">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3">
        <v>16</v>
      </c>
      <c r="B1306" s="1073">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3">
        <v>17</v>
      </c>
      <c r="B1307" s="1073">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3">
        <v>18</v>
      </c>
      <c r="B1308" s="1073">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3">
        <v>19</v>
      </c>
      <c r="B1309" s="1073">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3">
        <v>20</v>
      </c>
      <c r="B1310" s="1073">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3">
        <v>21</v>
      </c>
      <c r="B1311" s="1073">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3">
        <v>22</v>
      </c>
      <c r="B1312" s="1073">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3">
        <v>23</v>
      </c>
      <c r="B1313" s="1073">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3">
        <v>24</v>
      </c>
      <c r="B1314" s="1073">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3">
        <v>25</v>
      </c>
      <c r="B1315" s="1073">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3">
        <v>26</v>
      </c>
      <c r="B1316" s="1073">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3">
        <v>27</v>
      </c>
      <c r="B1317" s="1073">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3">
        <v>28</v>
      </c>
      <c r="B1318" s="1073">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3">
        <v>29</v>
      </c>
      <c r="B1319" s="1073">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3">
        <v>30</v>
      </c>
      <c r="B1320" s="1073">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2019-06-07T00:17:04Z</cp:lastPrinted>
  <dcterms:created xsi:type="dcterms:W3CDTF">2012-03-13T00:50:25Z</dcterms:created>
  <dcterms:modified xsi:type="dcterms:W3CDTF">2019-07-19T06:16:56Z</dcterms:modified>
</cp:coreProperties>
</file>