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<sst xmlns="http://schemas.openxmlformats.org/spreadsheetml/2006/main" count="2915" uniqueCount="677">
  <si>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</si>
  <si>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</si>
  <si>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</si>
  <si>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</si>
  <si>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</si>
  <si>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</si>
  <si>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</si>
  <si>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</si>
  <si>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</si>
  <si>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</si>
  <si>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</si>
  <si>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</si>
  <si>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</si>
  <si>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</si>
  <si>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</si>
  <si>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</si>
  <si>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</si>
  <si>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</si>
  <si>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</si>
  <si>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</si>
  <si>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</si>
  <si>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</si>
  <si>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</si>
  <si>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</si>
  <si>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</si>
  <si>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</si>
  <si>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</si>
  <si>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</si>
  <si>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</si>
  <si>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</si>
  <si>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</si>
  <si>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</si>
  <si>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</si>
  <si>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</si>
  <si>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</si>
  <si>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</si>
  <si>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</si>
  <si>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</si>
  <si>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</si>
  <si>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</si>
  <si>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</si>
  <si>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</si>
  <si>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</si>
  <si>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</si>
  <si>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</si>
  <si>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</si>
  <si>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</si>
  <si>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</si>
  <si>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</si>
  <si>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</si>
  <si>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</si>
  <si>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</si>
  <si>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</si>
  <si>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</si>
  <si>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</si>
  <si>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</si>
  <si>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</si>
  <si>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</si>
  <si>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</si>
  <si>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</si>
  <si>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</si>
  <si>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</si>
  <si>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</si>
  <si>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</si>
  <si>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</si>
  <si>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</si>
  <si>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</si>
  <si>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</si>
  <si>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</si>
  <si>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</si>
  <si>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</si>
  <si>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</si>
  <si>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</si>
  <si>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</si>
  <si>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</si>
  <si>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</si>
  <si>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</si>
  <si>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</si>
  <si>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</si>
  <si>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</si>
  <si>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</si>
  <si>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</si>
  <si>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</si>
  <si>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</si>
  <si>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</si>
  <si>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</si>
  <si>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</si>
  <si>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</si>
  <si>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</si>
  <si>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</si>
  <si>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</si>
  <si>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</si>
  <si>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</si>
  <si>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</si>
  <si>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</si>
  <si>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</si>
  <si>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</si>
  <si>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</si>
  <si>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</si>
  <si>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</si>
  <si>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</si>
  <si>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</si>
  <si>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</si>
  <si>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</si>
  <si>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</si>
  <si>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</si>
  <si>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</si>
  <si>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</si>
  <si>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</si>
  <si>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</si>
  <si>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</si>
  <si>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</si>
  <si>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</si>
  <si>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</si>
  <si>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</si>
  <si>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</si>
  <si>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</si>
  <si>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</si>
  <si>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</si>
  <si>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</si>
  <si>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</si>
  <si>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</si>
  <si>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</si>
  <si>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</si>
  <si>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</si>
  <si>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</si>
  <si>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</si>
  <si>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</si>
  <si>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</si>
  <si>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</si>
  <si>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</si>
  <si>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</si>
  <si>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</si>
  <si>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</si>
  <si>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</si>
  <si>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</si>
  <si>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</si>
  <si>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</si>
  <si>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</si>
  <si>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</si>
  <si>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</si>
  <si>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</si>
  <si>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</si>
  <si>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</si>
  <si>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</si>
  <si>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</si>
  <si>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</si>
  <si>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</si>
  <si>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</si>
  <si>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</si>
  <si>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</si>
  <si>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</si>
  <si>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</si>
  <si>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</si>
  <si>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</si>
  <si>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</si>
  <si>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</si>
  <si>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</si>
  <si>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</si>
  <si>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</si>
  <si>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</si>
  <si>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</si>
  <si>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</si>
  <si>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</si>
  <si>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</si>
  <si>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</si>
  <si>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</si>
  <si>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</si>
  <si>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</si>
  <si>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</si>
  <si>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</si>
  <si>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</si>
  <si>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</si>
  <si>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</si>
  <si>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</si>
  <si>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</si>
  <si>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</si>
  <si>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</si>
  <si>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</si>
  <si>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</si>
  <si>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</si>
  <si>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</si>
  <si>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</si>
  <si>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</si>
  <si>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</si>
  <si>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</si>
  <si>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</si>
  <si>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</si>
  <si>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</si>
  <si>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</si>
  <si>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</si>
  <si>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</si>
  <si>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</si>
  <si>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</si>
  <si>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</si>
  <si>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</si>
  <si>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</si>
  <si>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</si>
  <si>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</si>
  <si>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</si>
  <si>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</si>
  <si>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</si>
  <si>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</si>
  <si>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</si>
  <si>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</si>
  <si>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</si>
  <si>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</si>
  <si>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</si>
  <si>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</si>
  <si>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</si>
  <si>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</si>
  <si>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</si>
  <si>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</si>
  <si>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</si>
  <si>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</si>
  <si>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</si>
  <si>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</si>
  <si>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</si>
  <si>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</si>
  <si>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</si>
  <si>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</si>
  <si>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</si>
  <si>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</si>
  <si>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</si>
  <si>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</si>
  <si>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</si>
  <si>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</si>
  <si>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</si>
  <si>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</si>
  <si>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</si>
  <si>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</si>
  <si>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</si>
  <si>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</si>
  <si>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</si>
  <si>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</si>
  <si>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</si>
  <si>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</si>
  <si>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</si>
  <si>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</si>
  <si>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</si>
  <si>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</si>
  <si>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</si>
  <si>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</si>
  <si>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</si>
  <si>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</si>
  <si>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</si>
  <si>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</si>
  <si>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</si>
  <si>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</si>
  <si>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</si>
  <si>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</si>
  <si>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</si>
  <si>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</si>
  <si>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</si>
  <si>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</si>
  <si>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</si>
  <si>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</si>
  <si>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</si>
  <si>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</si>
  <si>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</si>
  <si>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</si>
  <si>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</si>
  <si>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</si>
  <si>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</si>
  <si>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</si>
  <si>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</si>
  <si>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</si>
  <si>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</si>
  <si>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</si>
  <si>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</si>
  <si>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</si>
  <si>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</si>
  <si>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</si>
  <si>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</si>
  <si>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</si>
  <si>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</si>
  <si>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</si>
  <si>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</si>
  <si>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</si>
  <si>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</si>
  <si>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</si>
  <si>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</si>
  <si>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</si>
  <si>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</si>
  <si>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</si>
  <si>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</si>
  <si>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</si>
  <si>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</si>
  <si>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</si>
  <si>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</si>
  <si>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</si>
  <si>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</si>
  <si>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</si>
  <si>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</si>
  <si>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</si>
  <si>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</si>
  <si>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</si>
  <si>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</si>
  <si>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</si>
  <si>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</si>
  <si>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</si>
  <si>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</si>
  <si>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</si>
  <si>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</si>
  <si>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</si>
  <si>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</si>
  <si>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</si>
  <si>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</si>
  <si>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</si>
  <si>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</si>
  <si>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</si>
  <si>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</si>
  <si>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</si>
  <si>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</si>
  <si>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</si>
  <si>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</si>
  <si>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</si>
  <si>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</si>
  <si>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</si>
  <si>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</si>
  <si>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</si>
  <si>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</si>
  <si>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</si>
  <si>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</si>
  <si>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</si>
  <si>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</si>
  <si>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</si>
  <si>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</si>
  <si>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</si>
  <si>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</si>
  <si>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</si>
  <si>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</si>
  <si>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</si>
  <si>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</si>
  <si>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</si>
  <si>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</si>
  <si>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</si>
  <si>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</si>
  <si>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</si>
  <si>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</si>
  <si>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</si>
  <si>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</si>
  <si>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</si>
  <si>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</si>
  <si>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</si>
  <si>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</si>
  <si>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</si>
  <si>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</si>
  <si>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</si>
  <si>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</si>
  <si>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</si>
  <si>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</si>
  <si>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</si>
  <si>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</si>
  <si>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</si>
  <si>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</si>
  <si>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</si>
  <si>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</si>
  <si>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</si>
  <si>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</si>
  <si>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</si>
  <si>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</si>
  <si>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</si>
  <si>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</si>
  <si>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</si>
  <si>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</si>
  <si>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</si>
  <si>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</si>
  <si>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</si>
  <si>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</si>
  <si>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</si>
  <si>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</si>
  <si>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</si>
  <si>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</si>
  <si>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</si>
  <si>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</si>
  <si>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</si>
  <si>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</si>
  <si>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</si>
  <si>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</si>
  <si>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</si>
  <si>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</si>
  <si>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</si>
  <si>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</si>
  <si>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</si>
  <si>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</si>
  <si>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</si>
  <si>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</si>
  <si>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</si>
  <si>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</si>
  <si>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</si>
  <si>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</si>
  <si>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</si>
  <si>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</si>
  <si>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</si>
  <si>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</si>
  <si>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</si>
  <si>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</si>
  <si>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</si>
  <si>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</si>
  <si>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</si>
  <si>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</si>
  <si>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</si>
  <si>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</si>
  <si>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</si>
  <si>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</si>
  <si>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</si>
  <si>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</si>
  <si>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</si>
  <si>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</si>
  <si>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</si>
  <si>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</si>
  <si>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</si>
  <si>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</si>
  <si>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</si>
  <si>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</si>
  <si>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</si>
  <si>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</si>
  <si>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</si>
  <si>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</si>
  <si>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</si>
  <si>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</si>
  <si>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</si>
  <si>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</si>
  <si>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</si>
  <si>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</si>
  <si>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</si>
  <si>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</si>
  <si>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</si>
  <si>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</si>
  <si>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</si>
  <si>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</si>
  <si>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</si>
  <si>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</si>
  <si>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</si>
  <si>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</si>
  <si>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</si>
  <si>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</si>
  <si>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</si>
  <si>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</si>
  <si>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</si>
  <si>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</si>
  <si>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</si>
  <si>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</si>
  <si>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</si>
  <si>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</si>
  <si>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</si>
  <si>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</si>
  <si>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</si>
  <si>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</si>
  <si>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</si>
  <si>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</si>
  <si>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</si>
  <si>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</si>
  <si>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</si>
  <si>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</si>
  <si>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</si>
  <si>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</si>
  <si>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</si>
  <si>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</si>
  <si>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</si>
  <si>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</si>
  <si>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</si>
  <si>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</si>
  <si>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</si>
  <si>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</si>
  <si>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</si>
  <si>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</si>
  <si>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</si>
  <si>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</si>
  <si>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</si>
  <si>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</si>
  <si>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</si>
  <si>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</si>
  <si>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</si>
  <si>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</si>
  <si>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</si>
  <si>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</si>
  <si>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</si>
  <si>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</si>
  <si>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</si>
  <si>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</si>
  <si>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</si>
  <si>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</si>
  <si>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</si>
  <si>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</si>
  <si>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</si>
  <si>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</si>
  <si>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</si>
  <si>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</si>
  <si>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</si>
  <si>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</si>
  <si>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</si>
  <si>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</si>
  <si>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</si>
  <si>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</si>
  <si>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</si>
  <si>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</si>
  <si>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</si>
  <si>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</si>
  <si>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</si>
  <si>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</si>
  <si>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</si>
  <si>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</si>
  <si>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</si>
  <si>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</si>
  <si>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</si>
  <si>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</si>
  <si>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</si>
  <si>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</si>
  <si>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</si>
  <si>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</si>
  <si>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</si>
  <si>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</si>
  <si>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</si>
  <si>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</si>
  <si>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</si>
  <si>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</si>
  <si>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</si>
  <si>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</si>
  <si>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</si>
  <si>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</si>
  <si>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</si>
  <si>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</si>
  <si>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</si>
  <si>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</si>
  <si>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</si>
  <si>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</si>
  <si>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</si>
  <si>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</si>
  <si>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</si>
  <si>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</si>
  <si>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</si>
  <si>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</si>
  <si>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</si>
  <si>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</si>
  <si>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</si>
  <si>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</si>
  <si>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</si>
  <si>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</si>
  <si>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</si>
  <si>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</si>
  <si>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</si>
  <si>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</si>
  <si>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</si>
  <si>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</si>
  <si>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</si>
  <si>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</si>
  <si>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</si>
  <si>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</si>
  <si>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</si>
  <si>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</si>
  <si>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</si>
  <si>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</si>
  <si>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</si>
  <si>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</si>
  <si>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</si>
  <si>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</si>
  <si>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</si>
  <si>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</si>
  <si>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</si>
  <si>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</si>
  <si>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</si>
  <si>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</si>
  <si>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</si>
  <si>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</si>
  <si>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</si>
  <si>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5">
      <t>コウリュウシツ</t>
    </rPh>
    <phoneticPr fontId="5"/>
  </si>
  <si>
    <t>内田　立国</t>
    <rPh sb="0" eb="2">
      <t>ウチダ</t>
    </rPh>
    <rPh sb="3" eb="4">
      <t>タ</t>
    </rPh>
    <rPh sb="4" eb="5">
      <t>クニ</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</si>
  <si>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</si>
  <si>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</si>
  <si>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</si>
  <si>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</si>
  <si>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</si>
  <si>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6">
      <t>カイトウスウ</t>
    </rPh>
    <rPh sb="30" eb="32">
      <t>コウカ</t>
    </rPh>
    <rPh sb="40" eb="42">
      <t>カイトウ</t>
    </rPh>
    <rPh sb="43" eb="45">
      <t>ワリアイ</t>
    </rPh>
    <rPh sb="51" eb="53">
      <t>カノウ</t>
    </rPh>
    <rPh sb="54" eb="55">
      <t>カギ</t>
    </rPh>
    <rPh sb="56" eb="57">
      <t>チカ</t>
    </rPh>
    <phoneticPr fontId="5"/>
  </si>
  <si>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2">
      <t>カイトウ</t>
    </rPh>
    <rPh sb="112" eb="113">
      <t>スウ</t>
    </rPh>
    <rPh sb="114" eb="116">
      <t>セイカ</t>
    </rPh>
    <rPh sb="116" eb="118">
      <t>ジッセキ</t>
    </rPh>
    <phoneticPr fontId="5"/>
  </si>
  <si>
    <t>人</t>
    <rPh sb="0" eb="1">
      <t>ヒト</t>
    </rPh>
    <phoneticPr fontId="5"/>
  </si>
  <si>
    <t>％</t>
    <phoneticPr fontId="5"/>
  </si>
  <si>
    <t>在外公館から公電での報告</t>
    <rPh sb="0" eb="2">
      <t>ザイガイ</t>
    </rPh>
    <rPh sb="2" eb="4">
      <t>コウカン</t>
    </rPh>
    <rPh sb="6" eb="8">
      <t>コウデン</t>
    </rPh>
    <rPh sb="10" eb="12">
      <t>ホウコク</t>
    </rPh>
    <phoneticPr fontId="5"/>
  </si>
  <si>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45" eb="47">
      <t>ジッシ</t>
    </rPh>
    <rPh sb="48" eb="49">
      <t>ドウ</t>
    </rPh>
    <rPh sb="49" eb="51">
      <t>チョウサ</t>
    </rPh>
    <rPh sb="52" eb="54">
      <t>モクテキ</t>
    </rPh>
    <phoneticPr fontId="5"/>
  </si>
  <si>
    <t>招へい目的に沿って招へい者１名ずつ達成度を確認する。アンケート形式による合理的かつ客観性が担保された調査を実施する。
「達成したという回答数（目標値）／有効回答数（成果実績）」</t>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0">
      <t>カイトウ</t>
    </rPh>
    <rPh sb="80" eb="81">
      <t>スウ</t>
    </rPh>
    <rPh sb="82" eb="84">
      <t>セイカ</t>
    </rPh>
    <rPh sb="84" eb="86">
      <t>ジッセキ</t>
    </rPh>
    <phoneticPr fontId="5"/>
  </si>
  <si>
    <t>-</t>
    <phoneticPr fontId="5"/>
  </si>
  <si>
    <t>招へい人数</t>
    <rPh sb="0" eb="1">
      <t>ショウ</t>
    </rPh>
    <rPh sb="3" eb="5">
      <t>ニンズウ</t>
    </rPh>
    <phoneticPr fontId="5"/>
  </si>
  <si>
    <t>人</t>
    <rPh sb="0" eb="1">
      <t>ヒト</t>
    </rPh>
    <phoneticPr fontId="5"/>
  </si>
  <si>
    <t>-</t>
    <phoneticPr fontId="5"/>
  </si>
  <si>
    <t>個別招へい執行額／招へい人数　　　　　　　　　　　　　　</t>
    <rPh sb="0" eb="2">
      <t>コベツ</t>
    </rPh>
    <rPh sb="2" eb="3">
      <t>ショウ</t>
    </rPh>
    <rPh sb="5" eb="7">
      <t>シッコウ</t>
    </rPh>
    <rPh sb="7" eb="8">
      <t>ガク</t>
    </rPh>
    <rPh sb="9" eb="10">
      <t>ショウ</t>
    </rPh>
    <rPh sb="12" eb="14">
      <t>ニンズウ</t>
    </rPh>
    <phoneticPr fontId="5"/>
  </si>
  <si>
    <t>百万円</t>
    <rPh sb="0" eb="2">
      <t>ヒャクマン</t>
    </rPh>
    <rPh sb="2" eb="3">
      <t>エン</t>
    </rPh>
    <phoneticPr fontId="5"/>
  </si>
  <si>
    <t>百万円/人</t>
    <rPh sb="0" eb="1">
      <t>ヒャク</t>
    </rPh>
    <rPh sb="1" eb="3">
      <t>マンエン</t>
    </rPh>
    <rPh sb="4" eb="5">
      <t>ヒト</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</si>
  <si>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</si>
  <si>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</si>
  <si>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</si>
  <si>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phoneticPr fontId="5"/>
  </si>
  <si>
    <t>-</t>
    <phoneticPr fontId="5"/>
  </si>
  <si>
    <t>外国の政・経・官・学・スポーツ等の各界において，すでに一定の指導的立場に就いている者又は将来活躍が期待される者を招待し，我が国要人・有識者との懇談，主要都市・施設の視察・取材等を通じて対日理解を促進する。</t>
    <phoneticPr fontId="5"/>
  </si>
  <si>
    <t>本招へい事業は，中長期的に諸外国における親日層・知日層の育成・底上げを図るものであり，政策目的の達成手段として必要かつ適切であり，優先度が高い事業である。</t>
    <phoneticPr fontId="5"/>
  </si>
  <si>
    <t>有</t>
  </si>
  <si>
    <t>無</t>
  </si>
  <si>
    <t>本事業の受益者は被招へい者であり，招へいプログラムであっても，あくまでも同者の個人的な支出は負担させる等，負担関係は妥当である。</t>
    <phoneticPr fontId="5"/>
  </si>
  <si>
    <t>‐</t>
  </si>
  <si>
    <t>案件ごとのコストは厳に必要なものへの支出に限定する等，コスト削減に努めている。</t>
    <phoneticPr fontId="5"/>
  </si>
  <si>
    <t>成果目標である「フォローアップ調査で効果があった」に見合った成果実績となっている。</t>
    <phoneticPr fontId="5"/>
  </si>
  <si>
    <t>活動実績は適正範囲内と判断できる。</t>
    <phoneticPr fontId="5"/>
  </si>
  <si>
    <t>人件費</t>
    <rPh sb="0" eb="3">
      <t>ジンケンヒ</t>
    </rPh>
    <phoneticPr fontId="5"/>
  </si>
  <si>
    <t>通訳・エスコート</t>
    <rPh sb="0" eb="2">
      <t>ツウヤク</t>
    </rPh>
    <phoneticPr fontId="5"/>
  </si>
  <si>
    <t>車両</t>
    <rPh sb="0" eb="2">
      <t>シャリョウ</t>
    </rPh>
    <phoneticPr fontId="5"/>
  </si>
  <si>
    <t>自動車借料</t>
    <rPh sb="0" eb="3">
      <t>ジドウシャ</t>
    </rPh>
    <rPh sb="3" eb="5">
      <t>シャクリョウ</t>
    </rPh>
    <phoneticPr fontId="5"/>
  </si>
  <si>
    <t>国内移動費</t>
    <rPh sb="0" eb="2">
      <t>コクナイ</t>
    </rPh>
    <rPh sb="2" eb="5">
      <t>イドウヒ</t>
    </rPh>
    <phoneticPr fontId="5"/>
  </si>
  <si>
    <t>入場料拝観料，保険等</t>
    <rPh sb="0" eb="3">
      <t>ニュウジョウリョウ</t>
    </rPh>
    <rPh sb="3" eb="6">
      <t>ハイカンリョウ</t>
    </rPh>
    <rPh sb="7" eb="9">
      <t>ホケン</t>
    </rPh>
    <rPh sb="9" eb="10">
      <t>トウ</t>
    </rPh>
    <phoneticPr fontId="5"/>
  </si>
  <si>
    <t>渡航費</t>
    <rPh sb="0" eb="3">
      <t>トコウヒ</t>
    </rPh>
    <phoneticPr fontId="5"/>
  </si>
  <si>
    <t>国際航空券代</t>
    <rPh sb="0" eb="2">
      <t>コクサイ</t>
    </rPh>
    <rPh sb="2" eb="5">
      <t>コウクウケン</t>
    </rPh>
    <rPh sb="5" eb="6">
      <t>ダイ</t>
    </rPh>
    <phoneticPr fontId="5"/>
  </si>
  <si>
    <t>（株）日本旅行</t>
    <rPh sb="0" eb="3">
      <t>カブ</t>
    </rPh>
    <rPh sb="3" eb="5">
      <t>ニホン</t>
    </rPh>
    <rPh sb="5" eb="7">
      <t>リョコウ</t>
    </rPh>
    <phoneticPr fontId="5"/>
  </si>
  <si>
    <t>被招へい者へのエスコート・通訳・宿舎手配</t>
    <rPh sb="0" eb="2">
      <t>ヒショウ</t>
    </rPh>
    <rPh sb="4" eb="5">
      <t>シャ</t>
    </rPh>
    <rPh sb="13" eb="15">
      <t>ツウヤク</t>
    </rPh>
    <rPh sb="16" eb="18">
      <t>シュクシャ</t>
    </rPh>
    <rPh sb="18" eb="20">
      <t>テハイ</t>
    </rPh>
    <phoneticPr fontId="5"/>
  </si>
  <si>
    <t>被招へい者との意見交換</t>
    <rPh sb="0" eb="2">
      <t>ヒショウ</t>
    </rPh>
    <rPh sb="4" eb="5">
      <t>シャ</t>
    </rPh>
    <rPh sb="7" eb="9">
      <t>イケン</t>
    </rPh>
    <rPh sb="9" eb="11">
      <t>コウカン</t>
    </rPh>
    <phoneticPr fontId="5"/>
  </si>
  <si>
    <t>被招へい者の国際航空券手配業務（国内業者）</t>
    <rPh sb="0" eb="2">
      <t>ヒショウ</t>
    </rPh>
    <rPh sb="4" eb="5">
      <t>シャ</t>
    </rPh>
    <rPh sb="6" eb="8">
      <t>コクサイ</t>
    </rPh>
    <rPh sb="8" eb="11">
      <t>コウクウケン</t>
    </rPh>
    <rPh sb="11" eb="13">
      <t>テハイ</t>
    </rPh>
    <rPh sb="13" eb="15">
      <t>ギョウム</t>
    </rPh>
    <rPh sb="16" eb="18">
      <t>コクナイ</t>
    </rPh>
    <rPh sb="18" eb="20">
      <t>ギョウシャ</t>
    </rPh>
    <phoneticPr fontId="5"/>
  </si>
  <si>
    <t>現地旅行会社Ａ</t>
    <rPh sb="0" eb="2">
      <t>ゲンチ</t>
    </rPh>
    <rPh sb="2" eb="4">
      <t>リョコウ</t>
    </rPh>
    <rPh sb="4" eb="6">
      <t>ガイシャ</t>
    </rPh>
    <phoneticPr fontId="5"/>
  </si>
  <si>
    <t>被招へい者の国際航空券手配（海外業者）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5"/>
  </si>
  <si>
    <t>現地旅行会社Ｂ</t>
    <rPh sb="0" eb="2">
      <t>ゲンチ</t>
    </rPh>
    <rPh sb="2" eb="4">
      <t>リョコウ</t>
    </rPh>
    <rPh sb="4" eb="6">
      <t>ガイシャ</t>
    </rPh>
    <phoneticPr fontId="5"/>
  </si>
  <si>
    <t>現地旅行会社Ｃ</t>
    <rPh sb="0" eb="2">
      <t>ゲンチ</t>
    </rPh>
    <rPh sb="2" eb="4">
      <t>リョコウ</t>
    </rPh>
    <rPh sb="4" eb="6">
      <t>ガイシャ</t>
    </rPh>
    <phoneticPr fontId="5"/>
  </si>
  <si>
    <t>現地旅行会社Ｄ</t>
    <rPh sb="0" eb="2">
      <t>ゲンチ</t>
    </rPh>
    <rPh sb="2" eb="4">
      <t>リョコウ</t>
    </rPh>
    <rPh sb="4" eb="6">
      <t>ガイシャ</t>
    </rPh>
    <phoneticPr fontId="5"/>
  </si>
  <si>
    <t>現地旅行会社Ｅ</t>
    <rPh sb="0" eb="2">
      <t>ゲンチ</t>
    </rPh>
    <rPh sb="2" eb="4">
      <t>リョコウ</t>
    </rPh>
    <rPh sb="4" eb="6">
      <t>ガイシャ</t>
    </rPh>
    <phoneticPr fontId="5"/>
  </si>
  <si>
    <t>現地旅行会社Ｆ</t>
    <rPh sb="0" eb="2">
      <t>ゲンチ</t>
    </rPh>
    <rPh sb="2" eb="4">
      <t>リョコウ</t>
    </rPh>
    <rPh sb="4" eb="6">
      <t>ガイシャ</t>
    </rPh>
    <phoneticPr fontId="5"/>
  </si>
  <si>
    <t>現地旅行会社Ｇ</t>
    <rPh sb="0" eb="2">
      <t>ゲンチ</t>
    </rPh>
    <rPh sb="2" eb="4">
      <t>リョコウ</t>
    </rPh>
    <rPh sb="4" eb="6">
      <t>ガイシャ</t>
    </rPh>
    <phoneticPr fontId="5"/>
  </si>
  <si>
    <t>現地旅行会社Ｈ</t>
    <rPh sb="0" eb="2">
      <t>ゲンチ</t>
    </rPh>
    <rPh sb="2" eb="4">
      <t>リョコウ</t>
    </rPh>
    <rPh sb="4" eb="6">
      <t>ガイシャ</t>
    </rPh>
    <phoneticPr fontId="5"/>
  </si>
  <si>
    <t>現地旅行会社Ｉ</t>
    <rPh sb="0" eb="2">
      <t>ゲンチ</t>
    </rPh>
    <rPh sb="2" eb="4">
      <t>リョコウ</t>
    </rPh>
    <rPh sb="4" eb="6">
      <t>ガイシャ</t>
    </rPh>
    <phoneticPr fontId="5"/>
  </si>
  <si>
    <t>現地旅行会社Ｊ</t>
    <rPh sb="0" eb="2">
      <t>ゲンチ</t>
    </rPh>
    <rPh sb="2" eb="4">
      <t>リョコウ</t>
    </rPh>
    <rPh sb="4" eb="6">
      <t>ガイシャ</t>
    </rPh>
    <phoneticPr fontId="5"/>
  </si>
  <si>
    <t>閣僚級招へい</t>
    <rPh sb="0" eb="3">
      <t>カクリョウキュウ</t>
    </rPh>
    <rPh sb="3" eb="4">
      <t>ショウ</t>
    </rPh>
    <phoneticPr fontId="5"/>
  </si>
  <si>
    <t>　政治決定や世論形成に大きな影響力のある諸外国の閣僚級のオピニオンリーダーを招待し，我が国要人・有識者との懇談，主要都市・施設の視察等を通じて対日理解を深めさせ，外交政策の円滑な推進に貢献する。</t>
    <rPh sb="1" eb="3">
      <t>セイジ</t>
    </rPh>
    <rPh sb="3" eb="5">
      <t>ケッテイ</t>
    </rPh>
    <rPh sb="6" eb="8">
      <t>ヨロン</t>
    </rPh>
    <rPh sb="8" eb="10">
      <t>ケイセイ</t>
    </rPh>
    <rPh sb="11" eb="12">
      <t>オオ</t>
    </rPh>
    <rPh sb="14" eb="17">
      <t>エイキョウリョク</t>
    </rPh>
    <rPh sb="20" eb="23">
      <t>ショガイコク</t>
    </rPh>
    <rPh sb="24" eb="27">
      <t>カクリョウキュウ</t>
    </rPh>
    <rPh sb="38" eb="40">
      <t>ショウタイ</t>
    </rPh>
    <rPh sb="42" eb="43">
      <t>ワ</t>
    </rPh>
    <rPh sb="44" eb="45">
      <t>クニ</t>
    </rPh>
    <rPh sb="45" eb="47">
      <t>ヨウジン</t>
    </rPh>
    <rPh sb="48" eb="51">
      <t>ユウシキシャ</t>
    </rPh>
    <rPh sb="53" eb="55">
      <t>コンダン</t>
    </rPh>
    <rPh sb="56" eb="58">
      <t>シュヨウ</t>
    </rPh>
    <rPh sb="58" eb="60">
      <t>トシ</t>
    </rPh>
    <rPh sb="61" eb="63">
      <t>シセツ</t>
    </rPh>
    <rPh sb="64" eb="66">
      <t>シサツ</t>
    </rPh>
    <rPh sb="66" eb="67">
      <t>トウ</t>
    </rPh>
    <rPh sb="68" eb="69">
      <t>ツウ</t>
    </rPh>
    <rPh sb="71" eb="73">
      <t>タイニチ</t>
    </rPh>
    <rPh sb="73" eb="75">
      <t>リカイ</t>
    </rPh>
    <rPh sb="76" eb="77">
      <t>フカ</t>
    </rPh>
    <rPh sb="81" eb="83">
      <t>ガイコウ</t>
    </rPh>
    <rPh sb="83" eb="85">
      <t>セイサク</t>
    </rPh>
    <rPh sb="86" eb="88">
      <t>エンカツ</t>
    </rPh>
    <rPh sb="89" eb="91">
      <t>スイシン</t>
    </rPh>
    <rPh sb="92" eb="94">
      <t>コウケン</t>
    </rPh>
    <phoneticPr fontId="5"/>
  </si>
  <si>
    <t>　政治決定や世論形成に大きな影響力のある諸外国の閣僚級のオピニオンリーダーを招待し，我が国要人・有識者との懇談，主要都市・施設の視察等を通じて対日理解を深めさせ，外交政策の円滑な推進に貢献する。１件１名で訪日招へいし，我が国要人・有識者との会談，視察等を行わせる。</t>
    <rPh sb="1" eb="3">
      <t>セイジ</t>
    </rPh>
    <rPh sb="3" eb="5">
      <t>ケッテイ</t>
    </rPh>
    <rPh sb="6" eb="8">
      <t>ヨロン</t>
    </rPh>
    <rPh sb="8" eb="10">
      <t>ケイセイ</t>
    </rPh>
    <rPh sb="11" eb="12">
      <t>オオ</t>
    </rPh>
    <rPh sb="14" eb="17">
      <t>エイキョウリョク</t>
    </rPh>
    <rPh sb="20" eb="23">
      <t>ショガイコク</t>
    </rPh>
    <rPh sb="24" eb="27">
      <t>カクリョウキュウ</t>
    </rPh>
    <rPh sb="38" eb="40">
      <t>ショウタイ</t>
    </rPh>
    <rPh sb="42" eb="43">
      <t>ワ</t>
    </rPh>
    <rPh sb="44" eb="45">
      <t>クニ</t>
    </rPh>
    <rPh sb="45" eb="47">
      <t>ヨウジン</t>
    </rPh>
    <rPh sb="48" eb="51">
      <t>ユウシキシャ</t>
    </rPh>
    <rPh sb="53" eb="55">
      <t>コンダン</t>
    </rPh>
    <rPh sb="56" eb="58">
      <t>シュヨウ</t>
    </rPh>
    <rPh sb="58" eb="60">
      <t>トシ</t>
    </rPh>
    <rPh sb="61" eb="63">
      <t>シセツ</t>
    </rPh>
    <rPh sb="64" eb="66">
      <t>シサツ</t>
    </rPh>
    <rPh sb="66" eb="67">
      <t>トウ</t>
    </rPh>
    <rPh sb="68" eb="69">
      <t>ツウ</t>
    </rPh>
    <rPh sb="71" eb="73">
      <t>タイニチ</t>
    </rPh>
    <rPh sb="73" eb="75">
      <t>リカイ</t>
    </rPh>
    <rPh sb="76" eb="77">
      <t>フカ</t>
    </rPh>
    <rPh sb="81" eb="83">
      <t>ガイコウ</t>
    </rPh>
    <rPh sb="83" eb="85">
      <t>セイサク</t>
    </rPh>
    <rPh sb="86" eb="88">
      <t>エンカツ</t>
    </rPh>
    <rPh sb="89" eb="91">
      <t>スイシン</t>
    </rPh>
    <rPh sb="92" eb="94">
      <t>コウケン</t>
    </rPh>
    <rPh sb="98" eb="99">
      <t>ケン</t>
    </rPh>
    <rPh sb="100" eb="101">
      <t>メイ</t>
    </rPh>
    <rPh sb="102" eb="104">
      <t>ホウニチ</t>
    </rPh>
    <rPh sb="104" eb="105">
      <t>ショウ</t>
    </rPh>
    <rPh sb="109" eb="110">
      <t>ワ</t>
    </rPh>
    <rPh sb="111" eb="112">
      <t>クニ</t>
    </rPh>
    <rPh sb="112" eb="114">
      <t>ヨウジン</t>
    </rPh>
    <rPh sb="115" eb="118">
      <t>ユウシキシャ</t>
    </rPh>
    <rPh sb="120" eb="122">
      <t>カイダン</t>
    </rPh>
    <rPh sb="123" eb="125">
      <t>シサツ</t>
    </rPh>
    <rPh sb="125" eb="126">
      <t>トウ</t>
    </rPh>
    <rPh sb="127" eb="128">
      <t>オコナ</t>
    </rPh>
    <phoneticPr fontId="5"/>
  </si>
  <si>
    <t>招へい費</t>
    <rPh sb="0" eb="1">
      <t>ショウ</t>
    </rPh>
    <rPh sb="3" eb="4">
      <t>ヒ</t>
    </rPh>
    <phoneticPr fontId="5"/>
  </si>
  <si>
    <t>国内旅費</t>
    <rPh sb="0" eb="2">
      <t>コクナイ</t>
    </rPh>
    <rPh sb="2" eb="4">
      <t>リョヒ</t>
    </rPh>
    <phoneticPr fontId="5"/>
  </si>
  <si>
    <t>-</t>
    <phoneticPr fontId="5"/>
  </si>
  <si>
    <t>実施主管課からの事後調査票の報告</t>
    <rPh sb="0" eb="2">
      <t>ジッシ</t>
    </rPh>
    <rPh sb="2" eb="5">
      <t>シュカンカ</t>
    </rPh>
    <rPh sb="8" eb="10">
      <t>ジゴ</t>
    </rPh>
    <rPh sb="10" eb="13">
      <t>チョウサヒョウ</t>
    </rPh>
    <rPh sb="14" eb="16">
      <t>ホウコク</t>
    </rPh>
    <phoneticPr fontId="5"/>
  </si>
  <si>
    <t>-</t>
    <phoneticPr fontId="5"/>
  </si>
  <si>
    <t>44/21</t>
    <phoneticPr fontId="5"/>
  </si>
  <si>
    <t>54/26</t>
    <phoneticPr fontId="5"/>
  </si>
  <si>
    <t>32/14</t>
    <phoneticPr fontId="5"/>
  </si>
  <si>
    <t>-</t>
    <phoneticPr fontId="5"/>
  </si>
  <si>
    <t>-</t>
    <phoneticPr fontId="5"/>
  </si>
  <si>
    <t>-</t>
    <phoneticPr fontId="5"/>
  </si>
  <si>
    <t>-</t>
    <phoneticPr fontId="5"/>
  </si>
  <si>
    <t>・平成２８年度：２１人
・平成２９年度：２６人</t>
    <rPh sb="1" eb="3">
      <t>ヘイセイ</t>
    </rPh>
    <rPh sb="5" eb="7">
      <t>ネンド</t>
    </rPh>
    <rPh sb="10" eb="11">
      <t>ニン</t>
    </rPh>
    <rPh sb="13" eb="15">
      <t>ヘイセイ</t>
    </rPh>
    <rPh sb="17" eb="19">
      <t>ネンド</t>
    </rPh>
    <rPh sb="22" eb="23">
      <t>ニン</t>
    </rPh>
    <phoneticPr fontId="5"/>
  </si>
  <si>
    <t>諸外国の要人に広く我が国のことを知らしめ，対日関心の増進を図ることは，国民のニーズを的確に反映しているものである。</t>
    <rPh sb="0" eb="3">
      <t>ショガイコク</t>
    </rPh>
    <rPh sb="4" eb="6">
      <t>ヨウジン</t>
    </rPh>
    <rPh sb="7" eb="8">
      <t>ヒロ</t>
    </rPh>
    <rPh sb="9" eb="10">
      <t>ワ</t>
    </rPh>
    <rPh sb="11" eb="12">
      <t>クニ</t>
    </rPh>
    <rPh sb="16" eb="17">
      <t>シ</t>
    </rPh>
    <rPh sb="21" eb="23">
      <t>タイニチ</t>
    </rPh>
    <rPh sb="23" eb="25">
      <t>カンシン</t>
    </rPh>
    <rPh sb="26" eb="28">
      <t>ゾウシン</t>
    </rPh>
    <rPh sb="29" eb="30">
      <t>ハカ</t>
    </rPh>
    <rPh sb="35" eb="37">
      <t>コクミン</t>
    </rPh>
    <rPh sb="42" eb="44">
      <t>テキカク</t>
    </rPh>
    <rPh sb="45" eb="47">
      <t>ハンエイ</t>
    </rPh>
    <phoneticPr fontId="5"/>
  </si>
  <si>
    <t>年度ごとの重要な外交政策を踏まえつつ，各国で影響力のある閣僚級のリーダーを招へいするものであり，国が実施すべき事業である。</t>
    <rPh sb="20" eb="21">
      <t>クニ</t>
    </rPh>
    <rPh sb="22" eb="25">
      <t>エイキョウリョク</t>
    </rPh>
    <rPh sb="28" eb="31">
      <t>カクリョウキュウ</t>
    </rPh>
    <phoneticPr fontId="5"/>
  </si>
  <si>
    <t>接遇業者選定にあたっては，企画競争により適切な競争を確保している。。
本招へい事業の特殊性，専門性などから事業者が限定的となっているが，公示期間の長期化を図ることにより，競争性を確保している。</t>
    <rPh sb="13" eb="15">
      <t>キカク</t>
    </rPh>
    <rPh sb="15" eb="17">
      <t>キョウソウ</t>
    </rPh>
    <rPh sb="20" eb="22">
      <t>テキセツ</t>
    </rPh>
    <rPh sb="23" eb="25">
      <t>キョウソウ</t>
    </rPh>
    <rPh sb="26" eb="28">
      <t>カクホ</t>
    </rPh>
    <rPh sb="35" eb="36">
      <t>ホン</t>
    </rPh>
    <rPh sb="36" eb="37">
      <t>ショウ</t>
    </rPh>
    <rPh sb="39" eb="41">
      <t>ジギョウ</t>
    </rPh>
    <rPh sb="42" eb="45">
      <t>トクシュセイ</t>
    </rPh>
    <rPh sb="46" eb="49">
      <t>センモンセイ</t>
    </rPh>
    <rPh sb="53" eb="56">
      <t>ジギョウシャ</t>
    </rPh>
    <rPh sb="57" eb="60">
      <t>ゲンテイテキ</t>
    </rPh>
    <rPh sb="68" eb="70">
      <t>コウジ</t>
    </rPh>
    <rPh sb="70" eb="72">
      <t>キカン</t>
    </rPh>
    <rPh sb="73" eb="76">
      <t>チョウキカ</t>
    </rPh>
    <rPh sb="77" eb="78">
      <t>ハカ</t>
    </rPh>
    <rPh sb="85" eb="88">
      <t>キョウソウセイ</t>
    </rPh>
    <rPh sb="89" eb="91">
      <t>カクホ</t>
    </rPh>
    <phoneticPr fontId="5"/>
  </si>
  <si>
    <t>調達にあたっては，企画競争により費用対効果が上がるように留意しており，コスト水準は妥当である。</t>
    <rPh sb="9" eb="11">
      <t>キカク</t>
    </rPh>
    <rPh sb="11" eb="13">
      <t>キョウソウ</t>
    </rPh>
    <rPh sb="16" eb="18">
      <t>ヒヨウ</t>
    </rPh>
    <rPh sb="18" eb="21">
      <t>タイコウカ</t>
    </rPh>
    <rPh sb="22" eb="23">
      <t>ア</t>
    </rPh>
    <rPh sb="28" eb="30">
      <t>リュウイ</t>
    </rPh>
    <phoneticPr fontId="5"/>
  </si>
  <si>
    <t>接遇業者選定にあたっては，企画競争により適切な競争を確保している。
本招へい事業の特殊性，専門性などから事業者が限定的となっているが，公示期間の長期化を図ることにより，競争性を確保している。</t>
    <rPh sb="13" eb="15">
      <t>キカク</t>
    </rPh>
    <rPh sb="15" eb="17">
      <t>キョウソウ</t>
    </rPh>
    <rPh sb="20" eb="22">
      <t>テキセツ</t>
    </rPh>
    <rPh sb="23" eb="25">
      <t>キョウソウ</t>
    </rPh>
    <rPh sb="26" eb="28">
      <t>カクホ</t>
    </rPh>
    <rPh sb="34" eb="35">
      <t>ホン</t>
    </rPh>
    <rPh sb="35" eb="36">
      <t>ショウ</t>
    </rPh>
    <rPh sb="38" eb="40">
      <t>ジギョウ</t>
    </rPh>
    <rPh sb="41" eb="44">
      <t>トクシュセイ</t>
    </rPh>
    <rPh sb="45" eb="48">
      <t>センモンセイ</t>
    </rPh>
    <rPh sb="52" eb="55">
      <t>ジギョウシャ</t>
    </rPh>
    <rPh sb="56" eb="59">
      <t>ゲンテイテキ</t>
    </rPh>
    <rPh sb="67" eb="69">
      <t>コウジ</t>
    </rPh>
    <rPh sb="69" eb="71">
      <t>キカン</t>
    </rPh>
    <rPh sb="72" eb="75">
      <t>チョウキカ</t>
    </rPh>
    <rPh sb="76" eb="77">
      <t>ハカ</t>
    </rPh>
    <rPh sb="84" eb="87">
      <t>キョウソウセイ</t>
    </rPh>
    <rPh sb="88" eb="90">
      <t>カクホ</t>
    </rPh>
    <phoneticPr fontId="5"/>
  </si>
  <si>
    <t>諸外国の政策決定や世論形成に影響力のある要人を通して国民に対し働きかける本スキームは，我が国の国際場裏でのプレゼンスや国際的イメージを高めるために直接的な効果があり，戦略的対外発信の重要性が指摘される現在，国益に叶う優先度の高い事業であり，さらに，一層効率的な執行を図っている。</t>
    <phoneticPr fontId="5"/>
  </si>
  <si>
    <t>多様な外交課題に対応できるよう，省内関係部局と連携し，有意義な招へいにつながるように予算配分を行う。また，執行率の適切なバランスを見きわめた運用を行う。</t>
    <phoneticPr fontId="5"/>
  </si>
  <si>
    <t>●事業仕分け（第一弾）の対象。
「事業番号・事業名」：２－５３，招聘事業に要する経費
「WGの評価結果」：予算要求の縮減（１／３程度）
「とりまとめコメント」：招へい対象となる報道関係者の選定に係る一定の条件付け（例：記事執筆）。日本留学者会議の廃止。スポーツ交流支援事業については，文部科学省との役割分担を見直し。
●平成23年度において、「高級実務者招へい」と統合し,「閣僚級招へい」に予算事業名を変更した。</t>
    <rPh sb="187" eb="190">
      <t>カクリョウキュウ</t>
    </rPh>
    <rPh sb="190" eb="191">
      <t>ショウ</t>
    </rPh>
    <rPh sb="195" eb="197">
      <t>ヨサン</t>
    </rPh>
    <rPh sb="197" eb="199">
      <t>ジギョウ</t>
    </rPh>
    <rPh sb="199" eb="200">
      <t>メイ</t>
    </rPh>
    <rPh sb="201" eb="203">
      <t>ヘンコウ</t>
    </rPh>
    <phoneticPr fontId="5"/>
  </si>
  <si>
    <t>238</t>
    <phoneticPr fontId="5"/>
  </si>
  <si>
    <t>230</t>
    <phoneticPr fontId="5"/>
  </si>
  <si>
    <t>199</t>
    <phoneticPr fontId="5"/>
  </si>
  <si>
    <t>76</t>
    <phoneticPr fontId="5"/>
  </si>
  <si>
    <t>74</t>
    <phoneticPr fontId="5"/>
  </si>
  <si>
    <t>78</t>
    <phoneticPr fontId="5"/>
  </si>
  <si>
    <t>99</t>
    <phoneticPr fontId="5"/>
  </si>
  <si>
    <t>101</t>
    <phoneticPr fontId="5"/>
  </si>
  <si>
    <t>A.（社）国際交流サービス協会</t>
    <rPh sb="2" eb="5">
      <t>シャ</t>
    </rPh>
    <rPh sb="5" eb="9">
      <t>コクサイコウリュウ</t>
    </rPh>
    <rPh sb="13" eb="15">
      <t>キョウカイ</t>
    </rPh>
    <phoneticPr fontId="5"/>
  </si>
  <si>
    <t>宿泊・食事</t>
    <rPh sb="0" eb="2">
      <t>シュクハク</t>
    </rPh>
    <rPh sb="3" eb="5">
      <t>ショクジ</t>
    </rPh>
    <phoneticPr fontId="5"/>
  </si>
  <si>
    <t>宿泊・食事代</t>
    <rPh sb="0" eb="2">
      <t>シュクハク</t>
    </rPh>
    <rPh sb="3" eb="6">
      <t>ショクジダイ</t>
    </rPh>
    <phoneticPr fontId="5"/>
  </si>
  <si>
    <t>B.</t>
    <phoneticPr fontId="5"/>
  </si>
  <si>
    <t>C.現地旅行会社Ａ</t>
    <rPh sb="2" eb="4">
      <t>ゲンチ</t>
    </rPh>
    <rPh sb="4" eb="6">
      <t>リョコウ</t>
    </rPh>
    <rPh sb="6" eb="8">
      <t>ガイシャ</t>
    </rPh>
    <phoneticPr fontId="5"/>
  </si>
  <si>
    <t>D.</t>
    <phoneticPr fontId="5"/>
  </si>
  <si>
    <t>（社）国際交流サービス協会</t>
    <rPh sb="0" eb="3">
      <t>シャ</t>
    </rPh>
    <rPh sb="3" eb="7">
      <t>コクサイコウリュウ</t>
    </rPh>
    <rPh sb="11" eb="13">
      <t>キョウカイ</t>
    </rPh>
    <phoneticPr fontId="5"/>
  </si>
  <si>
    <t>（株）ホテルオークラ</t>
    <rPh sb="0" eb="3">
      <t>カブ</t>
    </rPh>
    <phoneticPr fontId="5"/>
  </si>
  <si>
    <t>（株）帝国ホテル</t>
    <rPh sb="0" eb="3">
      <t>カブ</t>
    </rPh>
    <rPh sb="3" eb="5">
      <t>テイコク</t>
    </rPh>
    <phoneticPr fontId="5"/>
  </si>
  <si>
    <t>（株）ニューオータニ</t>
    <rPh sb="0" eb="3">
      <t>カブ</t>
    </rPh>
    <phoneticPr fontId="5"/>
  </si>
  <si>
    <t>（株）ダイナック</t>
    <rPh sb="0" eb="3">
      <t>カブ</t>
    </rPh>
    <phoneticPr fontId="5"/>
  </si>
  <si>
    <t>ザ・ホテリエ・グループ赤坂（株）</t>
    <rPh sb="11" eb="13">
      <t>アカサカ</t>
    </rPh>
    <rPh sb="13" eb="16">
      <t>カブ</t>
    </rPh>
    <phoneticPr fontId="5"/>
  </si>
  <si>
    <t>（株）醍醐</t>
    <rPh sb="0" eb="3">
      <t>カブ</t>
    </rPh>
    <rPh sb="3" eb="5">
      <t>ダイゴ</t>
    </rPh>
    <phoneticPr fontId="5"/>
  </si>
  <si>
    <t>長谷観光（株）</t>
    <rPh sb="0" eb="2">
      <t>ハセ</t>
    </rPh>
    <rPh sb="2" eb="4">
      <t>カンコウ</t>
    </rPh>
    <rPh sb="4" eb="7">
      <t>カブ</t>
    </rPh>
    <phoneticPr fontId="5"/>
  </si>
  <si>
    <t>浅田屋伊兵衛商店（株）</t>
    <rPh sb="0" eb="2">
      <t>アサダ</t>
    </rPh>
    <rPh sb="2" eb="3">
      <t>ヤ</t>
    </rPh>
    <rPh sb="3" eb="6">
      <t>イヘエ</t>
    </rPh>
    <rPh sb="6" eb="8">
      <t>ショウテン</t>
    </rPh>
    <rPh sb="8" eb="11">
      <t>カブ</t>
    </rPh>
    <phoneticPr fontId="5"/>
  </si>
  <si>
    <t>（株）山水荘</t>
    <rPh sb="0" eb="3">
      <t>カブ</t>
    </rPh>
    <rPh sb="3" eb="5">
      <t>サンスイ</t>
    </rPh>
    <rPh sb="5" eb="6">
      <t>ソウ</t>
    </rPh>
    <phoneticPr fontId="5"/>
  </si>
  <si>
    <t>（株）日比谷パレス</t>
    <rPh sb="0" eb="3">
      <t>カブ</t>
    </rPh>
    <rPh sb="3" eb="6">
      <t>ヒビヤ</t>
    </rPh>
    <phoneticPr fontId="5"/>
  </si>
  <si>
    <t>46/24</t>
    <phoneticPr fontId="5"/>
  </si>
  <si>
    <t>・平成２８年度：人物交流を促進し，中・長期的な視点から各国の親日派・知日派層を形成・発展させていき，相手国との関係強化の基盤を構築する。
・平成２９年度：人物交流を促進し，中・長期的観点から，海外の親日層・知日層を活用して各国との関係強化を図る。</t>
    <rPh sb="1" eb="3">
      <t>ヘイセイ</t>
    </rPh>
    <rPh sb="5" eb="7">
      <t>ネンド</t>
    </rPh>
    <rPh sb="8" eb="10">
      <t>ジンブツ</t>
    </rPh>
    <rPh sb="10" eb="12">
      <t>コウリュウ</t>
    </rPh>
    <rPh sb="13" eb="15">
      <t>ソクシン</t>
    </rPh>
    <rPh sb="17" eb="18">
      <t>チュウ</t>
    </rPh>
    <rPh sb="19" eb="22">
      <t>チョウキテキ</t>
    </rPh>
    <rPh sb="23" eb="25">
      <t>シテン</t>
    </rPh>
    <rPh sb="27" eb="29">
      <t>カクコク</t>
    </rPh>
    <rPh sb="30" eb="33">
      <t>シンニチハ</t>
    </rPh>
    <rPh sb="34" eb="37">
      <t>チニチハ</t>
    </rPh>
    <rPh sb="37" eb="38">
      <t>ソウ</t>
    </rPh>
    <rPh sb="39" eb="41">
      <t>ケイセイ</t>
    </rPh>
    <rPh sb="42" eb="44">
      <t>ハッテン</t>
    </rPh>
    <rPh sb="50" eb="53">
      <t>アイテコク</t>
    </rPh>
    <rPh sb="55" eb="59">
      <t>カンケイキョウカ</t>
    </rPh>
    <rPh sb="60" eb="62">
      <t>キバン</t>
    </rPh>
    <rPh sb="63" eb="65">
      <t>コウチク</t>
    </rPh>
    <rPh sb="70" eb="72">
      <t>ヘイセイ</t>
    </rPh>
    <rPh sb="74" eb="76">
      <t>ネンド</t>
    </rPh>
    <rPh sb="77" eb="79">
      <t>ジンブツ</t>
    </rPh>
    <rPh sb="79" eb="81">
      <t>コウリュウ</t>
    </rPh>
    <rPh sb="82" eb="84">
      <t>ソクシン</t>
    </rPh>
    <rPh sb="86" eb="87">
      <t>チュウ</t>
    </rPh>
    <rPh sb="88" eb="91">
      <t>チョウキテキ</t>
    </rPh>
    <rPh sb="91" eb="93">
      <t>カンテン</t>
    </rPh>
    <rPh sb="96" eb="98">
      <t>カイガイ</t>
    </rPh>
    <rPh sb="99" eb="101">
      <t>シンニチ</t>
    </rPh>
    <rPh sb="101" eb="102">
      <t>ソウ</t>
    </rPh>
    <rPh sb="103" eb="105">
      <t>チニチ</t>
    </rPh>
    <rPh sb="105" eb="106">
      <t>ソウ</t>
    </rPh>
    <rPh sb="107" eb="109">
      <t>カツヨウ</t>
    </rPh>
    <rPh sb="111" eb="113">
      <t>カッコク</t>
    </rPh>
    <rPh sb="115" eb="119">
      <t>カンケイキョウカ</t>
    </rPh>
    <rPh sb="120" eb="121">
      <t>ハカ</t>
    </rPh>
    <phoneticPr fontId="5"/>
  </si>
  <si>
    <t>C</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</si>
</sst>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197826</xdr:colOff>
      <xdr:row>740</xdr:row>
      <xdr:rowOff>3587</xdr:rowOff>
    </xdr:from>
    <xdr:to>
      <xdr:col>48</xdr:col>
      <xdr:colOff>87781</xdr:colOff>
      <xdr:row>768</xdr:row>
      <xdr:rowOff>86903</xdr:rowOff>
    </xdr:to>
    <xdr:grpSp>
      <xdr:nvGrpSpPr>
        <xdr:cNvPr id="3" name="グループ化 2"/>
        <xdr:cNvGrpSpPr>
          <a:grpSpLocks/>
        </xdr:cNvGrpSpPr>
      </xdr:nvGrpSpPr>
      <xdr:grpSpPr bwMode="auto">
        <a:xfrm>
          <a:off x="1433502" y="42737371"/>
          <a:ext cx="8539684" cy="10638046"/>
          <a:chOff x="510974" y="422773"/>
          <a:chExt cx="7765385" cy="10659993"/>
        </a:xfrm>
      </xdr:grpSpPr>
      <xdr:sp macro="" textlink="">
        <xdr:nvSpPr>
          <xdr:cNvPr id="4" name="テキスト ボックス 3"/>
          <xdr:cNvSpPr txBox="1"/>
        </xdr:nvSpPr>
        <xdr:spPr>
          <a:xfrm>
            <a:off x="510974" y="5389961"/>
            <a:ext cx="892361" cy="179687"/>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接遇業務全般</a:t>
            </a:r>
          </a:p>
        </xdr:txBody>
      </xdr:sp>
      <xdr:grpSp>
        <xdr:nvGrpSpPr>
          <xdr:cNvPr id="5" name="グループ化 65"/>
          <xdr:cNvGrpSpPr>
            <a:grpSpLocks/>
          </xdr:cNvGrpSpPr>
        </xdr:nvGrpSpPr>
        <xdr:grpSpPr bwMode="auto">
          <a:xfrm>
            <a:off x="5975008" y="1898003"/>
            <a:ext cx="2301351" cy="1216614"/>
            <a:chOff x="2475684" y="2961105"/>
            <a:chExt cx="2281808" cy="1694494"/>
          </a:xfrm>
        </xdr:grpSpPr>
        <xdr:sp macro="" textlink="">
          <xdr:nvSpPr>
            <xdr:cNvPr id="49" name="テキスト ボックス 3"/>
            <xdr:cNvSpPr txBox="1"/>
          </xdr:nvSpPr>
          <xdr:spPr>
            <a:xfrm>
              <a:off x="2475684" y="4138317"/>
              <a:ext cx="2281808" cy="517282"/>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現地購入国際航空券、経由地宿泊料等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角丸四角形 4"/>
            <xdr:cNvSpPr/>
          </xdr:nvSpPr>
          <xdr:spPr>
            <a:xfrm>
              <a:off x="2670498" y="2961105"/>
              <a:ext cx="1560012" cy="975522"/>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百万円（外国送金）</a:t>
              </a:r>
            </a:p>
          </xdr:txBody>
        </xdr:sp>
      </xdr:grpSp>
      <xdr:sp macro="" textlink="">
        <xdr:nvSpPr>
          <xdr:cNvPr id="6" name="角丸四角形 5"/>
          <xdr:cNvSpPr/>
        </xdr:nvSpPr>
        <xdr:spPr>
          <a:xfrm>
            <a:off x="3629925" y="422773"/>
            <a:ext cx="1753410" cy="57173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7" name="グループ化 70"/>
          <xdr:cNvGrpSpPr>
            <a:grpSpLocks/>
          </xdr:cNvGrpSpPr>
        </xdr:nvGrpSpPr>
        <xdr:grpSpPr bwMode="auto">
          <a:xfrm>
            <a:off x="1161508" y="1940255"/>
            <a:ext cx="1722099" cy="1166660"/>
            <a:chOff x="306398" y="1254576"/>
            <a:chExt cx="1706113" cy="1145226"/>
          </a:xfrm>
        </xdr:grpSpPr>
        <xdr:sp macro="" textlink="">
          <xdr:nvSpPr>
            <xdr:cNvPr id="47" name="テキスト ボックス 46"/>
            <xdr:cNvSpPr txBox="1"/>
          </xdr:nvSpPr>
          <xdr:spPr>
            <a:xfrm>
              <a:off x="306398" y="2045764"/>
              <a:ext cx="1706113" cy="354038"/>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接遇経費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8" name="角丸四角形 47"/>
            <xdr:cNvSpPr/>
          </xdr:nvSpPr>
          <xdr:spPr>
            <a:xfrm>
              <a:off x="337499" y="1254576"/>
              <a:ext cx="1644073" cy="689507"/>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8" name="角丸四角形 7"/>
          <xdr:cNvSpPr/>
        </xdr:nvSpPr>
        <xdr:spPr>
          <a:xfrm>
            <a:off x="5771205" y="4769224"/>
            <a:ext cx="1455957"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角丸四角形 8"/>
          <xdr:cNvSpPr/>
        </xdr:nvSpPr>
        <xdr:spPr>
          <a:xfrm>
            <a:off x="1755582" y="5569647"/>
            <a:ext cx="1033260"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旅客運輸会社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角丸四角形 9"/>
          <xdr:cNvSpPr/>
        </xdr:nvSpPr>
        <xdr:spPr>
          <a:xfrm>
            <a:off x="1755582" y="7154159"/>
            <a:ext cx="1033260" cy="514558"/>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レストラン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 name="角丸四角形 10"/>
          <xdr:cNvSpPr/>
        </xdr:nvSpPr>
        <xdr:spPr>
          <a:xfrm>
            <a:off x="1755582" y="7921911"/>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自動車会社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 name="角丸四角形 11"/>
          <xdr:cNvSpPr/>
        </xdr:nvSpPr>
        <xdr:spPr>
          <a:xfrm>
            <a:off x="1755582" y="10315013"/>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保険会社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13" name="角丸四角形 12"/>
          <xdr:cNvSpPr/>
        </xdr:nvSpPr>
        <xdr:spPr>
          <a:xfrm>
            <a:off x="3336782" y="3421573"/>
            <a:ext cx="1761238" cy="55539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具体例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角丸四角形 13"/>
          <xdr:cNvSpPr/>
        </xdr:nvSpPr>
        <xdr:spPr>
          <a:xfrm>
            <a:off x="1755582" y="8738670"/>
            <a:ext cx="1056743"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5" name="テキスト ボックス 14"/>
          <xdr:cNvSpPr txBox="1"/>
        </xdr:nvSpPr>
        <xdr:spPr>
          <a:xfrm>
            <a:off x="1653822" y="10927582"/>
            <a:ext cx="1252436"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海外旅行傷害保険</a:t>
            </a:r>
          </a:p>
        </xdr:txBody>
      </xdr:sp>
      <xdr:grpSp>
        <xdr:nvGrpSpPr>
          <xdr:cNvPr id="16" name="グループ化 80"/>
          <xdr:cNvGrpSpPr>
            <a:grpSpLocks/>
          </xdr:cNvGrpSpPr>
        </xdr:nvGrpSpPr>
        <xdr:grpSpPr bwMode="auto">
          <a:xfrm>
            <a:off x="3348005" y="1934225"/>
            <a:ext cx="2090569" cy="1223448"/>
            <a:chOff x="5372395" y="729676"/>
            <a:chExt cx="1499990" cy="519639"/>
          </a:xfrm>
        </xdr:grpSpPr>
        <xdr:sp macro="" textlink="">
          <xdr:nvSpPr>
            <xdr:cNvPr id="45" name="角丸四角形 18"/>
            <xdr:cNvSpPr/>
          </xdr:nvSpPr>
          <xdr:spPr>
            <a:xfrm>
              <a:off x="5573753" y="729676"/>
              <a:ext cx="1235611" cy="315683"/>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飲食業者約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6" name="テキスト ボックス 45"/>
            <xdr:cNvSpPr txBox="1"/>
          </xdr:nvSpPr>
          <xdr:spPr>
            <a:xfrm>
              <a:off x="5372395" y="1085334"/>
              <a:ext cx="1499990" cy="163981"/>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幹部主催会食、レセプション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8" name="角丸四角形 17"/>
          <xdr:cNvSpPr/>
        </xdr:nvSpPr>
        <xdr:spPr>
          <a:xfrm>
            <a:off x="526629" y="4703884"/>
            <a:ext cx="1753410"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 name="テキスト ボックス 18"/>
          <xdr:cNvSpPr txBox="1"/>
        </xdr:nvSpPr>
        <xdr:spPr>
          <a:xfrm>
            <a:off x="5716410" y="5487972"/>
            <a:ext cx="1455957" cy="171519"/>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角丸四角形 19"/>
          <xdr:cNvSpPr/>
        </xdr:nvSpPr>
        <xdr:spPr>
          <a:xfrm>
            <a:off x="3305471" y="4728386"/>
            <a:ext cx="1479440" cy="58806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（株）ダイナック</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1" name="テキスト ボックス 20"/>
          <xdr:cNvSpPr txBox="1"/>
        </xdr:nvSpPr>
        <xdr:spPr>
          <a:xfrm>
            <a:off x="1739927" y="6100540"/>
            <a:ext cx="923671" cy="196022"/>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国内移動費</a:t>
            </a:r>
          </a:p>
        </xdr:txBody>
      </xdr:sp>
      <xdr:sp macro="" textlink="">
        <xdr:nvSpPr>
          <xdr:cNvPr id="22" name="角丸四角形 21"/>
          <xdr:cNvSpPr/>
        </xdr:nvSpPr>
        <xdr:spPr>
          <a:xfrm>
            <a:off x="1755582" y="6353735"/>
            <a:ext cx="1048915" cy="522725"/>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ホテル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3" name="テキスト ボックス 22"/>
          <xdr:cNvSpPr txBox="1"/>
        </xdr:nvSpPr>
        <xdr:spPr>
          <a:xfrm>
            <a:off x="1614683" y="7693219"/>
            <a:ext cx="712323" cy="204190"/>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食事代</a:t>
            </a:r>
          </a:p>
        </xdr:txBody>
      </xdr:sp>
      <xdr:sp macro="" textlink="">
        <xdr:nvSpPr>
          <xdr:cNvPr id="24" name="テキスト ボックス 23"/>
          <xdr:cNvSpPr txBox="1"/>
        </xdr:nvSpPr>
        <xdr:spPr>
          <a:xfrm>
            <a:off x="3156745" y="5414463"/>
            <a:ext cx="1385507"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幹部主催夕食会</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角丸四角形 24"/>
          <xdr:cNvSpPr/>
        </xdr:nvSpPr>
        <xdr:spPr>
          <a:xfrm>
            <a:off x="1755582" y="9530925"/>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寺社・博物館等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6" name="直線コネクタ 25"/>
          <xdr:cNvCxnSpPr/>
        </xdr:nvCxnSpPr>
        <xdr:spPr>
          <a:xfrm rot="10800000">
            <a:off x="2051131" y="1423109"/>
            <a:ext cx="4844907" cy="0"/>
          </a:xfrm>
          <a:prstGeom prst="line">
            <a:avLst/>
          </a:prstGeom>
          <a:noFill/>
          <a:ln w="19050" cap="flat" cmpd="sng" algn="ctr">
            <a:solidFill>
              <a:sysClr val="windowText" lastClr="000000"/>
            </a:solidFill>
            <a:prstDash val="solid"/>
          </a:ln>
          <a:effectLst/>
        </xdr:spPr>
      </xdr:cxnSp>
      <xdr:cxnSp macro="">
        <xdr:nvCxnSpPr>
          <xdr:cNvPr id="27" name="直線矢印コネクタ 26"/>
          <xdr:cNvCxnSpPr/>
        </xdr:nvCxnSpPr>
        <xdr:spPr>
          <a:xfrm rot="5400000">
            <a:off x="1815946" y="1667694"/>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28" name="直線矢印コネクタ 27"/>
          <xdr:cNvCxnSpPr/>
        </xdr:nvCxnSpPr>
        <xdr:spPr>
          <a:xfrm rot="16200000" flipH="1">
            <a:off x="4279627" y="1658732"/>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30" name="直線矢印コネクタ 29"/>
          <xdr:cNvCxnSpPr/>
        </xdr:nvCxnSpPr>
        <xdr:spPr>
          <a:xfrm flipV="1">
            <a:off x="1401547" y="1056268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1" name="直線矢印コネクタ 30"/>
          <xdr:cNvCxnSpPr/>
        </xdr:nvCxnSpPr>
        <xdr:spPr>
          <a:xfrm flipV="1">
            <a:off x="1395507" y="899186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2" name="直線矢印コネクタ 31"/>
          <xdr:cNvCxnSpPr/>
        </xdr:nvCxnSpPr>
        <xdr:spPr>
          <a:xfrm flipV="1">
            <a:off x="1395507" y="7431856"/>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3" name="直線矢印コネクタ 32"/>
          <xdr:cNvCxnSpPr/>
        </xdr:nvCxnSpPr>
        <xdr:spPr>
          <a:xfrm flipV="1">
            <a:off x="1395507" y="8183274"/>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4" name="直線矢印コネクタ 33"/>
          <xdr:cNvCxnSpPr/>
        </xdr:nvCxnSpPr>
        <xdr:spPr>
          <a:xfrm flipV="1">
            <a:off x="1403335" y="9784120"/>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5" name="直線矢印コネクタ 34"/>
          <xdr:cNvCxnSpPr/>
        </xdr:nvCxnSpPr>
        <xdr:spPr>
          <a:xfrm flipV="1">
            <a:off x="1395507" y="5839178"/>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6" name="直線矢印コネクタ 35"/>
          <xdr:cNvCxnSpPr/>
        </xdr:nvCxnSpPr>
        <xdr:spPr>
          <a:xfrm flipV="1">
            <a:off x="1411162" y="6631433"/>
            <a:ext cx="360075" cy="0"/>
          </a:xfrm>
          <a:prstGeom prst="straightConnector1">
            <a:avLst/>
          </a:prstGeom>
          <a:noFill/>
          <a:ln w="19050" cap="flat" cmpd="sng" algn="ctr">
            <a:solidFill>
              <a:sysClr val="windowText" lastClr="000000"/>
            </a:solidFill>
            <a:prstDash val="solid"/>
            <a:tailEnd type="arrow"/>
          </a:ln>
          <a:effectLst/>
        </xdr:spPr>
      </xdr:cxnSp>
      <xdr:cxnSp macro="">
        <xdr:nvCxnSpPr>
          <xdr:cNvPr id="37" name="直線コネクタ 36"/>
          <xdr:cNvCxnSpPr/>
        </xdr:nvCxnSpPr>
        <xdr:spPr>
          <a:xfrm>
            <a:off x="1441070" y="4280882"/>
            <a:ext cx="5246712" cy="0"/>
          </a:xfrm>
          <a:prstGeom prst="line">
            <a:avLst/>
          </a:prstGeom>
          <a:noFill/>
          <a:ln w="19050" cap="flat" cmpd="sng" algn="ctr">
            <a:solidFill>
              <a:sysClr val="windowText" lastClr="000000"/>
            </a:solidFill>
            <a:prstDash val="solid"/>
          </a:ln>
          <a:effectLst/>
        </xdr:spPr>
      </xdr:cxnSp>
      <xdr:cxnSp macro="">
        <xdr:nvCxnSpPr>
          <xdr:cNvPr id="38" name="直線矢印コネクタ 37"/>
          <xdr:cNvCxnSpPr/>
        </xdr:nvCxnSpPr>
        <xdr:spPr>
          <a:xfrm>
            <a:off x="1436314" y="4280883"/>
            <a:ext cx="0" cy="447163"/>
          </a:xfrm>
          <a:prstGeom prst="straightConnector1">
            <a:avLst/>
          </a:prstGeom>
          <a:noFill/>
          <a:ln w="19050" cap="flat" cmpd="sng" algn="ctr">
            <a:solidFill>
              <a:sysClr val="windowText" lastClr="000000"/>
            </a:solidFill>
            <a:prstDash val="solid"/>
            <a:tailEnd type="arrow"/>
          </a:ln>
          <a:effectLst/>
        </xdr:spPr>
      </xdr:cxnSp>
      <xdr:cxnSp macro="">
        <xdr:nvCxnSpPr>
          <xdr:cNvPr id="39" name="直線矢印コネクタ 38"/>
          <xdr:cNvCxnSpPr>
            <a:stCxn id="13" idx="2"/>
          </xdr:cNvCxnSpPr>
        </xdr:nvCxnSpPr>
        <xdr:spPr>
          <a:xfrm rot="5400000">
            <a:off x="3837589" y="4352868"/>
            <a:ext cx="751798" cy="0"/>
          </a:xfrm>
          <a:prstGeom prst="straightConnector1">
            <a:avLst/>
          </a:prstGeom>
          <a:noFill/>
          <a:ln w="19050" cap="flat" cmpd="sng" algn="ctr">
            <a:solidFill>
              <a:sysClr val="windowText" lastClr="000000"/>
            </a:solidFill>
            <a:prstDash val="solid"/>
            <a:tailEnd type="arrow"/>
          </a:ln>
          <a:effectLst/>
        </xdr:spPr>
      </xdr:cxnSp>
      <xdr:cxnSp macro="">
        <xdr:nvCxnSpPr>
          <xdr:cNvPr id="40" name="直線矢印コネクタ 39"/>
          <xdr:cNvCxnSpPr/>
        </xdr:nvCxnSpPr>
        <xdr:spPr>
          <a:xfrm rot="5400000">
            <a:off x="6435888" y="4504663"/>
            <a:ext cx="481887" cy="0"/>
          </a:xfrm>
          <a:prstGeom prst="straightConnector1">
            <a:avLst/>
          </a:prstGeom>
          <a:noFill/>
          <a:ln w="19050" cap="flat" cmpd="sng" algn="ctr">
            <a:solidFill>
              <a:sysClr val="windowText" lastClr="000000"/>
            </a:solidFill>
            <a:prstDash val="solid"/>
            <a:tailEnd type="arrow"/>
          </a:ln>
          <a:effectLst/>
        </xdr:spPr>
      </xdr:cxnSp>
      <xdr:cxnSp macro="">
        <xdr:nvCxnSpPr>
          <xdr:cNvPr id="41" name="直線コネクタ 40"/>
          <xdr:cNvCxnSpPr>
            <a:stCxn id="18" idx="2"/>
          </xdr:cNvCxnSpPr>
        </xdr:nvCxnSpPr>
        <xdr:spPr>
          <a:xfrm rot="16200000" flipH="1">
            <a:off x="-1234795" y="7946414"/>
            <a:ext cx="5276259" cy="0"/>
          </a:xfrm>
          <a:prstGeom prst="line">
            <a:avLst/>
          </a:prstGeom>
          <a:noFill/>
          <a:ln w="19050" cap="flat" cmpd="sng" algn="ctr">
            <a:solidFill>
              <a:sysClr val="windowText" lastClr="000000"/>
            </a:solidFill>
            <a:prstDash val="solid"/>
          </a:ln>
          <a:effectLst/>
        </xdr:spPr>
      </xdr:cxnSp>
      <xdr:sp macro="" textlink="">
        <xdr:nvSpPr>
          <xdr:cNvPr id="42" name="テキスト ボックス 41"/>
          <xdr:cNvSpPr txBox="1"/>
        </xdr:nvSpPr>
        <xdr:spPr bwMode="auto">
          <a:xfrm>
            <a:off x="714495" y="1077477"/>
            <a:ext cx="868877" cy="155184"/>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10812</xdr:colOff>
      <xdr:row>742</xdr:row>
      <xdr:rowOff>321018</xdr:rowOff>
    </xdr:from>
    <xdr:to>
      <xdr:col>41</xdr:col>
      <xdr:colOff>10812</xdr:colOff>
      <xdr:row>744</xdr:row>
      <xdr:rowOff>82893</xdr:rowOff>
    </xdr:to>
    <xdr:cxnSp macro="">
      <xdr:nvCxnSpPr>
        <xdr:cNvPr id="51" name="直線矢印コネクタ 50"/>
        <xdr:cNvCxnSpPr/>
      </xdr:nvCxnSpPr>
      <xdr:spPr bwMode="auto">
        <a:xfrm>
          <a:off x="8454596" y="43170646"/>
          <a:ext cx="0" cy="456943"/>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28</xdr:col>
      <xdr:colOff>67262</xdr:colOff>
      <xdr:row>741</xdr:row>
      <xdr:rowOff>221630</xdr:rowOff>
    </xdr:from>
    <xdr:to>
      <xdr:col>28</xdr:col>
      <xdr:colOff>67262</xdr:colOff>
      <xdr:row>742</xdr:row>
      <xdr:rowOff>301205</xdr:rowOff>
    </xdr:to>
    <xdr:cxnSp macro="">
      <xdr:nvCxnSpPr>
        <xdr:cNvPr id="52" name="直線コネクタ 51"/>
        <xdr:cNvCxnSpPr>
          <a:stCxn id="6" idx="2"/>
        </xdr:cNvCxnSpPr>
      </xdr:nvCxnSpPr>
      <xdr:spPr>
        <a:xfrm>
          <a:off x="5833748" y="42723725"/>
          <a:ext cx="0" cy="42710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117</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567</v>
      </c>
      <c r="AF5" s="717"/>
      <c r="AG5" s="717"/>
      <c r="AH5" s="717"/>
      <c r="AI5" s="717"/>
      <c r="AJ5" s="717"/>
      <c r="AK5" s="717"/>
      <c r="AL5" s="717"/>
      <c r="AM5" s="717"/>
      <c r="AN5" s="717"/>
      <c r="AO5" s="717"/>
      <c r="AP5" s="718"/>
      <c r="AQ5" s="719" t="s">
        <v>568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377</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5" customHeight="1" x14ac:dyDescent="0.15">
      <c r="A10" s="739" t="s">
        <v>30</v>
      </c>
      <c r="B10" s="740"/>
      <c r="C10" s="740"/>
      <c r="D10" s="740"/>
      <c r="E10" s="740"/>
      <c r="F10" s="740"/>
      <c r="G10" s="672" t="s">
        <v>627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59</v>
      </c>
      <c r="Q13" s="109"/>
      <c r="R13" s="109"/>
      <c r="S13" s="109"/>
      <c r="T13" s="109"/>
      <c r="U13" s="109"/>
      <c r="V13" s="110"/>
      <c r="W13" s="108">
        <v>50</v>
      </c>
      <c r="X13" s="109"/>
      <c r="Y13" s="109"/>
      <c r="Z13" s="109"/>
      <c r="AA13" s="109"/>
      <c r="AB13" s="109"/>
      <c r="AC13" s="110"/>
      <c r="AD13" s="108">
        <v>46</v>
      </c>
      <c r="AE13" s="109"/>
      <c r="AF13" s="109"/>
      <c r="AG13" s="109"/>
      <c r="AH13" s="109"/>
      <c r="AI13" s="109"/>
      <c r="AJ13" s="110"/>
      <c r="AK13" s="108">
        <v>48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572</v>
      </c>
      <c r="X14" s="109"/>
      <c r="Y14" s="109"/>
      <c r="Z14" s="109"/>
      <c r="AA14" s="109"/>
      <c r="AB14" s="109"/>
      <c r="AC14" s="110"/>
      <c r="AD14" s="108" t="s">
        <v>571</v>
      </c>
      <c r="AE14" s="109"/>
      <c r="AF14" s="109"/>
      <c r="AG14" s="109"/>
      <c r="AH14" s="109"/>
      <c r="AI14" s="109"/>
      <c r="AJ14" s="110"/>
      <c r="AK14" s="108" t="s">
        <v>573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573</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v>4</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59</v>
      </c>
      <c r="Q18" s="115"/>
      <c r="R18" s="115"/>
      <c r="S18" s="115"/>
      <c r="T18" s="115"/>
      <c r="U18" s="115"/>
      <c r="V18" s="116"/>
      <c r="W18" s="114">
        <f>SUM(W13:AC17)</f>
        <v>54</v>
      </c>
      <c r="X18" s="115"/>
      <c r="Y18" s="115"/>
      <c r="Z18" s="115"/>
      <c r="AA18" s="115"/>
      <c r="AB18" s="115"/>
      <c r="AC18" s="116"/>
      <c r="AD18" s="114">
        <f>SUM(AD13:AJ17)</f>
        <v>46</v>
      </c>
      <c r="AE18" s="115"/>
      <c r="AF18" s="115"/>
      <c r="AG18" s="115"/>
      <c r="AH18" s="115"/>
      <c r="AI18" s="115"/>
      <c r="AJ18" s="116"/>
      <c r="AK18" s="114">
        <f>SUM(AK13:AQ17)</f>
        <v>48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44</v>
      </c>
      <c r="Q19" s="109"/>
      <c r="R19" s="109"/>
      <c r="S19" s="109"/>
      <c r="T19" s="109"/>
      <c r="U19" s="109"/>
      <c r="V19" s="110"/>
      <c r="W19" s="108">
        <v>54</v>
      </c>
      <c r="X19" s="109"/>
      <c r="Y19" s="109"/>
      <c r="Z19" s="109"/>
      <c r="AA19" s="109"/>
      <c r="AB19" s="109"/>
      <c r="AC19" s="110"/>
      <c r="AD19" s="108">
        <v>32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0.74576271186440679</v>
      </c>
      <c r="Q20" s="539"/>
      <c r="R20" s="539"/>
      <c r="S20" s="539"/>
      <c r="T20" s="539"/>
      <c r="U20" s="539"/>
      <c r="V20" s="539"/>
      <c r="W20" s="539">
        <f t="shared" ref="W20" si="0">IF(W18=0, "-", SUM(W19)/W18)</f>
        <v>1</v>
      </c>
      <c r="X20" s="539"/>
      <c r="Y20" s="539"/>
      <c r="Z20" s="539"/>
      <c r="AA20" s="539"/>
      <c r="AB20" s="539"/>
      <c r="AC20" s="539"/>
      <c r="AD20" s="539">
        <f t="shared" ref="AD20" si="1">IF(AD18=0, "-", SUM(AD19)/AD18)</f>
        <v>0.69565217391304346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475</v>
      </c>
      <c r="H21" s="930"/>
      <c r="I21" s="930"/>
      <c r="J21" s="930"/>
      <c r="K21" s="930"/>
      <c r="L21" s="930"/>
      <c r="M21" s="930"/>
      <c r="N21" s="930"/>
      <c r="O21" s="930"/>
      <c r="P21" s="539">
        <f>IF(P19=0, "-", SUM(P19)/SUM(P13,P14))</f>
        <v>0.74576271186440679</v>
      </c>
      <c r="Q21" s="539"/>
      <c r="R21" s="539"/>
      <c r="S21" s="539"/>
      <c r="T21" s="539"/>
      <c r="U21" s="539"/>
      <c r="V21" s="539"/>
      <c r="W21" s="539">
        <f t="shared" ref="W21" si="2">IF(W19=0, "-", SUM(W19)/SUM(W13,W14))</f>
        <v>1.08</v>
      </c>
      <c r="X21" s="539"/>
      <c r="Y21" s="539"/>
      <c r="Z21" s="539"/>
      <c r="AA21" s="539"/>
      <c r="AB21" s="539"/>
      <c r="AC21" s="539"/>
      <c r="AD21" s="539">
        <f t="shared" ref="AD21" si="3">IF(AD19=0, "-", SUM(AD19)/SUM(AD13,AD14))</f>
        <v>0.69565217391304346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628</v>
      </c>
      <c r="H23" s="187"/>
      <c r="I23" s="187"/>
      <c r="J23" s="187"/>
      <c r="K23" s="187"/>
      <c r="L23" s="187"/>
      <c r="M23" s="187"/>
      <c r="N23" s="187"/>
      <c r="O23" s="188"/>
      <c r="P23" s="105">
        <v>48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629</v>
      </c>
      <c r="H24" s="190"/>
      <c r="I24" s="190"/>
      <c r="J24" s="190"/>
      <c r="K24" s="190"/>
      <c r="L24" s="190"/>
      <c r="M24" s="190"/>
      <c r="N24" s="190"/>
      <c r="O24" s="191"/>
      <c r="P24" s="108">
        <v>0.3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-0.29999999999999716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48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354</v>
      </c>
      <c r="AT31" s="172"/>
      <c r="AU31" s="271"/>
      <c r="AV31" s="271"/>
      <c r="AW31" s="379" t="s">
        <v>300</v>
      </c>
      <c r="AX31" s="380"/>
    </row>
    <row r="32" spans="1:50" ht="23.25" customHeight="1" x14ac:dyDescent="0.15">
      <c r="A32" s="515"/>
      <c r="B32" s="513"/>
      <c r="C32" s="513"/>
      <c r="D32" s="513"/>
      <c r="E32" s="513"/>
      <c r="F32" s="514"/>
      <c r="G32" s="540" t="s">
        <v>574</v>
      </c>
      <c r="H32" s="541"/>
      <c r="I32" s="541"/>
      <c r="J32" s="541"/>
      <c r="K32" s="541"/>
      <c r="L32" s="541"/>
      <c r="M32" s="541"/>
      <c r="N32" s="541"/>
      <c r="O32" s="542"/>
      <c r="P32" s="160" t="s">
        <v>575</v>
      </c>
      <c r="Q32" s="161"/>
      <c r="R32" s="161"/>
      <c r="S32" s="161"/>
      <c r="T32" s="161"/>
      <c r="U32" s="161"/>
      <c r="V32" s="161"/>
      <c r="W32" s="161"/>
      <c r="X32" s="231"/>
      <c r="Y32" s="338" t="s">
        <v>12</v>
      </c>
      <c r="Z32" s="549"/>
      <c r="AA32" s="550"/>
      <c r="AB32" s="551" t="s">
        <v>576</v>
      </c>
      <c r="AC32" s="551"/>
      <c r="AD32" s="551"/>
      <c r="AE32" s="364">
        <v>17</v>
      </c>
      <c r="AF32" s="365"/>
      <c r="AG32" s="365"/>
      <c r="AH32" s="365"/>
      <c r="AI32" s="364">
        <v>18</v>
      </c>
      <c r="AJ32" s="365"/>
      <c r="AK32" s="365"/>
      <c r="AL32" s="365"/>
      <c r="AM32" s="364" t="s">
        <v>630</v>
      </c>
      <c r="AN32" s="365"/>
      <c r="AO32" s="365"/>
      <c r="AP32" s="365"/>
      <c r="AQ32" s="111" t="s">
        <v>630</v>
      </c>
      <c r="AR32" s="112"/>
      <c r="AS32" s="112"/>
      <c r="AT32" s="113"/>
      <c r="AU32" s="365" t="s">
        <v>630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428"/>
      <c r="Q33" s="233"/>
      <c r="R33" s="233"/>
      <c r="S33" s="233"/>
      <c r="T33" s="233"/>
      <c r="U33" s="233"/>
      <c r="V33" s="233"/>
      <c r="W33" s="233"/>
      <c r="X33" s="234"/>
      <c r="Y33" s="303" t="s">
        <v>54</v>
      </c>
      <c r="Z33" s="298"/>
      <c r="AA33" s="299"/>
      <c r="AB33" s="522" t="s">
        <v>577</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632</v>
      </c>
      <c r="AV33" s="365"/>
      <c r="AW33" s="365"/>
      <c r="AX33" s="367"/>
    </row>
    <row r="34" spans="1:50" ht="111.75" customHeight="1" x14ac:dyDescent="0.15">
      <c r="A34" s="515"/>
      <c r="B34" s="513"/>
      <c r="C34" s="513"/>
      <c r="D34" s="513"/>
      <c r="E34" s="513"/>
      <c r="F34" s="514"/>
      <c r="G34" s="546"/>
      <c r="H34" s="547"/>
      <c r="I34" s="547"/>
      <c r="J34" s="547"/>
      <c r="K34" s="547"/>
      <c r="L34" s="547"/>
      <c r="M34" s="547"/>
      <c r="N34" s="547"/>
      <c r="O34" s="548"/>
      <c r="P34" s="163"/>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t="s">
        <v>630</v>
      </c>
      <c r="AN34" s="365"/>
      <c r="AO34" s="365"/>
      <c r="AP34" s="365"/>
      <c r="AQ34" s="111" t="s">
        <v>630</v>
      </c>
      <c r="AR34" s="112"/>
      <c r="AS34" s="112"/>
      <c r="AT34" s="113"/>
      <c r="AU34" s="365" t="s">
        <v>630</v>
      </c>
      <c r="AV34" s="365"/>
      <c r="AW34" s="365"/>
      <c r="AX34" s="367"/>
    </row>
    <row r="35" spans="1:50" ht="23.25" customHeight="1" x14ac:dyDescent="0.15">
      <c r="A35" s="900" t="s">
        <v>501</v>
      </c>
      <c r="B35" s="901"/>
      <c r="C35" s="901"/>
      <c r="D35" s="901"/>
      <c r="E35" s="901"/>
      <c r="F35" s="902"/>
      <c r="G35" s="906" t="s">
        <v>578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353</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354</v>
      </c>
      <c r="AT38" s="172"/>
      <c r="AU38" s="271"/>
      <c r="AV38" s="271"/>
      <c r="AW38" s="379" t="s">
        <v>300</v>
      </c>
      <c r="AX38" s="380"/>
    </row>
    <row r="39" spans="1:50" ht="23.25" customHeight="1" x14ac:dyDescent="0.15">
      <c r="A39" s="515"/>
      <c r="B39" s="513"/>
      <c r="C39" s="513"/>
      <c r="D39" s="513"/>
      <c r="E39" s="513"/>
      <c r="F39" s="514"/>
      <c r="G39" s="540" t="s">
        <v>579</v>
      </c>
      <c r="H39" s="541"/>
      <c r="I39" s="541"/>
      <c r="J39" s="541"/>
      <c r="K39" s="541"/>
      <c r="L39" s="541"/>
      <c r="M39" s="541"/>
      <c r="N39" s="541"/>
      <c r="O39" s="542"/>
      <c r="P39" s="161" t="s">
        <v>580</v>
      </c>
      <c r="Q39" s="161"/>
      <c r="R39" s="161"/>
      <c r="S39" s="161"/>
      <c r="T39" s="161"/>
      <c r="U39" s="161"/>
      <c r="V39" s="161"/>
      <c r="W39" s="161"/>
      <c r="X39" s="231"/>
      <c r="Y39" s="338" t="s">
        <v>12</v>
      </c>
      <c r="Z39" s="549"/>
      <c r="AA39" s="550"/>
      <c r="AB39" s="551" t="s">
        <v>576</v>
      </c>
      <c r="AC39" s="551"/>
      <c r="AD39" s="551"/>
      <c r="AE39" s="364">
        <v>19</v>
      </c>
      <c r="AF39" s="365"/>
      <c r="AG39" s="365"/>
      <c r="AH39" s="365"/>
      <c r="AI39" s="364">
        <v>17</v>
      </c>
      <c r="AJ39" s="365"/>
      <c r="AK39" s="365"/>
      <c r="AL39" s="365"/>
      <c r="AM39" s="364">
        <v>9</v>
      </c>
      <c r="AN39" s="365"/>
      <c r="AO39" s="365"/>
      <c r="AP39" s="365"/>
      <c r="AQ39" s="111" t="s">
        <v>630</v>
      </c>
      <c r="AR39" s="112"/>
      <c r="AS39" s="112"/>
      <c r="AT39" s="113"/>
      <c r="AU39" s="365" t="s">
        <v>630</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4">
        <v>100</v>
      </c>
      <c r="AF40" s="365"/>
      <c r="AG40" s="365"/>
      <c r="AH40" s="365"/>
      <c r="AI40" s="364">
        <v>100</v>
      </c>
      <c r="AJ40" s="365"/>
      <c r="AK40" s="365"/>
      <c r="AL40" s="365"/>
      <c r="AM40" s="364">
        <v>100</v>
      </c>
      <c r="AN40" s="365"/>
      <c r="AO40" s="365"/>
      <c r="AP40" s="365"/>
      <c r="AQ40" s="111">
        <v>100</v>
      </c>
      <c r="AR40" s="112"/>
      <c r="AS40" s="112"/>
      <c r="AT40" s="113"/>
      <c r="AU40" s="365" t="s">
        <v>581</v>
      </c>
      <c r="AV40" s="365"/>
      <c r="AW40" s="365"/>
      <c r="AX40" s="367"/>
    </row>
    <row r="41" spans="1:50" ht="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581</v>
      </c>
      <c r="AR41" s="112"/>
      <c r="AS41" s="112"/>
      <c r="AT41" s="113"/>
      <c r="AU41" s="365" t="s">
        <v>581</v>
      </c>
      <c r="AV41" s="365"/>
      <c r="AW41" s="365"/>
      <c r="AX41" s="367"/>
    </row>
    <row r="42" spans="1:50" ht="23.25" customHeight="1" x14ac:dyDescent="0.15">
      <c r="A42" s="900" t="s">
        <v>501</v>
      </c>
      <c r="B42" s="901"/>
      <c r="C42" s="901"/>
      <c r="D42" s="901"/>
      <c r="E42" s="901"/>
      <c r="F42" s="902"/>
      <c r="G42" s="906" t="s">
        <v>631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353</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466</v>
      </c>
      <c r="X65" s="873"/>
      <c r="Y65" s="876"/>
      <c r="Z65" s="876"/>
      <c r="AA65" s="877"/>
      <c r="AB65" s="870" t="s">
        <v>11</v>
      </c>
      <c r="AC65" s="866"/>
      <c r="AD65" s="867"/>
      <c r="AE65" s="368" t="s">
        <v>531</v>
      </c>
      <c r="AF65" s="369"/>
      <c r="AG65" s="369"/>
      <c r="AH65" s="370"/>
      <c r="AI65" s="368" t="s">
        <v>528</v>
      </c>
      <c r="AJ65" s="369"/>
      <c r="AK65" s="369"/>
      <c r="AL65" s="370"/>
      <c r="AM65" s="375" t="s">
        <v>523</v>
      </c>
      <c r="AN65" s="375"/>
      <c r="AO65" s="375"/>
      <c r="AP65" s="368"/>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354</v>
      </c>
      <c r="AT66" s="869"/>
      <c r="AU66" s="271"/>
      <c r="AV66" s="271"/>
      <c r="AW66" s="868" t="s">
        <v>469</v>
      </c>
      <c r="AX66" s="981"/>
    </row>
    <row r="67" spans="1:50" ht="23.25" hidden="1" customHeight="1" x14ac:dyDescent="0.15">
      <c r="A67" s="854"/>
      <c r="B67" s="855"/>
      <c r="C67" s="855"/>
      <c r="D67" s="855"/>
      <c r="E67" s="855"/>
      <c r="F67" s="856"/>
      <c r="G67" s="982" t="s">
        <v>355</v>
      </c>
      <c r="H67" s="965"/>
      <c r="I67" s="966"/>
      <c r="J67" s="966"/>
      <c r="K67" s="966"/>
      <c r="L67" s="966"/>
      <c r="M67" s="966"/>
      <c r="N67" s="966"/>
      <c r="O67" s="967"/>
      <c r="P67" s="965"/>
      <c r="Q67" s="966"/>
      <c r="R67" s="966"/>
      <c r="S67" s="966"/>
      <c r="T67" s="966"/>
      <c r="U67" s="966"/>
      <c r="V67" s="967"/>
      <c r="W67" s="971"/>
      <c r="X67" s="972"/>
      <c r="Y67" s="952" t="s">
        <v>12</v>
      </c>
      <c r="Z67" s="952"/>
      <c r="AA67" s="953"/>
      <c r="AB67" s="954" t="s">
        <v>491</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491</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492</v>
      </c>
      <c r="AC69" s="978"/>
      <c r="AD69" s="978"/>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4" t="s">
        <v>476</v>
      </c>
      <c r="B70" s="855"/>
      <c r="C70" s="855"/>
      <c r="D70" s="855"/>
      <c r="E70" s="855"/>
      <c r="F70" s="856"/>
      <c r="G70" s="942" t="s">
        <v>356</v>
      </c>
      <c r="H70" s="943"/>
      <c r="I70" s="943"/>
      <c r="J70" s="943"/>
      <c r="K70" s="943"/>
      <c r="L70" s="943"/>
      <c r="M70" s="943"/>
      <c r="N70" s="943"/>
      <c r="O70" s="943"/>
      <c r="P70" s="943"/>
      <c r="Q70" s="943"/>
      <c r="R70" s="943"/>
      <c r="S70" s="943"/>
      <c r="T70" s="943"/>
      <c r="U70" s="943"/>
      <c r="V70" s="943"/>
      <c r="W70" s="946" t="s">
        <v>490</v>
      </c>
      <c r="X70" s="947"/>
      <c r="Y70" s="952" t="s">
        <v>12</v>
      </c>
      <c r="Z70" s="952"/>
      <c r="AA70" s="953"/>
      <c r="AB70" s="954" t="s">
        <v>491</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491</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492</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471</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353</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0"/>
      <c r="B75" s="841"/>
      <c r="C75" s="841"/>
      <c r="D75" s="841"/>
      <c r="E75" s="841"/>
      <c r="F75" s="842"/>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504</v>
      </c>
      <c r="B78" s="915"/>
      <c r="C78" s="915"/>
      <c r="D78" s="915"/>
      <c r="E78" s="912" t="s">
        <v>448</v>
      </c>
      <c r="F78" s="913"/>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hidden="1" customHeight="1" x14ac:dyDescent="0.15">
      <c r="A80" s="519" t="s">
        <v>266</v>
      </c>
      <c r="B80" s="846" t="s">
        <v>462</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60" t="s">
        <v>11</v>
      </c>
      <c r="AC100" s="860"/>
      <c r="AD100" s="860"/>
      <c r="AE100" s="823" t="s">
        <v>531</v>
      </c>
      <c r="AF100" s="824"/>
      <c r="AG100" s="824"/>
      <c r="AH100" s="825"/>
      <c r="AI100" s="823" t="s">
        <v>528</v>
      </c>
      <c r="AJ100" s="824"/>
      <c r="AK100" s="824"/>
      <c r="AL100" s="825"/>
      <c r="AM100" s="823" t="s">
        <v>524</v>
      </c>
      <c r="AN100" s="824"/>
      <c r="AO100" s="824"/>
      <c r="AP100" s="825"/>
      <c r="AQ100" s="931" t="s">
        <v>517</v>
      </c>
      <c r="AR100" s="932"/>
      <c r="AS100" s="932"/>
      <c r="AT100" s="933"/>
      <c r="AU100" s="931" t="s">
        <v>514</v>
      </c>
      <c r="AV100" s="932"/>
      <c r="AW100" s="932"/>
      <c r="AX100" s="934"/>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21</v>
      </c>
      <c r="AF101" s="365"/>
      <c r="AG101" s="365"/>
      <c r="AH101" s="366"/>
      <c r="AI101" s="364">
        <v>26</v>
      </c>
      <c r="AJ101" s="365"/>
      <c r="AK101" s="365"/>
      <c r="AL101" s="366"/>
      <c r="AM101" s="364">
        <v>14</v>
      </c>
      <c r="AN101" s="365"/>
      <c r="AO101" s="365"/>
      <c r="AP101" s="366"/>
      <c r="AQ101" s="364" t="s">
        <v>584</v>
      </c>
      <c r="AR101" s="365"/>
      <c r="AS101" s="365"/>
      <c r="AT101" s="366"/>
      <c r="AU101" s="364" t="s">
        <v>584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20</v>
      </c>
      <c r="AF102" s="358"/>
      <c r="AG102" s="358"/>
      <c r="AH102" s="358"/>
      <c r="AI102" s="358">
        <v>24</v>
      </c>
      <c r="AJ102" s="358"/>
      <c r="AK102" s="358"/>
      <c r="AL102" s="358"/>
      <c r="AM102" s="358">
        <v>29</v>
      </c>
      <c r="AN102" s="358"/>
      <c r="AO102" s="358"/>
      <c r="AP102" s="358"/>
      <c r="AQ102" s="814">
        <v>24</v>
      </c>
      <c r="AR102" s="815"/>
      <c r="AS102" s="815"/>
      <c r="AT102" s="816"/>
      <c r="AU102" s="814">
        <v>20</v>
      </c>
      <c r="AV102" s="815"/>
      <c r="AW102" s="815"/>
      <c r="AX102" s="816"/>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2</v>
      </c>
      <c r="AF116" s="358"/>
      <c r="AG116" s="358"/>
      <c r="AH116" s="358"/>
      <c r="AI116" s="358">
        <v>2</v>
      </c>
      <c r="AJ116" s="358"/>
      <c r="AK116" s="358"/>
      <c r="AL116" s="358"/>
      <c r="AM116" s="358">
        <v>2</v>
      </c>
      <c r="AN116" s="358"/>
      <c r="AO116" s="358"/>
      <c r="AP116" s="358"/>
      <c r="AQ116" s="364">
        <v>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633</v>
      </c>
      <c r="AF117" s="306"/>
      <c r="AG117" s="306"/>
      <c r="AH117" s="306"/>
      <c r="AI117" s="306" t="s">
        <v>634</v>
      </c>
      <c r="AJ117" s="306"/>
      <c r="AK117" s="306"/>
      <c r="AL117" s="306"/>
      <c r="AM117" s="306" t="s">
        <v>635</v>
      </c>
      <c r="AN117" s="306"/>
      <c r="AO117" s="306"/>
      <c r="AP117" s="306"/>
      <c r="AQ117" s="306" t="s">
        <v>674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51"/>
      <c r="AC119" s="852"/>
      <c r="AD119" s="853"/>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480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480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480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561</v>
      </c>
      <c r="B130" s="994"/>
      <c r="C130" s="993" t="s">
        <v>357</v>
      </c>
      <c r="D130" s="994"/>
      <c r="E130" s="308" t="s">
        <v>386</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385</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353</v>
      </c>
      <c r="AR132" s="268"/>
      <c r="AS132" s="268"/>
      <c r="AT132" s="269"/>
      <c r="AU132" s="279" t="s">
        <v>369</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customHeight="1" x14ac:dyDescent="0.15">
      <c r="A134" s="997"/>
      <c r="B134" s="252"/>
      <c r="C134" s="251"/>
      <c r="D134" s="252"/>
      <c r="E134" s="251"/>
      <c r="F134" s="314"/>
      <c r="G134" s="230" t="s">
        <v>636</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637</v>
      </c>
      <c r="AC134" s="221"/>
      <c r="AD134" s="221"/>
      <c r="AE134" s="266" t="s">
        <v>638</v>
      </c>
      <c r="AF134" s="112"/>
      <c r="AG134" s="112"/>
      <c r="AH134" s="112"/>
      <c r="AI134" s="266" t="s">
        <v>630</v>
      </c>
      <c r="AJ134" s="112"/>
      <c r="AK134" s="112"/>
      <c r="AL134" s="112"/>
      <c r="AM134" s="266" t="s">
        <v>630</v>
      </c>
      <c r="AN134" s="112"/>
      <c r="AO134" s="112"/>
      <c r="AP134" s="112"/>
      <c r="AQ134" s="266" t="s">
        <v>630</v>
      </c>
      <c r="AR134" s="112"/>
      <c r="AS134" s="112"/>
      <c r="AT134" s="112"/>
      <c r="AU134" s="266" t="s">
        <v>630</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630</v>
      </c>
      <c r="AC135" s="133"/>
      <c r="AD135" s="133"/>
      <c r="AE135" s="266" t="s">
        <v>630</v>
      </c>
      <c r="AF135" s="112"/>
      <c r="AG135" s="112"/>
      <c r="AH135" s="112"/>
      <c r="AI135" s="266" t="s">
        <v>630</v>
      </c>
      <c r="AJ135" s="112"/>
      <c r="AK135" s="112"/>
      <c r="AL135" s="112"/>
      <c r="AM135" s="266" t="s">
        <v>637</v>
      </c>
      <c r="AN135" s="112"/>
      <c r="AO135" s="112"/>
      <c r="AP135" s="112"/>
      <c r="AQ135" s="266" t="s">
        <v>630</v>
      </c>
      <c r="AR135" s="112"/>
      <c r="AS135" s="112"/>
      <c r="AT135" s="112"/>
      <c r="AU135" s="266" t="s">
        <v>639</v>
      </c>
      <c r="AV135" s="112"/>
      <c r="AW135" s="112"/>
      <c r="AX135" s="222"/>
    </row>
    <row r="136" spans="1:50" ht="18.75" hidden="1" customHeight="1" x14ac:dyDescent="0.15">
      <c r="A136" s="99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353</v>
      </c>
      <c r="AR136" s="268"/>
      <c r="AS136" s="268"/>
      <c r="AT136" s="269"/>
      <c r="AU136" s="279" t="s">
        <v>369</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353</v>
      </c>
      <c r="AR140" s="268"/>
      <c r="AS140" s="268"/>
      <c r="AT140" s="269"/>
      <c r="AU140" s="279" t="s">
        <v>369</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353</v>
      </c>
      <c r="AR144" s="268"/>
      <c r="AS144" s="268"/>
      <c r="AT144" s="269"/>
      <c r="AU144" s="279" t="s">
        <v>369</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353</v>
      </c>
      <c r="AR148" s="268"/>
      <c r="AS148" s="268"/>
      <c r="AT148" s="269"/>
      <c r="AU148" s="279" t="s">
        <v>369</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370</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590</v>
      </c>
      <c r="H154" s="161"/>
      <c r="I154" s="161"/>
      <c r="J154" s="161"/>
      <c r="K154" s="161"/>
      <c r="L154" s="161"/>
      <c r="M154" s="161"/>
      <c r="N154" s="161"/>
      <c r="O154" s="161"/>
      <c r="P154" s="231"/>
      <c r="Q154" s="160" t="s">
        <v>591</v>
      </c>
      <c r="R154" s="161"/>
      <c r="S154" s="161"/>
      <c r="T154" s="161"/>
      <c r="U154" s="161"/>
      <c r="V154" s="161"/>
      <c r="W154" s="161"/>
      <c r="X154" s="161"/>
      <c r="Y154" s="161"/>
      <c r="Z154" s="161"/>
      <c r="AA154" s="926"/>
      <c r="AB154" s="255" t="s">
        <v>592</v>
      </c>
      <c r="AC154" s="256"/>
      <c r="AD154" s="256"/>
      <c r="AE154" s="261" t="s">
        <v>675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3"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640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370</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370</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370</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370</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353</v>
      </c>
      <c r="AR192" s="268"/>
      <c r="AS192" s="268"/>
      <c r="AT192" s="269"/>
      <c r="AU192" s="279" t="s">
        <v>369</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353</v>
      </c>
      <c r="AR196" s="268"/>
      <c r="AS196" s="268"/>
      <c r="AT196" s="269"/>
      <c r="AU196" s="279" t="s">
        <v>369</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353</v>
      </c>
      <c r="AR200" s="268"/>
      <c r="AS200" s="268"/>
      <c r="AT200" s="269"/>
      <c r="AU200" s="279" t="s">
        <v>369</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353</v>
      </c>
      <c r="AR204" s="268"/>
      <c r="AS204" s="268"/>
      <c r="AT204" s="269"/>
      <c r="AU204" s="279" t="s">
        <v>369</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353</v>
      </c>
      <c r="AR208" s="268"/>
      <c r="AS208" s="268"/>
      <c r="AT208" s="269"/>
      <c r="AU208" s="279" t="s">
        <v>369</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370</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370</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370</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370</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370</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353</v>
      </c>
      <c r="AR252" s="268"/>
      <c r="AS252" s="268"/>
      <c r="AT252" s="269"/>
      <c r="AU252" s="279" t="s">
        <v>369</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353</v>
      </c>
      <c r="AR256" s="268"/>
      <c r="AS256" s="268"/>
      <c r="AT256" s="269"/>
      <c r="AU256" s="279" t="s">
        <v>369</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353</v>
      </c>
      <c r="AR260" s="268"/>
      <c r="AS260" s="268"/>
      <c r="AT260" s="269"/>
      <c r="AU260" s="279" t="s">
        <v>369</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353</v>
      </c>
      <c r="AR264" s="169"/>
      <c r="AS264" s="169"/>
      <c r="AT264" s="170"/>
      <c r="AU264" s="134" t="s">
        <v>369</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353</v>
      </c>
      <c r="AR268" s="268"/>
      <c r="AS268" s="268"/>
      <c r="AT268" s="269"/>
      <c r="AU268" s="279" t="s">
        <v>369</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370</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370</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370</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370</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370</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353</v>
      </c>
      <c r="AR312" s="268"/>
      <c r="AS312" s="268"/>
      <c r="AT312" s="269"/>
      <c r="AU312" s="279" t="s">
        <v>369</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353</v>
      </c>
      <c r="AR316" s="268"/>
      <c r="AS316" s="268"/>
      <c r="AT316" s="269"/>
      <c r="AU316" s="279" t="s">
        <v>369</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353</v>
      </c>
      <c r="AR320" s="268"/>
      <c r="AS320" s="268"/>
      <c r="AT320" s="269"/>
      <c r="AU320" s="279" t="s">
        <v>369</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353</v>
      </c>
      <c r="AR324" s="268"/>
      <c r="AS324" s="268"/>
      <c r="AT324" s="269"/>
      <c r="AU324" s="279" t="s">
        <v>369</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353</v>
      </c>
      <c r="AR328" s="268"/>
      <c r="AS328" s="268"/>
      <c r="AT328" s="269"/>
      <c r="AU328" s="279" t="s">
        <v>369</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370</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370</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370</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370</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370</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353</v>
      </c>
      <c r="AR372" s="268"/>
      <c r="AS372" s="268"/>
      <c r="AT372" s="269"/>
      <c r="AU372" s="279" t="s">
        <v>369</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353</v>
      </c>
      <c r="AR376" s="268"/>
      <c r="AS376" s="268"/>
      <c r="AT376" s="269"/>
      <c r="AU376" s="279" t="s">
        <v>369</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353</v>
      </c>
      <c r="AR380" s="268"/>
      <c r="AS380" s="268"/>
      <c r="AT380" s="269"/>
      <c r="AU380" s="279" t="s">
        <v>369</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353</v>
      </c>
      <c r="AR384" s="268"/>
      <c r="AS384" s="268"/>
      <c r="AT384" s="269"/>
      <c r="AU384" s="279" t="s">
        <v>369</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353</v>
      </c>
      <c r="AR388" s="268"/>
      <c r="AS388" s="268"/>
      <c r="AT388" s="269"/>
      <c r="AU388" s="279" t="s">
        <v>369</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370</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370</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370</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370</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370</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557</v>
      </c>
      <c r="D430" s="250"/>
      <c r="E430" s="238" t="s">
        <v>541</v>
      </c>
      <c r="F430" s="448"/>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524</v>
      </c>
      <c r="AJ431" s="181"/>
      <c r="AK431" s="181"/>
      <c r="AL431" s="176"/>
      <c r="AM431" s="181" t="s">
        <v>519</v>
      </c>
      <c r="AN431" s="181"/>
      <c r="AO431" s="181"/>
      <c r="AP431" s="176"/>
      <c r="AQ431" s="176" t="s">
        <v>353</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523</v>
      </c>
      <c r="AJ436" s="181"/>
      <c r="AK436" s="181"/>
      <c r="AL436" s="176"/>
      <c r="AM436" s="181" t="s">
        <v>519</v>
      </c>
      <c r="AN436" s="181"/>
      <c r="AO436" s="181"/>
      <c r="AP436" s="176"/>
      <c r="AQ436" s="176" t="s">
        <v>353</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523</v>
      </c>
      <c r="AJ441" s="181"/>
      <c r="AK441" s="181"/>
      <c r="AL441" s="176"/>
      <c r="AM441" s="181" t="s">
        <v>515</v>
      </c>
      <c r="AN441" s="181"/>
      <c r="AO441" s="181"/>
      <c r="AP441" s="176"/>
      <c r="AQ441" s="176" t="s">
        <v>353</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523</v>
      </c>
      <c r="AJ446" s="181"/>
      <c r="AK446" s="181"/>
      <c r="AL446" s="176"/>
      <c r="AM446" s="181" t="s">
        <v>520</v>
      </c>
      <c r="AN446" s="181"/>
      <c r="AO446" s="181"/>
      <c r="AP446" s="176"/>
      <c r="AQ446" s="176" t="s">
        <v>353</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523</v>
      </c>
      <c r="AJ451" s="181"/>
      <c r="AK451" s="181"/>
      <c r="AL451" s="176"/>
      <c r="AM451" s="181" t="s">
        <v>519</v>
      </c>
      <c r="AN451" s="181"/>
      <c r="AO451" s="181"/>
      <c r="AP451" s="176"/>
      <c r="AQ451" s="176" t="s">
        <v>353</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523</v>
      </c>
      <c r="AJ456" s="181"/>
      <c r="AK456" s="181"/>
      <c r="AL456" s="176"/>
      <c r="AM456" s="181" t="s">
        <v>519</v>
      </c>
      <c r="AN456" s="181"/>
      <c r="AO456" s="181"/>
      <c r="AP456" s="176"/>
      <c r="AQ456" s="176" t="s">
        <v>353</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523</v>
      </c>
      <c r="AJ461" s="181"/>
      <c r="AK461" s="181"/>
      <c r="AL461" s="176"/>
      <c r="AM461" s="181" t="s">
        <v>521</v>
      </c>
      <c r="AN461" s="181"/>
      <c r="AO461" s="181"/>
      <c r="AP461" s="176"/>
      <c r="AQ461" s="176" t="s">
        <v>353</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523</v>
      </c>
      <c r="AJ466" s="181"/>
      <c r="AK466" s="181"/>
      <c r="AL466" s="176"/>
      <c r="AM466" s="181" t="s">
        <v>519</v>
      </c>
      <c r="AN466" s="181"/>
      <c r="AO466" s="181"/>
      <c r="AP466" s="176"/>
      <c r="AQ466" s="176" t="s">
        <v>353</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523</v>
      </c>
      <c r="AJ471" s="181"/>
      <c r="AK471" s="181"/>
      <c r="AL471" s="176"/>
      <c r="AM471" s="181" t="s">
        <v>515</v>
      </c>
      <c r="AN471" s="181"/>
      <c r="AO471" s="181"/>
      <c r="AP471" s="176"/>
      <c r="AQ471" s="176" t="s">
        <v>353</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523</v>
      </c>
      <c r="AJ476" s="181"/>
      <c r="AK476" s="181"/>
      <c r="AL476" s="176"/>
      <c r="AM476" s="181" t="s">
        <v>519</v>
      </c>
      <c r="AN476" s="181"/>
      <c r="AO476" s="181"/>
      <c r="AP476" s="176"/>
      <c r="AQ476" s="176" t="s">
        <v>353</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558</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524</v>
      </c>
      <c r="AJ485" s="181"/>
      <c r="AK485" s="181"/>
      <c r="AL485" s="176"/>
      <c r="AM485" s="181" t="s">
        <v>521</v>
      </c>
      <c r="AN485" s="181"/>
      <c r="AO485" s="181"/>
      <c r="AP485" s="176"/>
      <c r="AQ485" s="176" t="s">
        <v>353</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523</v>
      </c>
      <c r="AJ490" s="181"/>
      <c r="AK490" s="181"/>
      <c r="AL490" s="176"/>
      <c r="AM490" s="181" t="s">
        <v>521</v>
      </c>
      <c r="AN490" s="181"/>
      <c r="AO490" s="181"/>
      <c r="AP490" s="176"/>
      <c r="AQ490" s="176" t="s">
        <v>353</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523</v>
      </c>
      <c r="AJ495" s="181"/>
      <c r="AK495" s="181"/>
      <c r="AL495" s="176"/>
      <c r="AM495" s="181" t="s">
        <v>519</v>
      </c>
      <c r="AN495" s="181"/>
      <c r="AO495" s="181"/>
      <c r="AP495" s="176"/>
      <c r="AQ495" s="176" t="s">
        <v>353</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523</v>
      </c>
      <c r="AJ500" s="181"/>
      <c r="AK500" s="181"/>
      <c r="AL500" s="176"/>
      <c r="AM500" s="181" t="s">
        <v>520</v>
      </c>
      <c r="AN500" s="181"/>
      <c r="AO500" s="181"/>
      <c r="AP500" s="176"/>
      <c r="AQ500" s="176" t="s">
        <v>353</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523</v>
      </c>
      <c r="AJ505" s="181"/>
      <c r="AK505" s="181"/>
      <c r="AL505" s="176"/>
      <c r="AM505" s="181" t="s">
        <v>521</v>
      </c>
      <c r="AN505" s="181"/>
      <c r="AO505" s="181"/>
      <c r="AP505" s="176"/>
      <c r="AQ505" s="176" t="s">
        <v>353</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523</v>
      </c>
      <c r="AJ510" s="181"/>
      <c r="AK510" s="181"/>
      <c r="AL510" s="176"/>
      <c r="AM510" s="181" t="s">
        <v>519</v>
      </c>
      <c r="AN510" s="181"/>
      <c r="AO510" s="181"/>
      <c r="AP510" s="176"/>
      <c r="AQ510" s="176" t="s">
        <v>353</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524</v>
      </c>
      <c r="AJ515" s="181"/>
      <c r="AK515" s="181"/>
      <c r="AL515" s="176"/>
      <c r="AM515" s="181" t="s">
        <v>519</v>
      </c>
      <c r="AN515" s="181"/>
      <c r="AO515" s="181"/>
      <c r="AP515" s="176"/>
      <c r="AQ515" s="176" t="s">
        <v>353</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524</v>
      </c>
      <c r="AJ520" s="181"/>
      <c r="AK520" s="181"/>
      <c r="AL520" s="176"/>
      <c r="AM520" s="181" t="s">
        <v>519</v>
      </c>
      <c r="AN520" s="181"/>
      <c r="AO520" s="181"/>
      <c r="AP520" s="176"/>
      <c r="AQ520" s="176" t="s">
        <v>353</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523</v>
      </c>
      <c r="AJ525" s="181"/>
      <c r="AK525" s="181"/>
      <c r="AL525" s="176"/>
      <c r="AM525" s="181" t="s">
        <v>515</v>
      </c>
      <c r="AN525" s="181"/>
      <c r="AO525" s="181"/>
      <c r="AP525" s="176"/>
      <c r="AQ525" s="176" t="s">
        <v>353</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523</v>
      </c>
      <c r="AJ530" s="181"/>
      <c r="AK530" s="181"/>
      <c r="AL530" s="176"/>
      <c r="AM530" s="181" t="s">
        <v>519</v>
      </c>
      <c r="AN530" s="181"/>
      <c r="AO530" s="181"/>
      <c r="AP530" s="176"/>
      <c r="AQ530" s="176" t="s">
        <v>353</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559</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524</v>
      </c>
      <c r="AJ539" s="181"/>
      <c r="AK539" s="181"/>
      <c r="AL539" s="176"/>
      <c r="AM539" s="181" t="s">
        <v>519</v>
      </c>
      <c r="AN539" s="181"/>
      <c r="AO539" s="181"/>
      <c r="AP539" s="176"/>
      <c r="AQ539" s="176" t="s">
        <v>353</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523</v>
      </c>
      <c r="AJ544" s="181"/>
      <c r="AK544" s="181"/>
      <c r="AL544" s="176"/>
      <c r="AM544" s="181" t="s">
        <v>521</v>
      </c>
      <c r="AN544" s="181"/>
      <c r="AO544" s="181"/>
      <c r="AP544" s="176"/>
      <c r="AQ544" s="176" t="s">
        <v>353</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523</v>
      </c>
      <c r="AJ549" s="181"/>
      <c r="AK549" s="181"/>
      <c r="AL549" s="176"/>
      <c r="AM549" s="181" t="s">
        <v>515</v>
      </c>
      <c r="AN549" s="181"/>
      <c r="AO549" s="181"/>
      <c r="AP549" s="176"/>
      <c r="AQ549" s="176" t="s">
        <v>353</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523</v>
      </c>
      <c r="AJ554" s="181"/>
      <c r="AK554" s="181"/>
      <c r="AL554" s="176"/>
      <c r="AM554" s="181" t="s">
        <v>515</v>
      </c>
      <c r="AN554" s="181"/>
      <c r="AO554" s="181"/>
      <c r="AP554" s="176"/>
      <c r="AQ554" s="176" t="s">
        <v>353</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523</v>
      </c>
      <c r="AJ559" s="181"/>
      <c r="AK559" s="181"/>
      <c r="AL559" s="176"/>
      <c r="AM559" s="181" t="s">
        <v>519</v>
      </c>
      <c r="AN559" s="181"/>
      <c r="AO559" s="181"/>
      <c r="AP559" s="176"/>
      <c r="AQ559" s="176" t="s">
        <v>353</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523</v>
      </c>
      <c r="AJ564" s="181"/>
      <c r="AK564" s="181"/>
      <c r="AL564" s="176"/>
      <c r="AM564" s="181" t="s">
        <v>515</v>
      </c>
      <c r="AN564" s="181"/>
      <c r="AO564" s="181"/>
      <c r="AP564" s="176"/>
      <c r="AQ564" s="176" t="s">
        <v>353</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524</v>
      </c>
      <c r="AJ569" s="181"/>
      <c r="AK569" s="181"/>
      <c r="AL569" s="176"/>
      <c r="AM569" s="181" t="s">
        <v>515</v>
      </c>
      <c r="AN569" s="181"/>
      <c r="AO569" s="181"/>
      <c r="AP569" s="176"/>
      <c r="AQ569" s="176" t="s">
        <v>353</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523</v>
      </c>
      <c r="AJ574" s="181"/>
      <c r="AK574" s="181"/>
      <c r="AL574" s="176"/>
      <c r="AM574" s="181" t="s">
        <v>515</v>
      </c>
      <c r="AN574" s="181"/>
      <c r="AO574" s="181"/>
      <c r="AP574" s="176"/>
      <c r="AQ574" s="176" t="s">
        <v>353</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523</v>
      </c>
      <c r="AJ579" s="181"/>
      <c r="AK579" s="181"/>
      <c r="AL579" s="176"/>
      <c r="AM579" s="181" t="s">
        <v>515</v>
      </c>
      <c r="AN579" s="181"/>
      <c r="AO579" s="181"/>
      <c r="AP579" s="176"/>
      <c r="AQ579" s="176" t="s">
        <v>353</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523</v>
      </c>
      <c r="AJ584" s="181"/>
      <c r="AK584" s="181"/>
      <c r="AL584" s="176"/>
      <c r="AM584" s="181" t="s">
        <v>519</v>
      </c>
      <c r="AN584" s="181"/>
      <c r="AO584" s="181"/>
      <c r="AP584" s="176"/>
      <c r="AQ584" s="176" t="s">
        <v>353</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558</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523</v>
      </c>
      <c r="AJ593" s="181"/>
      <c r="AK593" s="181"/>
      <c r="AL593" s="176"/>
      <c r="AM593" s="181" t="s">
        <v>515</v>
      </c>
      <c r="AN593" s="181"/>
      <c r="AO593" s="181"/>
      <c r="AP593" s="176"/>
      <c r="AQ593" s="176" t="s">
        <v>353</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524</v>
      </c>
      <c r="AJ598" s="181"/>
      <c r="AK598" s="181"/>
      <c r="AL598" s="176"/>
      <c r="AM598" s="181" t="s">
        <v>520</v>
      </c>
      <c r="AN598" s="181"/>
      <c r="AO598" s="181"/>
      <c r="AP598" s="176"/>
      <c r="AQ598" s="176" t="s">
        <v>353</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523</v>
      </c>
      <c r="AJ603" s="181"/>
      <c r="AK603" s="181"/>
      <c r="AL603" s="176"/>
      <c r="AM603" s="181" t="s">
        <v>515</v>
      </c>
      <c r="AN603" s="181"/>
      <c r="AO603" s="181"/>
      <c r="AP603" s="176"/>
      <c r="AQ603" s="176" t="s">
        <v>353</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523</v>
      </c>
      <c r="AJ608" s="181"/>
      <c r="AK608" s="181"/>
      <c r="AL608" s="176"/>
      <c r="AM608" s="181" t="s">
        <v>515</v>
      </c>
      <c r="AN608" s="181"/>
      <c r="AO608" s="181"/>
      <c r="AP608" s="176"/>
      <c r="AQ608" s="176" t="s">
        <v>353</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523</v>
      </c>
      <c r="AJ613" s="181"/>
      <c r="AK613" s="181"/>
      <c r="AL613" s="176"/>
      <c r="AM613" s="181" t="s">
        <v>519</v>
      </c>
      <c r="AN613" s="181"/>
      <c r="AO613" s="181"/>
      <c r="AP613" s="176"/>
      <c r="AQ613" s="176" t="s">
        <v>353</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523</v>
      </c>
      <c r="AJ618" s="181"/>
      <c r="AK618" s="181"/>
      <c r="AL618" s="176"/>
      <c r="AM618" s="181" t="s">
        <v>519</v>
      </c>
      <c r="AN618" s="181"/>
      <c r="AO618" s="181"/>
      <c r="AP618" s="176"/>
      <c r="AQ618" s="176" t="s">
        <v>353</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523</v>
      </c>
      <c r="AJ623" s="181"/>
      <c r="AK623" s="181"/>
      <c r="AL623" s="176"/>
      <c r="AM623" s="181" t="s">
        <v>520</v>
      </c>
      <c r="AN623" s="181"/>
      <c r="AO623" s="181"/>
      <c r="AP623" s="176"/>
      <c r="AQ623" s="176" t="s">
        <v>353</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523</v>
      </c>
      <c r="AJ628" s="181"/>
      <c r="AK628" s="181"/>
      <c r="AL628" s="176"/>
      <c r="AM628" s="181" t="s">
        <v>519</v>
      </c>
      <c r="AN628" s="181"/>
      <c r="AO628" s="181"/>
      <c r="AP628" s="176"/>
      <c r="AQ628" s="176" t="s">
        <v>353</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523</v>
      </c>
      <c r="AJ633" s="181"/>
      <c r="AK633" s="181"/>
      <c r="AL633" s="176"/>
      <c r="AM633" s="181" t="s">
        <v>515</v>
      </c>
      <c r="AN633" s="181"/>
      <c r="AO633" s="181"/>
      <c r="AP633" s="176"/>
      <c r="AQ633" s="176" t="s">
        <v>353</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523</v>
      </c>
      <c r="AJ638" s="181"/>
      <c r="AK638" s="181"/>
      <c r="AL638" s="176"/>
      <c r="AM638" s="181" t="s">
        <v>519</v>
      </c>
      <c r="AN638" s="181"/>
      <c r="AO638" s="181"/>
      <c r="AP638" s="176"/>
      <c r="AQ638" s="176" t="s">
        <v>353</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559</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524</v>
      </c>
      <c r="AJ647" s="181"/>
      <c r="AK647" s="181"/>
      <c r="AL647" s="176"/>
      <c r="AM647" s="181" t="s">
        <v>515</v>
      </c>
      <c r="AN647" s="181"/>
      <c r="AO647" s="181"/>
      <c r="AP647" s="176"/>
      <c r="AQ647" s="176" t="s">
        <v>353</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523</v>
      </c>
      <c r="AJ652" s="181"/>
      <c r="AK652" s="181"/>
      <c r="AL652" s="176"/>
      <c r="AM652" s="181" t="s">
        <v>515</v>
      </c>
      <c r="AN652" s="181"/>
      <c r="AO652" s="181"/>
      <c r="AP652" s="176"/>
      <c r="AQ652" s="176" t="s">
        <v>353</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523</v>
      </c>
      <c r="AJ657" s="181"/>
      <c r="AK657" s="181"/>
      <c r="AL657" s="176"/>
      <c r="AM657" s="181" t="s">
        <v>519</v>
      </c>
      <c r="AN657" s="181"/>
      <c r="AO657" s="181"/>
      <c r="AP657" s="176"/>
      <c r="AQ657" s="176" t="s">
        <v>353</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523</v>
      </c>
      <c r="AJ662" s="181"/>
      <c r="AK662" s="181"/>
      <c r="AL662" s="176"/>
      <c r="AM662" s="181" t="s">
        <v>515</v>
      </c>
      <c r="AN662" s="181"/>
      <c r="AO662" s="181"/>
      <c r="AP662" s="176"/>
      <c r="AQ662" s="176" t="s">
        <v>353</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523</v>
      </c>
      <c r="AJ667" s="181"/>
      <c r="AK667" s="181"/>
      <c r="AL667" s="176"/>
      <c r="AM667" s="181" t="s">
        <v>515</v>
      </c>
      <c r="AN667" s="181"/>
      <c r="AO667" s="181"/>
      <c r="AP667" s="176"/>
      <c r="AQ667" s="176" t="s">
        <v>353</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524</v>
      </c>
      <c r="AJ672" s="181"/>
      <c r="AK672" s="181"/>
      <c r="AL672" s="176"/>
      <c r="AM672" s="181" t="s">
        <v>515</v>
      </c>
      <c r="AN672" s="181"/>
      <c r="AO672" s="181"/>
      <c r="AP672" s="176"/>
      <c r="AQ672" s="176" t="s">
        <v>353</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523</v>
      </c>
      <c r="AJ677" s="181"/>
      <c r="AK677" s="181"/>
      <c r="AL677" s="176"/>
      <c r="AM677" s="181" t="s">
        <v>521</v>
      </c>
      <c r="AN677" s="181"/>
      <c r="AO677" s="181"/>
      <c r="AP677" s="176"/>
      <c r="AQ677" s="176" t="s">
        <v>353</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524</v>
      </c>
      <c r="AJ682" s="181"/>
      <c r="AK682" s="181"/>
      <c r="AL682" s="176"/>
      <c r="AM682" s="181" t="s">
        <v>519</v>
      </c>
      <c r="AN682" s="181"/>
      <c r="AO682" s="181"/>
      <c r="AP682" s="176"/>
      <c r="AQ682" s="176" t="s">
        <v>353</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523</v>
      </c>
      <c r="AJ687" s="181"/>
      <c r="AK687" s="181"/>
      <c r="AL687" s="176"/>
      <c r="AM687" s="181" t="s">
        <v>515</v>
      </c>
      <c r="AN687" s="181"/>
      <c r="AO687" s="181"/>
      <c r="AP687" s="176"/>
      <c r="AQ687" s="176" t="s">
        <v>353</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523</v>
      </c>
      <c r="AJ692" s="181"/>
      <c r="AK692" s="181"/>
      <c r="AL692" s="176"/>
      <c r="AM692" s="181" t="s">
        <v>520</v>
      </c>
      <c r="AN692" s="181"/>
      <c r="AO692" s="181"/>
      <c r="AP692" s="176"/>
      <c r="AQ692" s="176" t="s">
        <v>353</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569</v>
      </c>
      <c r="AE702" s="899"/>
      <c r="AF702" s="899"/>
      <c r="AG702" s="888" t="s">
        <v>641</v>
      </c>
      <c r="AH702" s="889"/>
      <c r="AI702" s="889"/>
      <c r="AJ702" s="889"/>
      <c r="AK702" s="889"/>
      <c r="AL702" s="889"/>
      <c r="AM702" s="889"/>
      <c r="AN702" s="889"/>
      <c r="AO702" s="889"/>
      <c r="AP702" s="889"/>
      <c r="AQ702" s="889"/>
      <c r="AR702" s="889"/>
      <c r="AS702" s="889"/>
      <c r="AT702" s="889"/>
      <c r="AU702" s="889"/>
      <c r="AV702" s="889"/>
      <c r="AW702" s="889"/>
      <c r="AX702" s="890"/>
    </row>
    <row r="703" spans="1:50" ht="4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569</v>
      </c>
      <c r="AE703" s="155"/>
      <c r="AF703" s="155"/>
      <c r="AG703" s="664" t="s">
        <v>642</v>
      </c>
      <c r="AH703" s="665"/>
      <c r="AI703" s="665"/>
      <c r="AJ703" s="665"/>
      <c r="AK703" s="665"/>
      <c r="AL703" s="665"/>
      <c r="AM703" s="665"/>
      <c r="AN703" s="665"/>
      <c r="AO703" s="665"/>
      <c r="AP703" s="665"/>
      <c r="AQ703" s="665"/>
      <c r="AR703" s="665"/>
      <c r="AS703" s="665"/>
      <c r="AT703" s="665"/>
      <c r="AU703" s="665"/>
      <c r="AV703" s="665"/>
      <c r="AW703" s="665"/>
      <c r="AX703" s="666"/>
    </row>
    <row r="704" spans="1:50" ht="58.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569</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569</v>
      </c>
      <c r="AE705" s="733"/>
      <c r="AF705" s="733"/>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7"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569</v>
      </c>
      <c r="AE709" s="155"/>
      <c r="AF709" s="155"/>
      <c r="AG709" s="664" t="s">
        <v>644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569</v>
      </c>
      <c r="AE710" s="155"/>
      <c r="AF710" s="155"/>
      <c r="AG710" s="664" t="s">
        <v>645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569</v>
      </c>
      <c r="AE711" s="155"/>
      <c r="AF711" s="155"/>
      <c r="AG711" s="664" t="s">
        <v>645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3"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569</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569</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569</v>
      </c>
      <c r="AE717" s="155"/>
      <c r="AF717" s="155"/>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598</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460</v>
      </c>
      <c r="D720" s="936"/>
      <c r="E720" s="936"/>
      <c r="F720" s="939"/>
      <c r="G720" s="935" t="s">
        <v>461</v>
      </c>
      <c r="H720" s="936"/>
      <c r="I720" s="936"/>
      <c r="J720" s="936"/>
      <c r="K720" s="936"/>
      <c r="L720" s="936"/>
      <c r="M720" s="936"/>
      <c r="N720" s="935" t="s">
        <v>464</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25.25" customHeight="1" thickBot="1" x14ac:dyDescent="0.2">
      <c r="A735" s="611" t="s">
        <v>648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649</v>
      </c>
      <c r="F737" s="122"/>
      <c r="G737" s="122"/>
      <c r="H737" s="122"/>
      <c r="I737" s="122"/>
      <c r="J737" s="122"/>
      <c r="K737" s="122"/>
      <c r="L737" s="122"/>
      <c r="M737" s="122"/>
      <c r="N737" s="101" t="s">
        <v>538</v>
      </c>
      <c r="O737" s="101"/>
      <c r="P737" s="101"/>
      <c r="Q737" s="101"/>
      <c r="R737" s="122" t="s">
        <v>650</v>
      </c>
      <c r="S737" s="122"/>
      <c r="T737" s="122"/>
      <c r="U737" s="122"/>
      <c r="V737" s="122"/>
      <c r="W737" s="122"/>
      <c r="X737" s="122"/>
      <c r="Y737" s="122"/>
      <c r="Z737" s="122"/>
      <c r="AA737" s="101" t="s">
        <v>537</v>
      </c>
      <c r="AB737" s="101"/>
      <c r="AC737" s="101"/>
      <c r="AD737" s="101"/>
      <c r="AE737" s="122" t="s">
        <v>651</v>
      </c>
      <c r="AF737" s="122"/>
      <c r="AG737" s="122"/>
      <c r="AH737" s="122"/>
      <c r="AI737" s="122"/>
      <c r="AJ737" s="122"/>
      <c r="AK737" s="122"/>
      <c r="AL737" s="122"/>
      <c r="AM737" s="122"/>
      <c r="AN737" s="101" t="s">
        <v>536</v>
      </c>
      <c r="AO737" s="101"/>
      <c r="AP737" s="101"/>
      <c r="AQ737" s="101"/>
      <c r="AR737" s="102" t="s">
        <v>652</v>
      </c>
      <c r="AS737" s="103"/>
      <c r="AT737" s="103"/>
      <c r="AU737" s="103"/>
      <c r="AV737" s="103"/>
      <c r="AW737" s="103"/>
      <c r="AX737" s="104"/>
      <c r="AY737" s="89"/>
      <c r="AZ737" s="89"/>
    </row>
    <row r="738" spans="1:52" ht="24.75" customHeight="1" x14ac:dyDescent="0.15">
      <c r="A738" s="123" t="s">
        <v>535</v>
      </c>
      <c r="B738" s="124"/>
      <c r="C738" s="124"/>
      <c r="D738" s="125"/>
      <c r="E738" s="122" t="s">
        <v>653</v>
      </c>
      <c r="F738" s="122"/>
      <c r="G738" s="122"/>
      <c r="H738" s="122"/>
      <c r="I738" s="122"/>
      <c r="J738" s="122"/>
      <c r="K738" s="122"/>
      <c r="L738" s="122"/>
      <c r="M738" s="122"/>
      <c r="N738" s="101" t="s">
        <v>534</v>
      </c>
      <c r="O738" s="101"/>
      <c r="P738" s="101"/>
      <c r="Q738" s="101"/>
      <c r="R738" s="122" t="s">
        <v>654</v>
      </c>
      <c r="S738" s="122"/>
      <c r="T738" s="122"/>
      <c r="U738" s="122"/>
      <c r="V738" s="122"/>
      <c r="W738" s="122"/>
      <c r="X738" s="122"/>
      <c r="Y738" s="122"/>
      <c r="Z738" s="122"/>
      <c r="AA738" s="101" t="s">
        <v>533</v>
      </c>
      <c r="AB738" s="101"/>
      <c r="AC738" s="101"/>
      <c r="AD738" s="101"/>
      <c r="AE738" s="122" t="s">
        <v>655</v>
      </c>
      <c r="AF738" s="122"/>
      <c r="AG738" s="122"/>
      <c r="AH738" s="122"/>
      <c r="AI738" s="122"/>
      <c r="AJ738" s="122"/>
      <c r="AK738" s="122"/>
      <c r="AL738" s="122"/>
      <c r="AM738" s="122"/>
      <c r="AN738" s="101" t="s">
        <v>529</v>
      </c>
      <c r="AO738" s="101"/>
      <c r="AP738" s="101"/>
      <c r="AQ738" s="101"/>
      <c r="AR738" s="102" t="s">
        <v>656</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106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657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658</v>
      </c>
      <c r="H781" s="450"/>
      <c r="I781" s="450"/>
      <c r="J781" s="450"/>
      <c r="K781" s="451"/>
      <c r="L781" s="452" t="s">
        <v>659</v>
      </c>
      <c r="M781" s="453"/>
      <c r="N781" s="453"/>
      <c r="O781" s="453"/>
      <c r="P781" s="453"/>
      <c r="Q781" s="453"/>
      <c r="R781" s="453"/>
      <c r="S781" s="453"/>
      <c r="T781" s="453"/>
      <c r="U781" s="453"/>
      <c r="V781" s="453"/>
      <c r="W781" s="453"/>
      <c r="X781" s="454"/>
      <c r="Y781" s="455">
        <v>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604</v>
      </c>
      <c r="H782" s="349"/>
      <c r="I782" s="349"/>
      <c r="J782" s="349"/>
      <c r="K782" s="350"/>
      <c r="L782" s="401" t="s">
        <v>605</v>
      </c>
      <c r="M782" s="402"/>
      <c r="N782" s="402"/>
      <c r="O782" s="402"/>
      <c r="P782" s="402"/>
      <c r="Q782" s="402"/>
      <c r="R782" s="402"/>
      <c r="S782" s="402"/>
      <c r="T782" s="402"/>
      <c r="U782" s="402"/>
      <c r="V782" s="402"/>
      <c r="W782" s="402"/>
      <c r="X782" s="403"/>
      <c r="Y782" s="398">
        <v>7</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602</v>
      </c>
      <c r="H783" s="349"/>
      <c r="I783" s="349"/>
      <c r="J783" s="349"/>
      <c r="K783" s="350"/>
      <c r="L783" s="401" t="s">
        <v>603</v>
      </c>
      <c r="M783" s="402"/>
      <c r="N783" s="402"/>
      <c r="O783" s="402"/>
      <c r="P783" s="402"/>
      <c r="Q783" s="402"/>
      <c r="R783" s="402"/>
      <c r="S783" s="402"/>
      <c r="T783" s="402"/>
      <c r="U783" s="402"/>
      <c r="V783" s="402"/>
      <c r="W783" s="402"/>
      <c r="X783" s="403"/>
      <c r="Y783" s="398">
        <v>6</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196</v>
      </c>
      <c r="H784" s="349"/>
      <c r="I784" s="349"/>
      <c r="J784" s="349"/>
      <c r="K784" s="350"/>
      <c r="L784" s="401" t="s">
        <v>607</v>
      </c>
      <c r="M784" s="402"/>
      <c r="N784" s="402"/>
      <c r="O784" s="402"/>
      <c r="P784" s="402"/>
      <c r="Q784" s="402"/>
      <c r="R784" s="402"/>
      <c r="S784" s="402"/>
      <c r="T784" s="402"/>
      <c r="U784" s="402"/>
      <c r="V784" s="402"/>
      <c r="W784" s="402"/>
      <c r="X784" s="403"/>
      <c r="Y784" s="398">
        <v>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606</v>
      </c>
      <c r="H785" s="349"/>
      <c r="I785" s="349"/>
      <c r="J785" s="349"/>
      <c r="K785" s="350"/>
      <c r="L785" s="401" t="s">
        <v>606</v>
      </c>
      <c r="M785" s="402"/>
      <c r="N785" s="402"/>
      <c r="O785" s="402"/>
      <c r="P785" s="402"/>
      <c r="Q785" s="402"/>
      <c r="R785" s="402"/>
      <c r="S785" s="402"/>
      <c r="T785" s="402"/>
      <c r="U785" s="402"/>
      <c r="V785" s="402"/>
      <c r="W785" s="402"/>
      <c r="X785" s="403"/>
      <c r="Y785" s="398">
        <v>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6"/>
      <c r="B792" s="763"/>
      <c r="C792" s="763"/>
      <c r="D792" s="763"/>
      <c r="E792" s="763"/>
      <c r="F792" s="764"/>
      <c r="G792" s="439" t="s">
        <v>661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608</v>
      </c>
      <c r="H794" s="450"/>
      <c r="I794" s="450"/>
      <c r="J794" s="450"/>
      <c r="K794" s="451"/>
      <c r="L794" s="452" t="s">
        <v>609</v>
      </c>
      <c r="M794" s="453"/>
      <c r="N794" s="453"/>
      <c r="O794" s="453"/>
      <c r="P794" s="453"/>
      <c r="Q794" s="453"/>
      <c r="R794" s="453"/>
      <c r="S794" s="453"/>
      <c r="T794" s="453"/>
      <c r="U794" s="453"/>
      <c r="V794" s="453"/>
      <c r="W794" s="453"/>
      <c r="X794" s="454"/>
      <c r="Y794" s="455">
        <v>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439</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465</v>
      </c>
      <c r="AM831" s="959"/>
      <c r="AN831" s="959"/>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7" t="s">
        <v>459</v>
      </c>
      <c r="AD836" s="277"/>
      <c r="AE836" s="277"/>
      <c r="AF836" s="277"/>
      <c r="AG836" s="277"/>
      <c r="AH836" s="344" t="s">
        <v>488</v>
      </c>
      <c r="AI836" s="346"/>
      <c r="AJ836" s="346"/>
      <c r="AK836" s="346"/>
      <c r="AL836" s="346" t="s">
        <v>21</v>
      </c>
      <c r="AM836" s="346"/>
      <c r="AN836" s="346"/>
      <c r="AO836" s="426"/>
      <c r="AP836" s="427" t="s">
        <v>419</v>
      </c>
      <c r="AQ836" s="427"/>
      <c r="AR836" s="427"/>
      <c r="AS836" s="427"/>
      <c r="AT836" s="427"/>
      <c r="AU836" s="427"/>
      <c r="AV836" s="427"/>
      <c r="AW836" s="427"/>
      <c r="AX836" s="427"/>
    </row>
    <row r="837" spans="1:50" ht="30" customHeight="1" x14ac:dyDescent="0.15">
      <c r="A837" s="404">
        <v>1</v>
      </c>
      <c r="B837" s="404">
        <v>1</v>
      </c>
      <c r="C837" s="424" t="s">
        <v>663</v>
      </c>
      <c r="D837" s="418"/>
      <c r="E837" s="418"/>
      <c r="F837" s="418"/>
      <c r="G837" s="418"/>
      <c r="H837" s="418"/>
      <c r="I837" s="418"/>
      <c r="J837" s="419">
        <v>8010005002644</v>
      </c>
      <c r="K837" s="420"/>
      <c r="L837" s="420"/>
      <c r="M837" s="420"/>
      <c r="N837" s="420"/>
      <c r="O837" s="420"/>
      <c r="P837" s="425" t="s">
        <v>611</v>
      </c>
      <c r="Q837" s="317"/>
      <c r="R837" s="317"/>
      <c r="S837" s="317"/>
      <c r="T837" s="317"/>
      <c r="U837" s="317"/>
      <c r="V837" s="317"/>
      <c r="W837" s="317"/>
      <c r="X837" s="317"/>
      <c r="Y837" s="318">
        <v>24</v>
      </c>
      <c r="Z837" s="319"/>
      <c r="AA837" s="319"/>
      <c r="AB837" s="320"/>
      <c r="AC837" s="328" t="s">
        <v>493</v>
      </c>
      <c r="AD837" s="423"/>
      <c r="AE837" s="423"/>
      <c r="AF837" s="423"/>
      <c r="AG837" s="423"/>
      <c r="AH837" s="421">
        <v>2</v>
      </c>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7" t="s">
        <v>459</v>
      </c>
      <c r="AD869" s="277"/>
      <c r="AE869" s="277"/>
      <c r="AF869" s="277"/>
      <c r="AG869" s="277"/>
      <c r="AH869" s="344" t="s">
        <v>488</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x14ac:dyDescent="0.15">
      <c r="A870" s="404">
        <v>1</v>
      </c>
      <c r="B870" s="404">
        <v>1</v>
      </c>
      <c r="C870" s="424" t="s">
        <v>671</v>
      </c>
      <c r="D870" s="418"/>
      <c r="E870" s="418"/>
      <c r="F870" s="418"/>
      <c r="G870" s="418"/>
      <c r="H870" s="418"/>
      <c r="I870" s="418"/>
      <c r="J870" s="419">
        <v>1010401001363</v>
      </c>
      <c r="K870" s="420"/>
      <c r="L870" s="420"/>
      <c r="M870" s="420"/>
      <c r="N870" s="420"/>
      <c r="O870" s="420"/>
      <c r="P870" s="425" t="s">
        <v>612</v>
      </c>
      <c r="Q870" s="317"/>
      <c r="R870" s="317"/>
      <c r="S870" s="317"/>
      <c r="T870" s="317"/>
      <c r="U870" s="317"/>
      <c r="V870" s="317"/>
      <c r="W870" s="317"/>
      <c r="X870" s="317"/>
      <c r="Y870" s="318">
        <v>0.3</v>
      </c>
      <c r="Z870" s="319"/>
      <c r="AA870" s="319"/>
      <c r="AB870" s="320"/>
      <c r="AC870" s="328" t="s">
        <v>499</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670</v>
      </c>
      <c r="D871" s="418"/>
      <c r="E871" s="418"/>
      <c r="F871" s="418"/>
      <c r="G871" s="418"/>
      <c r="H871" s="418"/>
      <c r="I871" s="418"/>
      <c r="J871" s="419">
        <v>1010001139174</v>
      </c>
      <c r="K871" s="420"/>
      <c r="L871" s="420"/>
      <c r="M871" s="420"/>
      <c r="N871" s="420"/>
      <c r="O871" s="420"/>
      <c r="P871" s="425" t="s">
        <v>612</v>
      </c>
      <c r="Q871" s="317"/>
      <c r="R871" s="317"/>
      <c r="S871" s="317"/>
      <c r="T871" s="317"/>
      <c r="U871" s="317"/>
      <c r="V871" s="317"/>
      <c r="W871" s="317"/>
      <c r="X871" s="317"/>
      <c r="Y871" s="318">
        <v>0.1</v>
      </c>
      <c r="Z871" s="319"/>
      <c r="AA871" s="319"/>
      <c r="AB871" s="320"/>
      <c r="AC871" s="328" t="s">
        <v>499</v>
      </c>
      <c r="AD871" s="423"/>
      <c r="AE871" s="423"/>
      <c r="AF871" s="423"/>
      <c r="AG871" s="423"/>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664</v>
      </c>
      <c r="D872" s="418"/>
      <c r="E872" s="418"/>
      <c r="F872" s="418"/>
      <c r="G872" s="418"/>
      <c r="H872" s="418"/>
      <c r="I872" s="418"/>
      <c r="J872" s="419">
        <v>2010401027614</v>
      </c>
      <c r="K872" s="420"/>
      <c r="L872" s="420"/>
      <c r="M872" s="420"/>
      <c r="N872" s="420"/>
      <c r="O872" s="420"/>
      <c r="P872" s="425" t="s">
        <v>612</v>
      </c>
      <c r="Q872" s="317"/>
      <c r="R872" s="317"/>
      <c r="S872" s="317"/>
      <c r="T872" s="317"/>
      <c r="U872" s="317"/>
      <c r="V872" s="317"/>
      <c r="W872" s="317"/>
      <c r="X872" s="317"/>
      <c r="Y872" s="318">
        <v>0.1</v>
      </c>
      <c r="Z872" s="319"/>
      <c r="AA872" s="319"/>
      <c r="AB872" s="320"/>
      <c r="AC872" s="328" t="s">
        <v>499</v>
      </c>
      <c r="AD872" s="423"/>
      <c r="AE872" s="423"/>
      <c r="AF872" s="423"/>
      <c r="AG872" s="423"/>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665</v>
      </c>
      <c r="D873" s="418"/>
      <c r="E873" s="418"/>
      <c r="F873" s="418"/>
      <c r="G873" s="418"/>
      <c r="H873" s="418"/>
      <c r="I873" s="418"/>
      <c r="J873" s="419">
        <v>8010001008711</v>
      </c>
      <c r="K873" s="420"/>
      <c r="L873" s="420"/>
      <c r="M873" s="420"/>
      <c r="N873" s="420"/>
      <c r="O873" s="420"/>
      <c r="P873" s="425" t="s">
        <v>612</v>
      </c>
      <c r="Q873" s="317"/>
      <c r="R873" s="317"/>
      <c r="S873" s="317"/>
      <c r="T873" s="317"/>
      <c r="U873" s="317"/>
      <c r="V873" s="317"/>
      <c r="W873" s="317"/>
      <c r="X873" s="317"/>
      <c r="Y873" s="318">
        <v>0.1</v>
      </c>
      <c r="Z873" s="319"/>
      <c r="AA873" s="319"/>
      <c r="AB873" s="320"/>
      <c r="AC873" s="328" t="s">
        <v>499</v>
      </c>
      <c r="AD873" s="423"/>
      <c r="AE873" s="423"/>
      <c r="AF873" s="423"/>
      <c r="AG873" s="423"/>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24" t="s">
        <v>666</v>
      </c>
      <c r="D874" s="418"/>
      <c r="E874" s="418"/>
      <c r="F874" s="418"/>
      <c r="G874" s="418"/>
      <c r="H874" s="418"/>
      <c r="I874" s="418"/>
      <c r="J874" s="419">
        <v>8010001013240</v>
      </c>
      <c r="K874" s="420"/>
      <c r="L874" s="420"/>
      <c r="M874" s="420"/>
      <c r="N874" s="420"/>
      <c r="O874" s="420"/>
      <c r="P874" s="425" t="s">
        <v>612</v>
      </c>
      <c r="Q874" s="317"/>
      <c r="R874" s="317"/>
      <c r="S874" s="317"/>
      <c r="T874" s="317"/>
      <c r="U874" s="317"/>
      <c r="V874" s="317"/>
      <c r="W874" s="317"/>
      <c r="X874" s="317"/>
      <c r="Y874" s="318">
        <v>0.1</v>
      </c>
      <c r="Z874" s="319"/>
      <c r="AA874" s="319"/>
      <c r="AB874" s="320"/>
      <c r="AC874" s="328" t="s">
        <v>499</v>
      </c>
      <c r="AD874" s="423"/>
      <c r="AE874" s="423"/>
      <c r="AF874" s="423"/>
      <c r="AG874" s="423"/>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24" t="s">
        <v>667</v>
      </c>
      <c r="D875" s="418"/>
      <c r="E875" s="418"/>
      <c r="F875" s="418"/>
      <c r="G875" s="418"/>
      <c r="H875" s="418"/>
      <c r="I875" s="418"/>
      <c r="J875" s="419">
        <v>4011101082815</v>
      </c>
      <c r="K875" s="420"/>
      <c r="L875" s="420"/>
      <c r="M875" s="420"/>
      <c r="N875" s="420"/>
      <c r="O875" s="420"/>
      <c r="P875" s="425" t="s">
        <v>612</v>
      </c>
      <c r="Q875" s="317"/>
      <c r="R875" s="317"/>
      <c r="S875" s="317"/>
      <c r="T875" s="317"/>
      <c r="U875" s="317"/>
      <c r="V875" s="317"/>
      <c r="W875" s="317"/>
      <c r="X875" s="317"/>
      <c r="Y875" s="318">
        <v>0.1</v>
      </c>
      <c r="Z875" s="319"/>
      <c r="AA875" s="319"/>
      <c r="AB875" s="320"/>
      <c r="AC875" s="328" t="s">
        <v>499</v>
      </c>
      <c r="AD875" s="423"/>
      <c r="AE875" s="423"/>
      <c r="AF875" s="423"/>
      <c r="AG875" s="423"/>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24" t="s">
        <v>668</v>
      </c>
      <c r="D876" s="418"/>
      <c r="E876" s="418"/>
      <c r="F876" s="418"/>
      <c r="G876" s="418"/>
      <c r="H876" s="418"/>
      <c r="I876" s="418"/>
      <c r="J876" s="419">
        <v>5010401117404</v>
      </c>
      <c r="K876" s="420"/>
      <c r="L876" s="420"/>
      <c r="M876" s="420"/>
      <c r="N876" s="420"/>
      <c r="O876" s="420"/>
      <c r="P876" s="425" t="s">
        <v>612</v>
      </c>
      <c r="Q876" s="317"/>
      <c r="R876" s="317"/>
      <c r="S876" s="317"/>
      <c r="T876" s="317"/>
      <c r="U876" s="317"/>
      <c r="V876" s="317"/>
      <c r="W876" s="317"/>
      <c r="X876" s="317"/>
      <c r="Y876" s="318">
        <v>0.1</v>
      </c>
      <c r="Z876" s="319"/>
      <c r="AA876" s="319"/>
      <c r="AB876" s="320"/>
      <c r="AC876" s="328" t="s">
        <v>499</v>
      </c>
      <c r="AD876" s="423"/>
      <c r="AE876" s="423"/>
      <c r="AF876" s="423"/>
      <c r="AG876" s="423"/>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24" t="s">
        <v>672</v>
      </c>
      <c r="D877" s="418"/>
      <c r="E877" s="418"/>
      <c r="F877" s="418"/>
      <c r="G877" s="418"/>
      <c r="H877" s="418"/>
      <c r="I877" s="418"/>
      <c r="J877" s="419">
        <v>7380001000566</v>
      </c>
      <c r="K877" s="420"/>
      <c r="L877" s="420"/>
      <c r="M877" s="420"/>
      <c r="N877" s="420"/>
      <c r="O877" s="420"/>
      <c r="P877" s="425" t="s">
        <v>612</v>
      </c>
      <c r="Q877" s="317"/>
      <c r="R877" s="317"/>
      <c r="S877" s="317"/>
      <c r="T877" s="317"/>
      <c r="U877" s="317"/>
      <c r="V877" s="317"/>
      <c r="W877" s="317"/>
      <c r="X877" s="317"/>
      <c r="Y877" s="318">
        <v>0.1</v>
      </c>
      <c r="Z877" s="319"/>
      <c r="AA877" s="319"/>
      <c r="AB877" s="320"/>
      <c r="AC877" s="328" t="s">
        <v>499</v>
      </c>
      <c r="AD877" s="423"/>
      <c r="AE877" s="423"/>
      <c r="AF877" s="423"/>
      <c r="AG877" s="423"/>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24" t="s">
        <v>673</v>
      </c>
      <c r="D878" s="418"/>
      <c r="E878" s="418"/>
      <c r="F878" s="418"/>
      <c r="G878" s="418"/>
      <c r="H878" s="418"/>
      <c r="I878" s="418"/>
      <c r="J878" s="419">
        <v>4010001027104</v>
      </c>
      <c r="K878" s="420"/>
      <c r="L878" s="420"/>
      <c r="M878" s="420"/>
      <c r="N878" s="420"/>
      <c r="O878" s="420"/>
      <c r="P878" s="425" t="s">
        <v>612</v>
      </c>
      <c r="Q878" s="317"/>
      <c r="R878" s="317"/>
      <c r="S878" s="317"/>
      <c r="T878" s="317"/>
      <c r="U878" s="317"/>
      <c r="V878" s="317"/>
      <c r="W878" s="317"/>
      <c r="X878" s="317"/>
      <c r="Y878" s="318">
        <v>0.1</v>
      </c>
      <c r="Z878" s="319"/>
      <c r="AA878" s="319"/>
      <c r="AB878" s="320"/>
      <c r="AC878" s="328" t="s">
        <v>499</v>
      </c>
      <c r="AD878" s="423"/>
      <c r="AE878" s="423"/>
      <c r="AF878" s="423"/>
      <c r="AG878" s="423"/>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24" t="s">
        <v>669</v>
      </c>
      <c r="D879" s="418"/>
      <c r="E879" s="418"/>
      <c r="F879" s="418"/>
      <c r="G879" s="418"/>
      <c r="H879" s="418"/>
      <c r="I879" s="418"/>
      <c r="J879" s="419">
        <v>1010401016403</v>
      </c>
      <c r="K879" s="420"/>
      <c r="L879" s="420"/>
      <c r="M879" s="420"/>
      <c r="N879" s="420"/>
      <c r="O879" s="420"/>
      <c r="P879" s="425" t="s">
        <v>612</v>
      </c>
      <c r="Q879" s="317"/>
      <c r="R879" s="317"/>
      <c r="S879" s="317"/>
      <c r="T879" s="317"/>
      <c r="U879" s="317"/>
      <c r="V879" s="317"/>
      <c r="W879" s="317"/>
      <c r="X879" s="317"/>
      <c r="Y879" s="318">
        <v>0.1</v>
      </c>
      <c r="Z879" s="319"/>
      <c r="AA879" s="319"/>
      <c r="AB879" s="320"/>
      <c r="AC879" s="328" t="s">
        <v>499</v>
      </c>
      <c r="AD879" s="423"/>
      <c r="AE879" s="423"/>
      <c r="AF879" s="423"/>
      <c r="AG879" s="423"/>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7" t="s">
        <v>459</v>
      </c>
      <c r="AD902" s="277"/>
      <c r="AE902" s="277"/>
      <c r="AF902" s="277"/>
      <c r="AG902" s="277"/>
      <c r="AH902" s="344" t="s">
        <v>488</v>
      </c>
      <c r="AI902" s="346"/>
      <c r="AJ902" s="346"/>
      <c r="AK902" s="346"/>
      <c r="AL902" s="346" t="s">
        <v>21</v>
      </c>
      <c r="AM902" s="346"/>
      <c r="AN902" s="346"/>
      <c r="AO902" s="426"/>
      <c r="AP902" s="427" t="s">
        <v>419</v>
      </c>
      <c r="AQ902" s="427"/>
      <c r="AR902" s="427"/>
      <c r="AS902" s="427"/>
      <c r="AT902" s="427"/>
      <c r="AU902" s="427"/>
      <c r="AV902" s="427"/>
      <c r="AW902" s="427"/>
      <c r="AX902" s="427"/>
    </row>
    <row r="903" spans="1:50" ht="30" hidden="1" customHeight="1" x14ac:dyDescent="0.15">
      <c r="A903" s="404">
        <v>1</v>
      </c>
      <c r="B903" s="404">
        <v>1</v>
      </c>
      <c r="C903" s="424" t="s">
        <v>610</v>
      </c>
      <c r="D903" s="418"/>
      <c r="E903" s="418"/>
      <c r="F903" s="418"/>
      <c r="G903" s="418"/>
      <c r="H903" s="418"/>
      <c r="I903" s="418"/>
      <c r="J903" s="419"/>
      <c r="K903" s="420"/>
      <c r="L903" s="420"/>
      <c r="M903" s="420"/>
      <c r="N903" s="420"/>
      <c r="O903" s="420"/>
      <c r="P903" s="425" t="s">
        <v>613</v>
      </c>
      <c r="Q903" s="317"/>
      <c r="R903" s="317"/>
      <c r="S903" s="317"/>
      <c r="T903" s="317"/>
      <c r="U903" s="317"/>
      <c r="V903" s="317"/>
      <c r="W903" s="317"/>
      <c r="X903" s="317"/>
      <c r="Y903" s="318"/>
      <c r="Z903" s="319"/>
      <c r="AA903" s="319"/>
      <c r="AB903" s="320"/>
      <c r="AC903" s="328" t="s">
        <v>500</v>
      </c>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676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7" t="s">
        <v>459</v>
      </c>
      <c r="AD935" s="277"/>
      <c r="AE935" s="277"/>
      <c r="AF935" s="277"/>
      <c r="AG935" s="277"/>
      <c r="AH935" s="344" t="s">
        <v>488</v>
      </c>
      <c r="AI935" s="346"/>
      <c r="AJ935" s="346"/>
      <c r="AK935" s="346"/>
      <c r="AL935" s="346" t="s">
        <v>21</v>
      </c>
      <c r="AM935" s="346"/>
      <c r="AN935" s="346"/>
      <c r="AO935" s="426"/>
      <c r="AP935" s="427" t="s">
        <v>419</v>
      </c>
      <c r="AQ935" s="427"/>
      <c r="AR935" s="427"/>
      <c r="AS935" s="427"/>
      <c r="AT935" s="427"/>
      <c r="AU935" s="427"/>
      <c r="AV935" s="427"/>
      <c r="AW935" s="427"/>
      <c r="AX935" s="427"/>
    </row>
    <row r="936" spans="1:50" ht="30" customHeight="1" x14ac:dyDescent="0.15">
      <c r="A936" s="404">
        <v>1</v>
      </c>
      <c r="B936" s="404">
        <v>1</v>
      </c>
      <c r="C936" s="424" t="s">
        <v>614</v>
      </c>
      <c r="D936" s="418"/>
      <c r="E936" s="418"/>
      <c r="F936" s="418"/>
      <c r="G936" s="418"/>
      <c r="H936" s="418"/>
      <c r="I936" s="418"/>
      <c r="J936" s="419" t="s">
        <v>562</v>
      </c>
      <c r="K936" s="420"/>
      <c r="L936" s="420"/>
      <c r="M936" s="420"/>
      <c r="N936" s="420"/>
      <c r="O936" s="420"/>
      <c r="P936" s="425" t="s">
        <v>615</v>
      </c>
      <c r="Q936" s="317"/>
      <c r="R936" s="317"/>
      <c r="S936" s="317"/>
      <c r="T936" s="317"/>
      <c r="U936" s="317"/>
      <c r="V936" s="317"/>
      <c r="W936" s="317"/>
      <c r="X936" s="317"/>
      <c r="Y936" s="318">
        <v>1</v>
      </c>
      <c r="Z936" s="319"/>
      <c r="AA936" s="319"/>
      <c r="AB936" s="320"/>
      <c r="AC936" s="328" t="s">
        <v>500</v>
      </c>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x14ac:dyDescent="0.15">
      <c r="A937" s="404">
        <v>2</v>
      </c>
      <c r="B937" s="404">
        <v>1</v>
      </c>
      <c r="C937" s="424" t="s">
        <v>616</v>
      </c>
      <c r="D937" s="418"/>
      <c r="E937" s="418"/>
      <c r="F937" s="418"/>
      <c r="G937" s="418"/>
      <c r="H937" s="418"/>
      <c r="I937" s="418"/>
      <c r="J937" s="419" t="s">
        <v>562</v>
      </c>
      <c r="K937" s="420"/>
      <c r="L937" s="420"/>
      <c r="M937" s="420"/>
      <c r="N937" s="420"/>
      <c r="O937" s="420"/>
      <c r="P937" s="425" t="s">
        <v>615</v>
      </c>
      <c r="Q937" s="317"/>
      <c r="R937" s="317"/>
      <c r="S937" s="317"/>
      <c r="T937" s="317"/>
      <c r="U937" s="317"/>
      <c r="V937" s="317"/>
      <c r="W937" s="317"/>
      <c r="X937" s="317"/>
      <c r="Y937" s="318">
        <v>1</v>
      </c>
      <c r="Z937" s="319"/>
      <c r="AA937" s="319"/>
      <c r="AB937" s="320"/>
      <c r="AC937" s="328" t="s">
        <v>500</v>
      </c>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x14ac:dyDescent="0.15">
      <c r="A938" s="404">
        <v>3</v>
      </c>
      <c r="B938" s="404">
        <v>1</v>
      </c>
      <c r="C938" s="424" t="s">
        <v>617</v>
      </c>
      <c r="D938" s="418"/>
      <c r="E938" s="418"/>
      <c r="F938" s="418"/>
      <c r="G938" s="418"/>
      <c r="H938" s="418"/>
      <c r="I938" s="418"/>
      <c r="J938" s="419" t="s">
        <v>562</v>
      </c>
      <c r="K938" s="420"/>
      <c r="L938" s="420"/>
      <c r="M938" s="420"/>
      <c r="N938" s="420"/>
      <c r="O938" s="420"/>
      <c r="P938" s="425" t="s">
        <v>615</v>
      </c>
      <c r="Q938" s="317"/>
      <c r="R938" s="317"/>
      <c r="S938" s="317"/>
      <c r="T938" s="317"/>
      <c r="U938" s="317"/>
      <c r="V938" s="317"/>
      <c r="W938" s="317"/>
      <c r="X938" s="317"/>
      <c r="Y938" s="318">
        <v>0.7</v>
      </c>
      <c r="Z938" s="319"/>
      <c r="AA938" s="319"/>
      <c r="AB938" s="320"/>
      <c r="AC938" s="328" t="s">
        <v>500</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4">
        <v>4</v>
      </c>
      <c r="B939" s="404">
        <v>1</v>
      </c>
      <c r="C939" s="424" t="s">
        <v>618</v>
      </c>
      <c r="D939" s="418"/>
      <c r="E939" s="418"/>
      <c r="F939" s="418"/>
      <c r="G939" s="418"/>
      <c r="H939" s="418"/>
      <c r="I939" s="418"/>
      <c r="J939" s="419" t="s">
        <v>562</v>
      </c>
      <c r="K939" s="420"/>
      <c r="L939" s="420"/>
      <c r="M939" s="420"/>
      <c r="N939" s="420"/>
      <c r="O939" s="420"/>
      <c r="P939" s="425" t="s">
        <v>615</v>
      </c>
      <c r="Q939" s="317"/>
      <c r="R939" s="317"/>
      <c r="S939" s="317"/>
      <c r="T939" s="317"/>
      <c r="U939" s="317"/>
      <c r="V939" s="317"/>
      <c r="W939" s="317"/>
      <c r="X939" s="317"/>
      <c r="Y939" s="318">
        <v>0.6</v>
      </c>
      <c r="Z939" s="319"/>
      <c r="AA939" s="319"/>
      <c r="AB939" s="320"/>
      <c r="AC939" s="328" t="s">
        <v>500</v>
      </c>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4">
        <v>5</v>
      </c>
      <c r="B940" s="404">
        <v>1</v>
      </c>
      <c r="C940" s="424" t="s">
        <v>619</v>
      </c>
      <c r="D940" s="418"/>
      <c r="E940" s="418"/>
      <c r="F940" s="418"/>
      <c r="G940" s="418"/>
      <c r="H940" s="418"/>
      <c r="I940" s="418"/>
      <c r="J940" s="419" t="s">
        <v>562</v>
      </c>
      <c r="K940" s="420"/>
      <c r="L940" s="420"/>
      <c r="M940" s="420"/>
      <c r="N940" s="420"/>
      <c r="O940" s="420"/>
      <c r="P940" s="425" t="s">
        <v>615</v>
      </c>
      <c r="Q940" s="317"/>
      <c r="R940" s="317"/>
      <c r="S940" s="317"/>
      <c r="T940" s="317"/>
      <c r="U940" s="317"/>
      <c r="V940" s="317"/>
      <c r="W940" s="317"/>
      <c r="X940" s="317"/>
      <c r="Y940" s="318">
        <v>0.6</v>
      </c>
      <c r="Z940" s="319"/>
      <c r="AA940" s="319"/>
      <c r="AB940" s="320"/>
      <c r="AC940" s="322" t="s">
        <v>500</v>
      </c>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15">
      <c r="A941" s="404">
        <v>6</v>
      </c>
      <c r="B941" s="404">
        <v>1</v>
      </c>
      <c r="C941" s="424" t="s">
        <v>620</v>
      </c>
      <c r="D941" s="418"/>
      <c r="E941" s="418"/>
      <c r="F941" s="418"/>
      <c r="G941" s="418"/>
      <c r="H941" s="418"/>
      <c r="I941" s="418"/>
      <c r="J941" s="419" t="s">
        <v>562</v>
      </c>
      <c r="K941" s="420"/>
      <c r="L941" s="420"/>
      <c r="M941" s="420"/>
      <c r="N941" s="420"/>
      <c r="O941" s="420"/>
      <c r="P941" s="425" t="s">
        <v>615</v>
      </c>
      <c r="Q941" s="317"/>
      <c r="R941" s="317"/>
      <c r="S941" s="317"/>
      <c r="T941" s="317"/>
      <c r="U941" s="317"/>
      <c r="V941" s="317"/>
      <c r="W941" s="317"/>
      <c r="X941" s="317"/>
      <c r="Y941" s="318">
        <v>0.6</v>
      </c>
      <c r="Z941" s="319"/>
      <c r="AA941" s="319"/>
      <c r="AB941" s="320"/>
      <c r="AC941" s="322" t="s">
        <v>500</v>
      </c>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x14ac:dyDescent="0.15">
      <c r="A942" s="404">
        <v>7</v>
      </c>
      <c r="B942" s="404">
        <v>1</v>
      </c>
      <c r="C942" s="424" t="s">
        <v>621</v>
      </c>
      <c r="D942" s="418"/>
      <c r="E942" s="418"/>
      <c r="F942" s="418"/>
      <c r="G942" s="418"/>
      <c r="H942" s="418"/>
      <c r="I942" s="418"/>
      <c r="J942" s="419" t="s">
        <v>562</v>
      </c>
      <c r="K942" s="420"/>
      <c r="L942" s="420"/>
      <c r="M942" s="420"/>
      <c r="N942" s="420"/>
      <c r="O942" s="420"/>
      <c r="P942" s="425" t="s">
        <v>615</v>
      </c>
      <c r="Q942" s="317"/>
      <c r="R942" s="317"/>
      <c r="S942" s="317"/>
      <c r="T942" s="317"/>
      <c r="U942" s="317"/>
      <c r="V942" s="317"/>
      <c r="W942" s="317"/>
      <c r="X942" s="317"/>
      <c r="Y942" s="318">
        <v>0.5</v>
      </c>
      <c r="Z942" s="319"/>
      <c r="AA942" s="319"/>
      <c r="AB942" s="320"/>
      <c r="AC942" s="322" t="s">
        <v>500</v>
      </c>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x14ac:dyDescent="0.15">
      <c r="A943" s="404">
        <v>8</v>
      </c>
      <c r="B943" s="404">
        <v>1</v>
      </c>
      <c r="C943" s="424" t="s">
        <v>622</v>
      </c>
      <c r="D943" s="418"/>
      <c r="E943" s="418"/>
      <c r="F943" s="418"/>
      <c r="G943" s="418"/>
      <c r="H943" s="418"/>
      <c r="I943" s="418"/>
      <c r="J943" s="419" t="s">
        <v>562</v>
      </c>
      <c r="K943" s="420"/>
      <c r="L943" s="420"/>
      <c r="M943" s="420"/>
      <c r="N943" s="420"/>
      <c r="O943" s="420"/>
      <c r="P943" s="425" t="s">
        <v>615</v>
      </c>
      <c r="Q943" s="317"/>
      <c r="R943" s="317"/>
      <c r="S943" s="317"/>
      <c r="T943" s="317"/>
      <c r="U943" s="317"/>
      <c r="V943" s="317"/>
      <c r="W943" s="317"/>
      <c r="X943" s="317"/>
      <c r="Y943" s="318">
        <v>0.5</v>
      </c>
      <c r="Z943" s="319"/>
      <c r="AA943" s="319"/>
      <c r="AB943" s="320"/>
      <c r="AC943" s="322" t="s">
        <v>500</v>
      </c>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15">
      <c r="A944" s="404">
        <v>9</v>
      </c>
      <c r="B944" s="404">
        <v>1</v>
      </c>
      <c r="C944" s="424" t="s">
        <v>623</v>
      </c>
      <c r="D944" s="418"/>
      <c r="E944" s="418"/>
      <c r="F944" s="418"/>
      <c r="G944" s="418"/>
      <c r="H944" s="418"/>
      <c r="I944" s="418"/>
      <c r="J944" s="419" t="s">
        <v>562</v>
      </c>
      <c r="K944" s="420"/>
      <c r="L944" s="420"/>
      <c r="M944" s="420"/>
      <c r="N944" s="420"/>
      <c r="O944" s="420"/>
      <c r="P944" s="425" t="s">
        <v>615</v>
      </c>
      <c r="Q944" s="317"/>
      <c r="R944" s="317"/>
      <c r="S944" s="317"/>
      <c r="T944" s="317"/>
      <c r="U944" s="317"/>
      <c r="V944" s="317"/>
      <c r="W944" s="317"/>
      <c r="X944" s="317"/>
      <c r="Y944" s="318">
        <v>0.5</v>
      </c>
      <c r="Z944" s="319"/>
      <c r="AA944" s="319"/>
      <c r="AB944" s="320"/>
      <c r="AC944" s="322" t="s">
        <v>500</v>
      </c>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15">
      <c r="A945" s="404">
        <v>10</v>
      </c>
      <c r="B945" s="404">
        <v>1</v>
      </c>
      <c r="C945" s="424" t="s">
        <v>624</v>
      </c>
      <c r="D945" s="418"/>
      <c r="E945" s="418"/>
      <c r="F945" s="418"/>
      <c r="G945" s="418"/>
      <c r="H945" s="418"/>
      <c r="I945" s="418"/>
      <c r="J945" s="419" t="s">
        <v>562</v>
      </c>
      <c r="K945" s="420"/>
      <c r="L945" s="420"/>
      <c r="M945" s="420"/>
      <c r="N945" s="420"/>
      <c r="O945" s="420"/>
      <c r="P945" s="425" t="s">
        <v>615</v>
      </c>
      <c r="Q945" s="317"/>
      <c r="R945" s="317"/>
      <c r="S945" s="317"/>
      <c r="T945" s="317"/>
      <c r="U945" s="317"/>
      <c r="V945" s="317"/>
      <c r="W945" s="317"/>
      <c r="X945" s="317"/>
      <c r="Y945" s="318">
        <v>0.4</v>
      </c>
      <c r="Z945" s="319"/>
      <c r="AA945" s="319"/>
      <c r="AB945" s="320"/>
      <c r="AC945" s="322" t="s">
        <v>500</v>
      </c>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7" t="s">
        <v>459</v>
      </c>
      <c r="AD968" s="277"/>
      <c r="AE968" s="277"/>
      <c r="AF968" s="277"/>
      <c r="AG968" s="277"/>
      <c r="AH968" s="344" t="s">
        <v>488</v>
      </c>
      <c r="AI968" s="346"/>
      <c r="AJ968" s="346"/>
      <c r="AK968" s="346"/>
      <c r="AL968" s="346" t="s">
        <v>21</v>
      </c>
      <c r="AM968" s="346"/>
      <c r="AN968" s="346"/>
      <c r="AO968" s="426"/>
      <c r="AP968" s="427" t="s">
        <v>419</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7" t="s">
        <v>459</v>
      </c>
      <c r="AD1001" s="277"/>
      <c r="AE1001" s="277"/>
      <c r="AF1001" s="277"/>
      <c r="AG1001" s="277"/>
      <c r="AH1001" s="344" t="s">
        <v>488</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7" t="s">
        <v>459</v>
      </c>
      <c r="AD1034" s="277"/>
      <c r="AE1034" s="277"/>
      <c r="AF1034" s="277"/>
      <c r="AG1034" s="277"/>
      <c r="AH1034" s="344" t="s">
        <v>488</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7" t="s">
        <v>459</v>
      </c>
      <c r="AD1067" s="277"/>
      <c r="AE1067" s="277"/>
      <c r="AF1067" s="277"/>
      <c r="AG1067" s="277"/>
      <c r="AH1067" s="344" t="s">
        <v>488</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449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465</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384</v>
      </c>
      <c r="D1101" s="894"/>
      <c r="E1101" s="277" t="s">
        <v>383</v>
      </c>
      <c r="F1101" s="894"/>
      <c r="G1101" s="894"/>
      <c r="H1101" s="894"/>
      <c r="I1101" s="894"/>
      <c r="J1101" s="277" t="s">
        <v>418</v>
      </c>
      <c r="K1101" s="277"/>
      <c r="L1101" s="277"/>
      <c r="M1101" s="277"/>
      <c r="N1101" s="277"/>
      <c r="O1101" s="277"/>
      <c r="P1101" s="344" t="s">
        <v>27</v>
      </c>
      <c r="Q1101" s="344"/>
      <c r="R1101" s="344"/>
      <c r="S1101" s="344"/>
      <c r="T1101" s="344"/>
      <c r="U1101" s="344"/>
      <c r="V1101" s="344"/>
      <c r="W1101" s="344"/>
      <c r="X1101" s="344"/>
      <c r="Y1101" s="277" t="s">
        <v>420</v>
      </c>
      <c r="Z1101" s="894"/>
      <c r="AA1101" s="894"/>
      <c r="AB1101" s="894"/>
      <c r="AC1101" s="277" t="s">
        <v>366</v>
      </c>
      <c r="AD1101" s="277"/>
      <c r="AE1101" s="277"/>
      <c r="AF1101" s="277"/>
      <c r="AG1101" s="277"/>
      <c r="AH1101" s="344" t="s">
        <v>379</v>
      </c>
      <c r="AI1101" s="345"/>
      <c r="AJ1101" s="345"/>
      <c r="AK1101" s="345"/>
      <c r="AL1101" s="345" t="s">
        <v>21</v>
      </c>
      <c r="AM1101" s="345"/>
      <c r="AN1101" s="345"/>
      <c r="AO1101" s="897"/>
      <c r="AP1101" s="427" t="s">
        <v>450</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80:Y899">
    <cfRule type="expression" dxfId="2061" priority="2075">
      <formula>IF(RIGHT(TEXT(Y880,"0.#"),1)=".",FALSE,TRUE)</formula>
    </cfRule>
    <cfRule type="expression" dxfId="2060" priority="2076">
      <formula>IF(RIGHT(TEXT(Y880,"0.#"),1)=".",TRUE,FALSE)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46:Y965">
    <cfRule type="expression" dxfId="2053" priority="2051">
      <formula>IF(RIGHT(TEXT(Y946,"0.#"),1)=".",FALSE,TRUE)</formula>
    </cfRule>
    <cfRule type="expression" dxfId="2052" priority="2052">
      <formula>IF(RIGHT(TEXT(Y946,"0.#"),1)=".",TRUE,FALSE)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938:Y945">
    <cfRule type="expression" dxfId="705" priority="5">
      <formula>IF(RIGHT(TEXT(Y938,"0.#"),1)=".",FALSE,TRUE)</formula>
    </cfRule>
    <cfRule type="expression" dxfId="704" priority="6">
      <formula>IF(RIGHT(TEXT(Y938,"0.#"),1)=".",TRUE,FALSE)</formula>
    </cfRule>
  </conditionalFormatting>
  <conditionalFormatting sqref="Y936:Y937">
    <cfRule type="expression" dxfId="703" priority="3">
      <formula>IF(RIGHT(TEXT(Y936,"0.#"),1)=".",FALSE,TRUE)</formula>
    </cfRule>
    <cfRule type="expression" dxfId="702" priority="4">
      <formula>IF(RIGHT(TEXT(Y936,"0.#"),1)=".",TRUE,FALSE)</formula>
    </cfRule>
  </conditionalFormatting>
  <conditionalFormatting sqref="Y872:Y879">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94" max="49" man="1"/>
    <brk id="714" max="49" man="1"/>
    <brk id="739"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493</v>
      </c>
      <c r="AI2" s="54" t="s">
        <v>562</v>
      </c>
      <c r="AK2" s="54" t="s">
        <v>381</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374</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376</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552</v>
      </c>
      <c r="AF2" s="999"/>
      <c r="AG2" s="999"/>
      <c r="AH2" s="999"/>
      <c r="AI2" s="999" t="s">
        <v>549</v>
      </c>
      <c r="AJ2" s="999"/>
      <c r="AK2" s="999"/>
      <c r="AL2" s="999"/>
      <c r="AM2" s="999" t="s">
        <v>523</v>
      </c>
      <c r="AN2" s="999"/>
      <c r="AO2" s="999"/>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553</v>
      </c>
      <c r="AF9" s="999"/>
      <c r="AG9" s="999"/>
      <c r="AH9" s="999"/>
      <c r="AI9" s="999" t="s">
        <v>549</v>
      </c>
      <c r="AJ9" s="999"/>
      <c r="AK9" s="999"/>
      <c r="AL9" s="999"/>
      <c r="AM9" s="999" t="s">
        <v>523</v>
      </c>
      <c r="AN9" s="999"/>
      <c r="AO9" s="999"/>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552</v>
      </c>
      <c r="AF16" s="999"/>
      <c r="AG16" s="999"/>
      <c r="AH16" s="999"/>
      <c r="AI16" s="999" t="s">
        <v>550</v>
      </c>
      <c r="AJ16" s="999"/>
      <c r="AK16" s="999"/>
      <c r="AL16" s="999"/>
      <c r="AM16" s="999" t="s">
        <v>523</v>
      </c>
      <c r="AN16" s="999"/>
      <c r="AO16" s="999"/>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554</v>
      </c>
      <c r="AF23" s="999"/>
      <c r="AG23" s="999"/>
      <c r="AH23" s="999"/>
      <c r="AI23" s="999" t="s">
        <v>549</v>
      </c>
      <c r="AJ23" s="999"/>
      <c r="AK23" s="999"/>
      <c r="AL23" s="999"/>
      <c r="AM23" s="999" t="s">
        <v>523</v>
      </c>
      <c r="AN23" s="999"/>
      <c r="AO23" s="999"/>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552</v>
      </c>
      <c r="AF30" s="999"/>
      <c r="AG30" s="999"/>
      <c r="AH30" s="999"/>
      <c r="AI30" s="999" t="s">
        <v>549</v>
      </c>
      <c r="AJ30" s="999"/>
      <c r="AK30" s="999"/>
      <c r="AL30" s="999"/>
      <c r="AM30" s="999" t="s">
        <v>547</v>
      </c>
      <c r="AN30" s="999"/>
      <c r="AO30" s="999"/>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554</v>
      </c>
      <c r="AF37" s="999"/>
      <c r="AG37" s="999"/>
      <c r="AH37" s="999"/>
      <c r="AI37" s="999" t="s">
        <v>551</v>
      </c>
      <c r="AJ37" s="999"/>
      <c r="AK37" s="999"/>
      <c r="AL37" s="999"/>
      <c r="AM37" s="999" t="s">
        <v>548</v>
      </c>
      <c r="AN37" s="999"/>
      <c r="AO37" s="999"/>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552</v>
      </c>
      <c r="AF44" s="999"/>
      <c r="AG44" s="999"/>
      <c r="AH44" s="999"/>
      <c r="AI44" s="999" t="s">
        <v>549</v>
      </c>
      <c r="AJ44" s="999"/>
      <c r="AK44" s="999"/>
      <c r="AL44" s="999"/>
      <c r="AM44" s="999" t="s">
        <v>523</v>
      </c>
      <c r="AN44" s="999"/>
      <c r="AO44" s="999"/>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552</v>
      </c>
      <c r="AF51" s="999"/>
      <c r="AG51" s="999"/>
      <c r="AH51" s="999"/>
      <c r="AI51" s="999" t="s">
        <v>549</v>
      </c>
      <c r="AJ51" s="999"/>
      <c r="AK51" s="999"/>
      <c r="AL51" s="999"/>
      <c r="AM51" s="999" t="s">
        <v>523</v>
      </c>
      <c r="AN51" s="999"/>
      <c r="AO51" s="999"/>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552</v>
      </c>
      <c r="AF58" s="999"/>
      <c r="AG58" s="999"/>
      <c r="AH58" s="999"/>
      <c r="AI58" s="999" t="s">
        <v>549</v>
      </c>
      <c r="AJ58" s="999"/>
      <c r="AK58" s="999"/>
      <c r="AL58" s="999"/>
      <c r="AM58" s="999" t="s">
        <v>523</v>
      </c>
      <c r="AN58" s="999"/>
      <c r="AO58" s="999"/>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552</v>
      </c>
      <c r="AF65" s="999"/>
      <c r="AG65" s="999"/>
      <c r="AH65" s="999"/>
      <c r="AI65" s="999" t="s">
        <v>549</v>
      </c>
      <c r="AJ65" s="999"/>
      <c r="AK65" s="999"/>
      <c r="AL65" s="999"/>
      <c r="AM65" s="999" t="s">
        <v>523</v>
      </c>
      <c r="AN65" s="999"/>
      <c r="AO65" s="999"/>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379</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379</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379</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379</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379</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379</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379</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379</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379</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379</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379</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379</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379</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379</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379</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379</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379</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379</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379</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379</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379</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379</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379</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379</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379</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379</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379</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379</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379</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379</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379</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379</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379</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379</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379</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379</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379</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379</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379</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379</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2019-05-23T05:11:18Z</cp:lastPrinted>
  <dcterms:created xsi:type="dcterms:W3CDTF">2012-03-13T00:50:25Z</dcterms:created>
  <dcterms:modified xsi:type="dcterms:W3CDTF">2019-07-19T05:48:57Z</dcterms:modified>
</cp:coreProperties>
</file>