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<sst xmlns="http://schemas.openxmlformats.org/spreadsheetml/2006/main" count="3064" uniqueCount="699">
  <si>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</si>
  <si>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</si>
  <si>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</si>
  <si>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</si>
  <si>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</si>
  <si>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</si>
  <si>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</si>
  <si>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</si>
  <si>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</si>
  <si>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</si>
  <si>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</si>
  <si>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</si>
  <si>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</si>
  <si>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</si>
  <si>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</si>
  <si>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</si>
  <si>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</si>
  <si>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</si>
  <si>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</si>
  <si>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</si>
  <si>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</si>
  <si>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</si>
  <si>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</si>
  <si>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</si>
  <si>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</si>
  <si>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</si>
  <si>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</si>
  <si>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</si>
  <si>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</si>
  <si>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</si>
  <si>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</si>
  <si>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</si>
  <si>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</si>
  <si>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</si>
  <si>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</si>
  <si>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</si>
  <si>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</si>
  <si>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</si>
  <si>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</si>
  <si>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</si>
  <si>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</si>
  <si>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</si>
  <si>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</si>
  <si>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</si>
  <si>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</si>
  <si>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</si>
  <si>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</si>
  <si>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</si>
  <si>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</si>
  <si>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</si>
  <si>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</si>
  <si>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</si>
  <si>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</si>
  <si>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</si>
  <si>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</si>
  <si>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</si>
  <si>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</si>
  <si>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</si>
  <si>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</si>
  <si>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</si>
  <si>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</si>
  <si>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</si>
  <si>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</si>
  <si>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</si>
  <si>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</si>
  <si>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</si>
  <si>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</si>
  <si>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</si>
  <si>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</si>
  <si>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</si>
  <si>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</si>
  <si>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</si>
  <si>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</si>
  <si>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</si>
  <si>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</si>
  <si>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</si>
  <si>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</si>
  <si>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</si>
  <si>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</si>
  <si>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</si>
  <si>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</si>
  <si>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</si>
  <si>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</si>
  <si>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</si>
  <si>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</si>
  <si>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</si>
  <si>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</si>
  <si>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</si>
  <si>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</si>
  <si>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</si>
  <si>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</si>
  <si>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</si>
  <si>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</si>
  <si>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</si>
  <si>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</si>
  <si>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</si>
  <si>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</si>
  <si>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</si>
  <si>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</si>
  <si>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</si>
  <si>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</si>
  <si>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</si>
  <si>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</si>
  <si>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</si>
  <si>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</si>
  <si>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</si>
  <si>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</si>
  <si>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</si>
  <si>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</si>
  <si>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</si>
  <si>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</si>
  <si>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</si>
  <si>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</si>
  <si>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</si>
  <si>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</si>
  <si>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</si>
  <si>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</si>
  <si>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</si>
  <si>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</si>
  <si>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</si>
  <si>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</si>
  <si>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</si>
  <si>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</si>
  <si>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</si>
  <si>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</si>
  <si>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</si>
  <si>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</si>
  <si>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</si>
  <si>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</si>
  <si>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</si>
  <si>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</si>
  <si>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</si>
  <si>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</si>
  <si>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</si>
  <si>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</si>
  <si>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</si>
  <si>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</si>
  <si>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</si>
  <si>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</si>
  <si>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</si>
  <si>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</si>
  <si>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</si>
  <si>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</si>
  <si>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</si>
  <si>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</si>
  <si>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</si>
  <si>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</si>
  <si>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</si>
  <si>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</si>
  <si>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</si>
  <si>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</si>
  <si>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</si>
  <si>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</si>
  <si>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</si>
  <si>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</si>
  <si>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</si>
  <si>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</si>
  <si>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</si>
  <si>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</si>
  <si>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</si>
  <si>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</si>
  <si>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</si>
  <si>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</si>
  <si>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</si>
  <si>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</si>
  <si>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</si>
  <si>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</si>
  <si>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</si>
  <si>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</si>
  <si>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</si>
  <si>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</si>
  <si>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</si>
  <si>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</si>
  <si>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</si>
  <si>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</si>
  <si>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</si>
  <si>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</si>
  <si>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</si>
  <si>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</si>
  <si>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</si>
  <si>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</si>
  <si>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</si>
  <si>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</si>
  <si>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</si>
  <si>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</si>
  <si>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</si>
  <si>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</si>
  <si>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</si>
  <si>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</si>
  <si>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</si>
  <si>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</si>
  <si>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</si>
  <si>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</si>
  <si>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</si>
  <si>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</si>
  <si>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</si>
  <si>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</si>
  <si>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</si>
  <si>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</si>
  <si>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</si>
  <si>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</si>
  <si>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</si>
  <si>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</si>
  <si>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</si>
  <si>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</si>
  <si>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</si>
  <si>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</si>
  <si>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</si>
  <si>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</si>
  <si>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</si>
  <si>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</si>
  <si>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</si>
  <si>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</si>
  <si>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</si>
  <si>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</si>
  <si>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</si>
  <si>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</si>
  <si>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</si>
  <si>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</si>
  <si>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</si>
  <si>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</si>
  <si>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</si>
  <si>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</si>
  <si>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</si>
  <si>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</si>
  <si>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</si>
  <si>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</si>
  <si>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</si>
  <si>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</si>
  <si>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</si>
  <si>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</si>
  <si>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</si>
  <si>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</si>
  <si>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</si>
  <si>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</si>
  <si>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</si>
  <si>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</si>
  <si>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</si>
  <si>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</si>
  <si>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</si>
  <si>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</si>
  <si>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</si>
  <si>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</si>
  <si>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</si>
  <si>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</si>
  <si>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</si>
  <si>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</si>
  <si>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</si>
  <si>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</si>
  <si>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</si>
  <si>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</si>
  <si>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</si>
  <si>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</si>
  <si>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</si>
  <si>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</si>
  <si>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</si>
  <si>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</si>
  <si>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</si>
  <si>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</si>
  <si>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</si>
  <si>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</si>
  <si>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</si>
  <si>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</si>
  <si>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</si>
  <si>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</si>
  <si>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</si>
  <si>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</si>
  <si>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</si>
  <si>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</si>
  <si>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</si>
  <si>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</si>
  <si>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</si>
  <si>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</si>
  <si>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</si>
  <si>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</si>
  <si>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</si>
  <si>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</si>
  <si>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</si>
  <si>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</si>
  <si>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</si>
  <si>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</si>
  <si>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</si>
  <si>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</si>
  <si>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</si>
  <si>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</si>
  <si>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</si>
  <si>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</si>
  <si>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</si>
  <si>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</si>
  <si>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</si>
  <si>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</si>
  <si>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</si>
  <si>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</si>
  <si>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</si>
  <si>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</si>
  <si>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</si>
  <si>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</si>
  <si>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</si>
  <si>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</si>
  <si>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</si>
  <si>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</si>
  <si>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</si>
  <si>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</si>
  <si>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</si>
  <si>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</si>
  <si>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</si>
  <si>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</si>
  <si>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</si>
  <si>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</si>
  <si>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</si>
  <si>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</si>
  <si>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</si>
  <si>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</si>
  <si>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</si>
  <si>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</si>
  <si>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</si>
  <si>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</si>
  <si>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</si>
  <si>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</si>
  <si>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</si>
  <si>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</si>
  <si>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</si>
  <si>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</si>
  <si>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</si>
  <si>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</si>
  <si>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</si>
  <si>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</si>
  <si>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</si>
  <si>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</si>
  <si>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</si>
  <si>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</si>
  <si>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</si>
  <si>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</si>
  <si>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</si>
  <si>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</si>
  <si>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</si>
  <si>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</si>
  <si>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</si>
  <si>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</si>
  <si>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</si>
  <si>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</si>
  <si>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</si>
  <si>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</si>
  <si>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</si>
  <si>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</si>
  <si>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</si>
  <si>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</si>
  <si>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</si>
  <si>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</si>
  <si>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</si>
  <si>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</si>
  <si>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</si>
  <si>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</si>
  <si>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</si>
  <si>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</si>
  <si>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</si>
  <si>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</si>
  <si>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</si>
  <si>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</si>
  <si>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</si>
  <si>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</si>
  <si>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</si>
  <si>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</si>
  <si>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</si>
  <si>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</si>
  <si>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</si>
  <si>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</si>
  <si>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</si>
  <si>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</si>
  <si>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</si>
  <si>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</si>
  <si>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</si>
  <si>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</si>
  <si>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</si>
  <si>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</si>
  <si>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</si>
  <si>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</si>
  <si>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</si>
  <si>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</si>
  <si>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</si>
  <si>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</si>
  <si>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</si>
  <si>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</si>
  <si>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</si>
  <si>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</si>
  <si>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</si>
  <si>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</si>
  <si>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</si>
  <si>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</si>
  <si>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</si>
  <si>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</si>
  <si>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</si>
  <si>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</si>
  <si>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</si>
  <si>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</si>
  <si>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</si>
  <si>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</si>
  <si>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</si>
  <si>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</si>
  <si>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</si>
  <si>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</si>
  <si>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</si>
  <si>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</si>
  <si>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</si>
  <si>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</si>
  <si>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</si>
  <si>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</si>
  <si>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</si>
  <si>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</si>
  <si>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</si>
  <si>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</si>
  <si>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</si>
  <si>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</si>
  <si>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</si>
  <si>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</si>
  <si>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</si>
  <si>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</si>
  <si>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</si>
  <si>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</si>
  <si>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</si>
  <si>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</si>
  <si>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</si>
  <si>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</si>
  <si>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</si>
  <si>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</si>
  <si>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</si>
  <si>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</si>
  <si>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</si>
  <si>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</si>
  <si>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</si>
  <si>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</si>
  <si>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</si>
  <si>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</si>
  <si>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</si>
  <si>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</si>
  <si>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</si>
  <si>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</si>
  <si>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</si>
  <si>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</si>
  <si>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</si>
  <si>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</si>
  <si>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</si>
  <si>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</si>
  <si>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</si>
  <si>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</si>
  <si>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</si>
  <si>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</si>
  <si>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</si>
  <si>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</si>
  <si>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</si>
  <si>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</si>
  <si>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</si>
  <si>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</si>
  <si>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</si>
  <si>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</si>
  <si>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</si>
  <si>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</si>
  <si>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</si>
  <si>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</si>
  <si>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</si>
  <si>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</si>
  <si>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</si>
  <si>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</si>
  <si>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</si>
  <si>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</si>
  <si>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</si>
  <si>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</si>
  <si>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</si>
  <si>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</si>
  <si>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</si>
  <si>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</si>
  <si>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</si>
  <si>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</si>
  <si>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</si>
  <si>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</si>
  <si>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</si>
  <si>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</si>
  <si>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</si>
  <si>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</si>
  <si>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</si>
  <si>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</si>
  <si>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</si>
  <si>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</si>
  <si>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</si>
  <si>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</si>
  <si>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</si>
  <si>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</si>
  <si>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</si>
  <si>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</si>
  <si>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</si>
  <si>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</si>
  <si>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</si>
  <si>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</si>
  <si>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</si>
  <si>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</si>
  <si>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</si>
  <si>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</si>
  <si>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</si>
  <si>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</si>
  <si>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</si>
  <si>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</si>
  <si>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</si>
  <si>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</si>
  <si>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</si>
  <si>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</si>
  <si>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</si>
  <si>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</si>
  <si>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</si>
  <si>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</si>
  <si>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</si>
  <si>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</si>
  <si>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</si>
  <si>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</si>
  <si>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</si>
  <si>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</si>
  <si>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</si>
  <si>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</si>
  <si>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</si>
  <si>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</si>
  <si>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</si>
  <si>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</si>
  <si>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</si>
  <si>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</si>
  <si>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</si>
  <si>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</si>
  <si>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</si>
  <si>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</si>
  <si>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</si>
  <si>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</si>
  <si>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</si>
  <si>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</si>
  <si>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</si>
  <si>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</si>
  <si>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</si>
  <si>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</si>
  <si>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</si>
  <si>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</si>
  <si>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</si>
  <si>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</si>
  <si>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</si>
  <si>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</si>
  <si>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</si>
  <si>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</si>
  <si>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</si>
  <si>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</si>
  <si>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</si>
  <si>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</si>
  <si>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</si>
  <si>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</si>
  <si>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</si>
  <si>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</si>
  <si>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</si>
  <si>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</si>
  <si>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</si>
  <si>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</si>
  <si>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</si>
  <si>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</si>
  <si>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</si>
  <si>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</si>
  <si>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</si>
  <si>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</si>
  <si>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</si>
  <si>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</si>
  <si>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</si>
  <si>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</si>
  <si>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</si>
  <si>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</si>
  <si>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科学技術顧問関係経費</t>
    <rPh sb="0" eb="2">
      <t>カガク</t>
    </rPh>
    <rPh sb="2" eb="4">
      <t>ギジュツ</t>
    </rPh>
    <rPh sb="4" eb="6">
      <t>コモン</t>
    </rPh>
    <rPh sb="6" eb="8">
      <t>カンケイ</t>
    </rPh>
    <rPh sb="8" eb="10">
      <t>ケイヒ</t>
    </rPh>
    <phoneticPr fontId="5"/>
  </si>
  <si>
    <t>軍縮不拡散・科学部</t>
    <rPh sb="0" eb="5">
      <t>グンシュクフカクサン</t>
    </rPh>
    <rPh sb="6" eb="9">
      <t>カガクブ</t>
    </rPh>
    <phoneticPr fontId="5"/>
  </si>
  <si>
    <t>国際科学協力室</t>
    <rPh sb="0" eb="2">
      <t>コクサイ</t>
    </rPh>
    <rPh sb="2" eb="4">
      <t>カガク</t>
    </rPh>
    <rPh sb="4" eb="6">
      <t>キョウリョク</t>
    </rPh>
    <rPh sb="6" eb="7">
      <t>シツ</t>
    </rPh>
    <phoneticPr fontId="5"/>
  </si>
  <si>
    <t>室長　小林　敏明</t>
    <rPh sb="0" eb="2">
      <t>シツチョウ</t>
    </rPh>
    <rPh sb="3" eb="5">
      <t>コバヤシ</t>
    </rPh>
    <rPh sb="6" eb="8">
      <t>トシアキ</t>
    </rPh>
    <phoneticPr fontId="5"/>
  </si>
  <si>
    <t>○</t>
  </si>
  <si>
    <t>外務省設置法第４条第１項二</t>
    <rPh sb="0" eb="3">
      <t>ガイムショウ</t>
    </rPh>
    <rPh sb="3" eb="6">
      <t>セッチホウ</t>
    </rPh>
    <rPh sb="6" eb="7">
      <t>ダイ</t>
    </rPh>
    <rPh sb="8" eb="9">
      <t>ジョウ</t>
    </rPh>
    <rPh sb="9" eb="10">
      <t>ダイ</t>
    </rPh>
    <rPh sb="11" eb="12">
      <t>コウ</t>
    </rPh>
    <rPh sb="12" eb="13">
      <t>ニ</t>
    </rPh>
    <phoneticPr fontId="5"/>
  </si>
  <si>
    <t>「第５期科学技術基本計画」（平成２８年１月２２日閣議決定）
統合イノベーション戦略（平成３０年６月１５日閣議決定）</t>
    <phoneticPr fontId="5"/>
  </si>
  <si>
    <t>件</t>
    <rPh sb="0" eb="1">
      <t>ケン</t>
    </rPh>
    <phoneticPr fontId="5"/>
  </si>
  <si>
    <t>-</t>
    <phoneticPr fontId="5"/>
  </si>
  <si>
    <t>-</t>
    <phoneticPr fontId="5"/>
  </si>
  <si>
    <t>-</t>
    <phoneticPr fontId="5"/>
  </si>
  <si>
    <t>外務大臣科学技術顧問等の海外派遣回数</t>
    <rPh sb="0" eb="2">
      <t>ガイム</t>
    </rPh>
    <rPh sb="2" eb="4">
      <t>ダイジン</t>
    </rPh>
    <rPh sb="4" eb="6">
      <t>カガク</t>
    </rPh>
    <rPh sb="6" eb="8">
      <t>ギジュツ</t>
    </rPh>
    <rPh sb="8" eb="10">
      <t>コモン</t>
    </rPh>
    <rPh sb="10" eb="11">
      <t>トウ</t>
    </rPh>
    <rPh sb="12" eb="14">
      <t>カイガイ</t>
    </rPh>
    <rPh sb="14" eb="16">
      <t>ハケン</t>
    </rPh>
    <rPh sb="16" eb="18">
      <t>カイスウ</t>
    </rPh>
    <phoneticPr fontId="5"/>
  </si>
  <si>
    <t>科学技術アドバイザリーネットワークの関係会合の開催回数</t>
    <rPh sb="0" eb="2">
      <t>カガク</t>
    </rPh>
    <rPh sb="2" eb="4">
      <t>ギジュツ</t>
    </rPh>
    <rPh sb="18" eb="20">
      <t>カンケイ</t>
    </rPh>
    <rPh sb="20" eb="22">
      <t>カイゴウ</t>
    </rPh>
    <rPh sb="23" eb="25">
      <t>カイサイ</t>
    </rPh>
    <rPh sb="25" eb="27">
      <t>カイスウ</t>
    </rPh>
    <phoneticPr fontId="5"/>
  </si>
  <si>
    <t>国内・国外での我が国の科学技術及び科学技術外交に関する対外発信の実施（シンポジウムへの出席，メディアインタビュー）回数</t>
    <rPh sb="0" eb="2">
      <t>コクナイ</t>
    </rPh>
    <rPh sb="3" eb="5">
      <t>コクガイ</t>
    </rPh>
    <rPh sb="7" eb="8">
      <t>ワ</t>
    </rPh>
    <rPh sb="9" eb="10">
      <t>クニ</t>
    </rPh>
    <rPh sb="11" eb="13">
      <t>カガク</t>
    </rPh>
    <rPh sb="13" eb="15">
      <t>ギジュツ</t>
    </rPh>
    <rPh sb="15" eb="16">
      <t>オヨ</t>
    </rPh>
    <rPh sb="17" eb="19">
      <t>カガク</t>
    </rPh>
    <rPh sb="19" eb="21">
      <t>ギジュツ</t>
    </rPh>
    <rPh sb="21" eb="23">
      <t>ガイコウ</t>
    </rPh>
    <rPh sb="24" eb="25">
      <t>カン</t>
    </rPh>
    <rPh sb="27" eb="29">
      <t>タイガイ</t>
    </rPh>
    <rPh sb="29" eb="31">
      <t>ハッシン</t>
    </rPh>
    <rPh sb="32" eb="34">
      <t>ジッシ</t>
    </rPh>
    <rPh sb="43" eb="45">
      <t>シュッセキ</t>
    </rPh>
    <rPh sb="57" eb="59">
      <t>カイスウ</t>
    </rPh>
    <phoneticPr fontId="5"/>
  </si>
  <si>
    <t>海外派遣にあたっての出張費等関係経費
／
海外派遣回数　　　　　　　　　　　　　　</t>
    <rPh sb="0" eb="2">
      <t>カイガイ</t>
    </rPh>
    <rPh sb="2" eb="4">
      <t>ハケン</t>
    </rPh>
    <rPh sb="10" eb="12">
      <t>シュッチョウ</t>
    </rPh>
    <rPh sb="12" eb="13">
      <t>ヒ</t>
    </rPh>
    <rPh sb="13" eb="14">
      <t>トウ</t>
    </rPh>
    <rPh sb="14" eb="16">
      <t>カンケイ</t>
    </rPh>
    <rPh sb="16" eb="18">
      <t>ケイヒ</t>
    </rPh>
    <rPh sb="21" eb="23">
      <t>カイガイ</t>
    </rPh>
    <rPh sb="23" eb="25">
      <t>ハケン</t>
    </rPh>
    <rPh sb="25" eb="27">
      <t>カイスウ</t>
    </rPh>
    <phoneticPr fontId="5"/>
  </si>
  <si>
    <t>アドバイザリーネットワーク関連会合開催経費
／
会合開催回数　</t>
    <rPh sb="13" eb="15">
      <t>カンレン</t>
    </rPh>
    <rPh sb="15" eb="17">
      <t>カイゴウ</t>
    </rPh>
    <rPh sb="17" eb="19">
      <t>カイサイ</t>
    </rPh>
    <rPh sb="19" eb="21">
      <t>ケイヒ</t>
    </rPh>
    <rPh sb="24" eb="26">
      <t>カイゴウ</t>
    </rPh>
    <rPh sb="26" eb="28">
      <t>カイサイ</t>
    </rPh>
    <rPh sb="28" eb="30">
      <t>カイスウ</t>
    </rPh>
    <phoneticPr fontId="5"/>
  </si>
  <si>
    <t>ネットワーキング開催経費
／
実施回数　　　　　　　　　　　　　　</t>
    <rPh sb="8" eb="10">
      <t>カイサイ</t>
    </rPh>
    <rPh sb="10" eb="12">
      <t>ケイヒ</t>
    </rPh>
    <rPh sb="15" eb="17">
      <t>ジッシ</t>
    </rPh>
    <rPh sb="17" eb="19">
      <t>カイスウ</t>
    </rPh>
    <phoneticPr fontId="5"/>
  </si>
  <si>
    <t>顧問謝金
／
対外発信件数　　　　　　　　　　　　　　</t>
    <rPh sb="0" eb="2">
      <t>コモン</t>
    </rPh>
    <rPh sb="2" eb="4">
      <t>シャキン</t>
    </rPh>
    <rPh sb="7" eb="9">
      <t>タイガイ</t>
    </rPh>
    <rPh sb="9" eb="11">
      <t>ハッシン</t>
    </rPh>
    <rPh sb="11" eb="13">
      <t>ケンスウ</t>
    </rPh>
    <phoneticPr fontId="5"/>
  </si>
  <si>
    <t>回</t>
    <rPh sb="0" eb="1">
      <t>カイ</t>
    </rPh>
    <phoneticPr fontId="5"/>
  </si>
  <si>
    <t>千円</t>
    <rPh sb="0" eb="2">
      <t>センエン</t>
    </rPh>
    <phoneticPr fontId="5"/>
  </si>
  <si>
    <t>千円　/回</t>
    <rPh sb="0" eb="2">
      <t>センエン</t>
    </rPh>
    <rPh sb="4" eb="5">
      <t>カイ</t>
    </rPh>
    <phoneticPr fontId="5"/>
  </si>
  <si>
    <t>千円　/回</t>
    <phoneticPr fontId="5"/>
  </si>
  <si>
    <t>千円　/回</t>
    <phoneticPr fontId="5"/>
  </si>
  <si>
    <t>2.973/ 3</t>
    <phoneticPr fontId="5"/>
  </si>
  <si>
    <t>8,205/ 10</t>
    <phoneticPr fontId="5"/>
  </si>
  <si>
    <t>894/ 4</t>
    <phoneticPr fontId="5"/>
  </si>
  <si>
    <t>2,005/ 8</t>
    <phoneticPr fontId="5"/>
  </si>
  <si>
    <t>309/ 4</t>
    <phoneticPr fontId="5"/>
  </si>
  <si>
    <t>90/ 1
他6回は支出なし</t>
    <rPh sb="6" eb="7">
      <t>ホカ</t>
    </rPh>
    <rPh sb="8" eb="9">
      <t>カイ</t>
    </rPh>
    <rPh sb="10" eb="12">
      <t>シシュツ</t>
    </rPh>
    <phoneticPr fontId="5"/>
  </si>
  <si>
    <t>452/ 26</t>
    <phoneticPr fontId="5"/>
  </si>
  <si>
    <t>1,153/ 26</t>
    <phoneticPr fontId="5"/>
  </si>
  <si>
    <t xml:space="preserve">基本目標Ⅱ 分野別外交 ：国民の安全確保と繁栄を目指し， 望ましい国際環境を確保すること </t>
    <phoneticPr fontId="5"/>
  </si>
  <si>
    <t>施策Ⅱ－１  国際の平和と安定に対する取組　　11 科学技術に係る国際協力の推進</t>
    <phoneticPr fontId="5"/>
  </si>
  <si>
    <t>首脳・外相会談や国際会議等に向けた外務大臣科学技術顧問による助言・提言の実施</t>
    <phoneticPr fontId="5"/>
  </si>
  <si>
    <t>外務大臣科学技術顧問の主導による我が国の科学技術イノベーションの対外発信・ネットワーキングの実施</t>
    <phoneticPr fontId="5"/>
  </si>
  <si>
    <t>平成27年9月に任命された外務省参与（外務大臣科学技術顧問）は，外務大臣の活動を科学技術面でサポートし，特に，グローバル課題の解決に向けた科学技術の活用策に関する助言や，海外の科学技術関係者とのネットワーク強化，対外発信等を行うことを任務としている。外務省参与から助言・提言を得つつ，各国の科学技術顧問や科学技術分野の関係者との連携を図りながら，また，外務省参与の参加も得た国内外での科学技術関連シンポジウム等を通じた対外発信の実施により，科学技術外交を推進する。</t>
    <phoneticPr fontId="5"/>
  </si>
  <si>
    <t>‐</t>
  </si>
  <si>
    <t>国連持続可能な開発目標 （SDGｓ）において分野横断的な実施手段として科学技術イノベーションの活用が重視されるなど，グローバル課題の解決に向けた科学技術分野の知見の活用は，国際協力を進める上で重要性を増している。
超党派議連「科学技術と政策の会」が発出した「グローバル外交の緊急課題」においては，科学技術外交が重要な課題であり，科学技術顧問の設置は日本が本格的に科学技術外交に取り組む姿勢の表れである旨記述されている。</t>
    <phoneticPr fontId="5"/>
  </si>
  <si>
    <t>外務大臣に対し直接助言を行うための体制構築が求められており，委託できない。</t>
    <phoneticPr fontId="5"/>
  </si>
  <si>
    <t>英米を始め諸外国でも類似の体制構築が進んでおり，実施例が増加している。
平成２７年５月にとりまとめられた「科学技術外交のあり方に関する有識者懇談会」による提言において，政策目的の実現に向けた基盤強化の中核として，外務大臣科学技術顧問の試行的設置が求められている。
第5期科学技術基本計画策定に向けた自民党科学技術イノベーション戦略調査会提言，自民党外交再生戦略会議による「国際社会を主導する外交を求める決議」（平成２８年５月）でも外務大臣科学技術顧問の活用が求められている。</t>
    <phoneticPr fontId="5"/>
  </si>
  <si>
    <t>相見積もりをとる等，競争性のある業者の選定を行っている</t>
    <phoneticPr fontId="5"/>
  </si>
  <si>
    <t>有識者の社会的地位，貢献内容に応じた支払いとなっている。</t>
    <phoneticPr fontId="5"/>
  </si>
  <si>
    <t>見積もり合わせを実施するなど水準は妥当と言える。</t>
    <phoneticPr fontId="5"/>
  </si>
  <si>
    <t>科学技術顧問の活動に真に必要なものに限定されている。</t>
    <phoneticPr fontId="5"/>
  </si>
  <si>
    <t>限られた予算の節約に努め，業務の効率化を図っている。</t>
    <phoneticPr fontId="5"/>
  </si>
  <si>
    <t>一部指標を除き，見込みを上回る実績があり，活動内容は成果があった。</t>
    <phoneticPr fontId="5"/>
  </si>
  <si>
    <t>平成２７年度に事業を終了した「科学技術外交推進専門家交流関係経費」は，我が国の優れた科学技術に関する国際的なブランドイメージの確立・強化等を目的として，ノーベル賞受賞者等のハイレベルの科学者等を海外に派遣し，講演会の開催及び派遣先の産学官の関係者とのネットワーキングを行ってきた。平成２１年度から実施し，高い効果を上げていたが，我が国で初めての外務大臣科学技術顧問の任命に伴い，平成２８年度以降は科学技術顧問の活動と連動させ，我が国の科学技術の対外発信及び国際的なネットワーキングを一層強化していくこととした。</t>
    <phoneticPr fontId="5"/>
  </si>
  <si>
    <t>299</t>
    <phoneticPr fontId="5"/>
  </si>
  <si>
    <t>217, 新24-13</t>
    <rPh sb="5" eb="6">
      <t>シン</t>
    </rPh>
    <phoneticPr fontId="5"/>
  </si>
  <si>
    <t>50</t>
    <phoneticPr fontId="5"/>
  </si>
  <si>
    <t>49</t>
    <phoneticPr fontId="5"/>
  </si>
  <si>
    <t>54</t>
    <phoneticPr fontId="5"/>
  </si>
  <si>
    <t>0068</t>
    <phoneticPr fontId="5"/>
  </si>
  <si>
    <t>　外交政策の立案・実施に当たり科学技術の活用を促進する。科学技術分野の専門的知見をもって助言を行う外務大臣科学技術顧問の任命をはじめ，外務大臣に対する科学的助言体制を構築すること等を通じて，上記の目的の遂行のため我が国政府要人及び科学技術顧問が国際社会で積極的な役割を果たす。
①外務大臣科学技術顧問等の海外派遣
②科学技術外交アドバイザリーネットワークの関係会合の開催
③国内有識者（ハイレベル科学技術関係者）及び在京外交団とのネットワーキングの実施
④国内・国外での我が国の科学技術及び科学技術外交に関する対外発信の実施　等</t>
    <phoneticPr fontId="5"/>
  </si>
  <si>
    <t>-</t>
    <phoneticPr fontId="5"/>
  </si>
  <si>
    <t>-</t>
    <phoneticPr fontId="5"/>
  </si>
  <si>
    <t>-</t>
    <phoneticPr fontId="5"/>
  </si>
  <si>
    <t>-</t>
    <phoneticPr fontId="5"/>
  </si>
  <si>
    <t>国内・国外の科学技術関係者（在京外交団を含む）とのネットワーキングの実施回数</t>
    <rPh sb="0" eb="2">
      <t>コクナイ</t>
    </rPh>
    <rPh sb="3" eb="5">
      <t>コクガイ</t>
    </rPh>
    <rPh sb="6" eb="8">
      <t>カガク</t>
    </rPh>
    <rPh sb="8" eb="10">
      <t>ギジュツ</t>
    </rPh>
    <rPh sb="10" eb="13">
      <t>カンケイシャ</t>
    </rPh>
    <rPh sb="14" eb="16">
      <t>ザイキョウ</t>
    </rPh>
    <rPh sb="16" eb="19">
      <t>ガイコウダン</t>
    </rPh>
    <rPh sb="20" eb="21">
      <t>フク</t>
    </rPh>
    <rPh sb="34" eb="36">
      <t>ジッシ</t>
    </rPh>
    <rPh sb="36" eb="38">
      <t>カイスウ</t>
    </rPh>
    <phoneticPr fontId="5"/>
  </si>
  <si>
    <t>-</t>
  </si>
  <si>
    <t>-</t>
    <phoneticPr fontId="5"/>
  </si>
  <si>
    <t>-</t>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</si>
  <si>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</si>
  <si>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</si>
  <si>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諸謝金（在外）</t>
    <rPh sb="0" eb="1">
      <t>ショ</t>
    </rPh>
    <rPh sb="1" eb="3">
      <t>シャキン</t>
    </rPh>
    <rPh sb="4" eb="6">
      <t>ザイガイ</t>
    </rPh>
    <phoneticPr fontId="5"/>
  </si>
  <si>
    <t>職員旅費</t>
    <rPh sb="0" eb="2">
      <t>ショクイン</t>
    </rPh>
    <rPh sb="2" eb="4">
      <t>リョヒ</t>
    </rPh>
    <phoneticPr fontId="5"/>
  </si>
  <si>
    <t>在外職員旅費</t>
    <rPh sb="0" eb="2">
      <t>ザイガイ</t>
    </rPh>
    <rPh sb="2" eb="4">
      <t>ショクイン</t>
    </rPh>
    <rPh sb="4" eb="6">
      <t>リョヒ</t>
    </rPh>
    <phoneticPr fontId="5"/>
  </si>
  <si>
    <t>-</t>
    <phoneticPr fontId="5"/>
  </si>
  <si>
    <t>-</t>
    <phoneticPr fontId="5"/>
  </si>
  <si>
    <t>-</t>
    <phoneticPr fontId="5"/>
  </si>
  <si>
    <t>10,613/12</t>
    <phoneticPr fontId="5"/>
  </si>
  <si>
    <t>8,234/8</t>
    <phoneticPr fontId="5"/>
  </si>
  <si>
    <t>1,646/6
他2回は支出なし</t>
    <rPh sb="8" eb="9">
      <t>ホカ</t>
    </rPh>
    <rPh sb="10" eb="11">
      <t>カイ</t>
    </rPh>
    <rPh sb="12" eb="14">
      <t>シシュツ</t>
    </rPh>
    <phoneticPr fontId="5"/>
  </si>
  <si>
    <t>2,330/10</t>
    <phoneticPr fontId="5"/>
  </si>
  <si>
    <t xml:space="preserve">315/2
他7回は支出なし </t>
    <rPh sb="6" eb="7">
      <t>ホカ</t>
    </rPh>
    <rPh sb="8" eb="9">
      <t>カイ</t>
    </rPh>
    <rPh sb="10" eb="12">
      <t>シシュツ</t>
    </rPh>
    <phoneticPr fontId="5"/>
  </si>
  <si>
    <t>350/7</t>
    <phoneticPr fontId="5"/>
  </si>
  <si>
    <t>1,274/28</t>
    <phoneticPr fontId="5"/>
  </si>
  <si>
    <t>1,946/40</t>
    <phoneticPr fontId="5"/>
  </si>
  <si>
    <t>謝礼（会議等出席）</t>
    <phoneticPr fontId="5"/>
  </si>
  <si>
    <t>人件費（科学技術専門員２名）</t>
    <phoneticPr fontId="5"/>
  </si>
  <si>
    <t>外国出張旅費</t>
    <rPh sb="4" eb="6">
      <t>リョヒ</t>
    </rPh>
    <phoneticPr fontId="5"/>
  </si>
  <si>
    <t>委託調査経費</t>
    <rPh sb="4" eb="6">
      <t>ケイヒ</t>
    </rPh>
    <phoneticPr fontId="5"/>
  </si>
  <si>
    <t>－</t>
    <phoneticPr fontId="5"/>
  </si>
  <si>
    <t>－</t>
    <phoneticPr fontId="5"/>
  </si>
  <si>
    <t>-</t>
    <phoneticPr fontId="5"/>
  </si>
  <si>
    <t>D.</t>
    <phoneticPr fontId="5"/>
  </si>
  <si>
    <t>個人Ａ</t>
    <phoneticPr fontId="5"/>
  </si>
  <si>
    <t>会議等出席（謝礼）</t>
    <rPh sb="6" eb="8">
      <t>シャレイ</t>
    </rPh>
    <phoneticPr fontId="5"/>
  </si>
  <si>
    <t>－</t>
    <phoneticPr fontId="5"/>
  </si>
  <si>
    <t>個人Ｂ</t>
    <phoneticPr fontId="5"/>
  </si>
  <si>
    <t>-</t>
    <phoneticPr fontId="5"/>
  </si>
  <si>
    <t>個人Ｃ</t>
    <phoneticPr fontId="5"/>
  </si>
  <si>
    <t>個人Ｃ</t>
    <phoneticPr fontId="5"/>
  </si>
  <si>
    <t>－</t>
    <phoneticPr fontId="5"/>
  </si>
  <si>
    <t>個人Ｄ</t>
    <phoneticPr fontId="5"/>
  </si>
  <si>
    <t>個人Ｅ</t>
    <phoneticPr fontId="5"/>
  </si>
  <si>
    <t>個人Ｅ</t>
    <phoneticPr fontId="5"/>
  </si>
  <si>
    <t>－</t>
    <phoneticPr fontId="5"/>
  </si>
  <si>
    <t>個人Ｆ</t>
    <phoneticPr fontId="5"/>
  </si>
  <si>
    <t>-</t>
    <phoneticPr fontId="5"/>
  </si>
  <si>
    <t>-</t>
    <phoneticPr fontId="5"/>
  </si>
  <si>
    <t>個人Ｇ</t>
    <phoneticPr fontId="5"/>
  </si>
  <si>
    <t>個人Ｈ</t>
    <phoneticPr fontId="5"/>
  </si>
  <si>
    <t>個人Ｉ</t>
    <phoneticPr fontId="5"/>
  </si>
  <si>
    <t>-</t>
    <phoneticPr fontId="5"/>
  </si>
  <si>
    <t>個人Ｊ</t>
    <phoneticPr fontId="5"/>
  </si>
  <si>
    <t>個人Ａ</t>
  </si>
  <si>
    <t>人件費</t>
    <rPh sb="0" eb="3">
      <t>ジンケンヒ</t>
    </rPh>
    <phoneticPr fontId="5"/>
  </si>
  <si>
    <t>－</t>
  </si>
  <si>
    <t>個人Ｂ</t>
  </si>
  <si>
    <t>（株）アーバン・コネクションズ</t>
    <rPh sb="0" eb="3">
      <t>カブ</t>
    </rPh>
    <phoneticPr fontId="5"/>
  </si>
  <si>
    <t>翻訳</t>
    <rPh sb="0" eb="2">
      <t>ホンヤク</t>
    </rPh>
    <phoneticPr fontId="5"/>
  </si>
  <si>
    <t>（株）バイリンガル･グループ</t>
    <rPh sb="1" eb="2">
      <t>カブ</t>
    </rPh>
    <phoneticPr fontId="5"/>
  </si>
  <si>
    <t>個人Ｆ</t>
    <phoneticPr fontId="5"/>
  </si>
  <si>
    <t>個人Ｇ</t>
    <phoneticPr fontId="5"/>
  </si>
  <si>
    <t>個人Ｉ</t>
    <phoneticPr fontId="5"/>
  </si>
  <si>
    <t>外国出張</t>
    <rPh sb="0" eb="2">
      <t>ガイコク</t>
    </rPh>
    <rPh sb="2" eb="4">
      <t>シュッチョウ</t>
    </rPh>
    <phoneticPr fontId="5"/>
  </si>
  <si>
    <t>（株）テリオ</t>
    <rPh sb="0" eb="3">
      <t>カブ</t>
    </rPh>
    <phoneticPr fontId="5"/>
  </si>
  <si>
    <t>会議開催（飲料手配）</t>
    <rPh sb="0" eb="2">
      <t>カイギ</t>
    </rPh>
    <rPh sb="2" eb="4">
      <t>カイサイ</t>
    </rPh>
    <rPh sb="5" eb="7">
      <t>インリョウ</t>
    </rPh>
    <rPh sb="7" eb="9">
      <t>テハイ</t>
    </rPh>
    <phoneticPr fontId="5"/>
  </si>
  <si>
    <t>（株）放送サービスセンター</t>
    <rPh sb="0" eb="3">
      <t>カブ</t>
    </rPh>
    <rPh sb="3" eb="5">
      <t>ホウソウ</t>
    </rPh>
    <phoneticPr fontId="5"/>
  </si>
  <si>
    <t>会議開催（音響手配）</t>
    <rPh sb="0" eb="2">
      <t>カイギ</t>
    </rPh>
    <rPh sb="2" eb="4">
      <t>カイサイ</t>
    </rPh>
    <rPh sb="5" eb="7">
      <t>オンキョウ</t>
    </rPh>
    <rPh sb="7" eb="9">
      <t>テハイ</t>
    </rPh>
    <phoneticPr fontId="5"/>
  </si>
  <si>
    <t>意見交換開催</t>
    <rPh sb="0" eb="2">
      <t>イケン</t>
    </rPh>
    <rPh sb="2" eb="4">
      <t>コウカン</t>
    </rPh>
    <rPh sb="4" eb="6">
      <t>カイサイ</t>
    </rPh>
    <phoneticPr fontId="5"/>
  </si>
  <si>
    <t>（株）ジェーシーコムサ</t>
    <rPh sb="1" eb="2">
      <t>カブ</t>
    </rPh>
    <phoneticPr fontId="5"/>
  </si>
  <si>
    <t>（株）マザー</t>
    <rPh sb="1" eb="2">
      <t>カブ</t>
    </rPh>
    <phoneticPr fontId="5"/>
  </si>
  <si>
    <t>ワーキングランチ開催</t>
    <rPh sb="8" eb="10">
      <t>カイサイ</t>
    </rPh>
    <phoneticPr fontId="5"/>
  </si>
  <si>
    <t>-</t>
    <phoneticPr fontId="5"/>
  </si>
  <si>
    <t>　我が国の優れた科学技術を外交に積極的に活用し，国際社会が共通して直面する課題の解決に向けた国際的リーダーシップの発揮，外交上重要性の高いパートナー諸国や新興国との二国間関係の強化等を推進するため，科学技術分野の専門的知見を外交政策の立案・実施に活用すべく，国内外のネットワークを構築するとともに，我が国の科学技術の対外発信を促進する。</t>
    <phoneticPr fontId="5"/>
  </si>
  <si>
    <t>予算の節約に努め，効率的な執行を行った。</t>
    <phoneticPr fontId="5"/>
  </si>
  <si>
    <t>平成２８年度より事業を開始し，成果目標達成のため，試行錯誤する期間の中にあっては活動内容は一定の成果があったといえる。
今後，更なる成果を出せるよう目標を設定した。</t>
    <phoneticPr fontId="5"/>
  </si>
  <si>
    <t>活発化している外務大臣科学技術顧問の活動につき，引き続き予算の節約に努め，効率的な執行を行う。</t>
    <phoneticPr fontId="5"/>
  </si>
  <si>
    <t>令和２年度を中間目標とし，首脳･外相会談や国際会議等の外交機会に向けた科学技術顧問による助言・提言活動を年間５回行い，会談内容，成果文書等の充実に貢献するとともに，我が国の科学技術の対外発信を年間５回行う。</t>
    <phoneticPr fontId="5"/>
  </si>
  <si>
    <t>首脳･外相会談や国際会議等の成果文書等における科学技術案件への言及件数（科学技術顧問の助言・提言等を踏まえたもの）及び対外発信の回数の合計値。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</si>
</sst>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180975</xdr:colOff>
      <xdr:row>740</xdr:row>
      <xdr:rowOff>123825</xdr:rowOff>
    </xdr:from>
    <xdr:to>
      <xdr:col>18</xdr:col>
      <xdr:colOff>83828</xdr:colOff>
      <xdr:row>741</xdr:row>
      <xdr:rowOff>233427</xdr:rowOff>
    </xdr:to>
    <xdr:sp macro="" textlink="">
      <xdr:nvSpPr>
        <xdr:cNvPr id="3" name="角丸四角形 2"/>
        <xdr:cNvSpPr/>
      </xdr:nvSpPr>
      <xdr:spPr bwMode="auto">
        <a:xfrm>
          <a:off x="1381125" y="49549050"/>
          <a:ext cx="2303153" cy="462027"/>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２４百万円</a:t>
          </a:r>
          <a:endParaRPr kumimoji="1" lang="en-US" altLang="ja-JP" sz="1100"/>
        </a:p>
      </xdr:txBody>
    </xdr:sp>
    <xdr:clientData/>
  </xdr:twoCellAnchor>
  <xdr:twoCellAnchor>
    <xdr:from>
      <xdr:col>9</xdr:col>
      <xdr:colOff>70595</xdr:colOff>
      <xdr:row>744</xdr:row>
      <xdr:rowOff>119271</xdr:rowOff>
    </xdr:from>
    <xdr:to>
      <xdr:col>17</xdr:col>
      <xdr:colOff>104772</xdr:colOff>
      <xdr:row>749</xdr:row>
      <xdr:rowOff>269501</xdr:rowOff>
    </xdr:to>
    <xdr:grpSp>
      <xdr:nvGrpSpPr>
        <xdr:cNvPr id="4" name="グループ化 3"/>
        <xdr:cNvGrpSpPr/>
      </xdr:nvGrpSpPr>
      <xdr:grpSpPr>
        <a:xfrm>
          <a:off x="1885948" y="47856330"/>
          <a:ext cx="1647824" cy="1887142"/>
          <a:chOff x="4235824" y="63387124"/>
          <a:chExt cx="1647824" cy="1286070"/>
        </a:xfrm>
      </xdr:grpSpPr>
      <xdr:sp macro="" textlink="">
        <xdr:nvSpPr>
          <xdr:cNvPr id="5" name="大かっこ 4"/>
          <xdr:cNvSpPr/>
        </xdr:nvSpPr>
        <xdr:spPr bwMode="auto">
          <a:xfrm>
            <a:off x="4341802" y="64322667"/>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ja-JP" sz="1100">
                <a:solidFill>
                  <a:schemeClr val="tx1"/>
                </a:solidFill>
                <a:effectLst/>
                <a:latin typeface="+mn-lt"/>
                <a:ea typeface="+mn-ea"/>
                <a:cs typeface="+mn-cs"/>
              </a:rPr>
              <a:t>会議等出席</a:t>
            </a:r>
            <a:endParaRPr lang="en-US" altLang="ja-JP" sz="1100">
              <a:solidFill>
                <a:schemeClr val="tx1"/>
              </a:solidFill>
              <a:effectLst/>
              <a:latin typeface="+mn-lt"/>
              <a:ea typeface="+mn-ea"/>
              <a:cs typeface="+mn-cs"/>
            </a:endParaRPr>
          </a:p>
          <a:p>
            <a:pPr algn="ctr">
              <a:lnSpc>
                <a:spcPts val="1200"/>
              </a:lnSpc>
            </a:pPr>
            <a:r>
              <a:rPr lang="ja-JP" altLang="en-US" sz="1100">
                <a:solidFill>
                  <a:schemeClr val="tx1"/>
                </a:solidFill>
                <a:effectLst/>
                <a:latin typeface="+mn-lt"/>
                <a:ea typeface="+mn-ea"/>
                <a:cs typeface="+mn-cs"/>
              </a:rPr>
              <a:t>（謝礼）</a:t>
            </a:r>
            <a:endParaRPr lang="en-US" altLang="ja-JP" sz="1100"/>
          </a:p>
        </xdr:txBody>
      </xdr:sp>
      <xdr:sp macro="" textlink="">
        <xdr:nvSpPr>
          <xdr:cNvPr id="6" name="正方形/長方形 5"/>
          <xdr:cNvSpPr/>
        </xdr:nvSpPr>
        <xdr:spPr bwMode="auto">
          <a:xfrm>
            <a:off x="4235824" y="63620823"/>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Ａ．有識者等</a:t>
            </a:r>
            <a:endParaRPr kumimoji="0" lang="en-US" altLang="ja-JP" sz="1100" b="0" i="0" u="none" strike="noStrike"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計２２名</a:t>
            </a:r>
            <a:endParaRPr kumimoji="0" lang="en-US" altLang="ja-JP" sz="8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２．５百万円</a:t>
            </a:r>
            <a:endParaRPr kumimoji="1" lang="en-US" altLang="ja-JP" sz="1100" b="0" i="0" baseline="0">
              <a:solidFill>
                <a:schemeClr val="dk1"/>
              </a:solidFill>
              <a:effectLst/>
              <a:latin typeface="+mn-lt"/>
              <a:ea typeface="+mn-ea"/>
              <a:cs typeface="+mn-cs"/>
            </a:endParaRPr>
          </a:p>
        </xdr:txBody>
      </xdr:sp>
      <xdr:sp macro="" textlink="">
        <xdr:nvSpPr>
          <xdr:cNvPr id="7" name="正方形/長方形 6"/>
          <xdr:cNvSpPr/>
        </xdr:nvSpPr>
        <xdr:spPr bwMode="auto">
          <a:xfrm>
            <a:off x="4508376" y="63387124"/>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20</xdr:col>
      <xdr:colOff>70596</xdr:colOff>
      <xdr:row>744</xdr:row>
      <xdr:rowOff>119273</xdr:rowOff>
    </xdr:from>
    <xdr:to>
      <xdr:col>28</xdr:col>
      <xdr:colOff>104773</xdr:colOff>
      <xdr:row>749</xdr:row>
      <xdr:rowOff>269501</xdr:rowOff>
    </xdr:to>
    <xdr:grpSp>
      <xdr:nvGrpSpPr>
        <xdr:cNvPr id="8" name="グループ化 7"/>
        <xdr:cNvGrpSpPr/>
      </xdr:nvGrpSpPr>
      <xdr:grpSpPr>
        <a:xfrm>
          <a:off x="4104714" y="47856332"/>
          <a:ext cx="1647824" cy="1887140"/>
          <a:chOff x="2218765" y="60877007"/>
          <a:chExt cx="1647824" cy="1286070"/>
        </a:xfrm>
      </xdr:grpSpPr>
      <xdr:sp macro="" textlink="">
        <xdr:nvSpPr>
          <xdr:cNvPr id="9" name="大かっこ 8"/>
          <xdr:cNvSpPr/>
        </xdr:nvSpPr>
        <xdr:spPr bwMode="auto">
          <a:xfrm>
            <a:off x="2324743" y="61812550"/>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人件費</a:t>
            </a:r>
            <a:endParaRPr lang="en-US" altLang="ja-JP" sz="1100"/>
          </a:p>
        </xdr:txBody>
      </xdr:sp>
      <xdr:sp macro="" textlink="">
        <xdr:nvSpPr>
          <xdr:cNvPr id="10" name="正方形/長方形 9"/>
          <xdr:cNvSpPr/>
        </xdr:nvSpPr>
        <xdr:spPr bwMode="auto">
          <a:xfrm>
            <a:off x="2218765" y="61110706"/>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Ｂ．科学技術専門員</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２名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５百万円</a:t>
            </a:r>
            <a:endParaRPr kumimoji="1" lang="en-US" altLang="ja-JP" sz="1100" b="0" i="0" baseline="0">
              <a:solidFill>
                <a:schemeClr val="dk1"/>
              </a:solidFill>
              <a:effectLst/>
              <a:latin typeface="+mn-lt"/>
              <a:ea typeface="+mn-ea"/>
              <a:cs typeface="+mn-cs"/>
            </a:endParaRPr>
          </a:p>
        </xdr:txBody>
      </xdr:sp>
      <xdr:sp macro="" textlink="">
        <xdr:nvSpPr>
          <xdr:cNvPr id="11" name="正方形/長方形 10"/>
          <xdr:cNvSpPr/>
        </xdr:nvSpPr>
        <xdr:spPr bwMode="auto">
          <a:xfrm>
            <a:off x="2491317" y="60877007"/>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41</xdr:col>
      <xdr:colOff>156320</xdr:colOff>
      <xdr:row>744</xdr:row>
      <xdr:rowOff>89016</xdr:rowOff>
    </xdr:from>
    <xdr:to>
      <xdr:col>49</xdr:col>
      <xdr:colOff>188116</xdr:colOff>
      <xdr:row>749</xdr:row>
      <xdr:rowOff>250451</xdr:rowOff>
    </xdr:to>
    <xdr:grpSp>
      <xdr:nvGrpSpPr>
        <xdr:cNvPr id="12" name="グループ化 11"/>
        <xdr:cNvGrpSpPr/>
      </xdr:nvGrpSpPr>
      <xdr:grpSpPr>
        <a:xfrm>
          <a:off x="8426261" y="47826075"/>
          <a:ext cx="1645443" cy="1898347"/>
          <a:chOff x="2196352" y="62849242"/>
          <a:chExt cx="1645443" cy="1286070"/>
        </a:xfrm>
      </xdr:grpSpPr>
      <xdr:sp macro="" textlink="">
        <xdr:nvSpPr>
          <xdr:cNvPr id="13" name="大かっこ 12"/>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外国出張</a:t>
            </a:r>
            <a:endParaRPr lang="en-US" altLang="ja-JP" sz="1100"/>
          </a:p>
        </xdr:txBody>
      </xdr:sp>
      <xdr:sp macro="" textlink="">
        <xdr:nvSpPr>
          <xdr:cNvPr id="14" name="正方形/長方形 13"/>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Ｄ．出張者</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計１１名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１１．７百万円</a:t>
            </a:r>
            <a:endParaRPr kumimoji="1" lang="en-US" altLang="ja-JP" sz="1100" b="0" i="0" baseline="0">
              <a:solidFill>
                <a:schemeClr val="dk1"/>
              </a:solidFill>
              <a:effectLst/>
              <a:latin typeface="+mn-lt"/>
              <a:ea typeface="+mn-ea"/>
              <a:cs typeface="+mn-cs"/>
            </a:endParaRPr>
          </a:p>
        </xdr:txBody>
      </xdr:sp>
      <xdr:sp macro="" textlink="">
        <xdr:nvSpPr>
          <xdr:cNvPr id="15" name="正方形/長方形 14"/>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30</xdr:col>
      <xdr:colOff>154636</xdr:colOff>
      <xdr:row>744</xdr:row>
      <xdr:rowOff>103104</xdr:rowOff>
    </xdr:from>
    <xdr:to>
      <xdr:col>38</xdr:col>
      <xdr:colOff>190494</xdr:colOff>
      <xdr:row>749</xdr:row>
      <xdr:rowOff>338431</xdr:rowOff>
    </xdr:to>
    <xdr:grpSp>
      <xdr:nvGrpSpPr>
        <xdr:cNvPr id="16" name="グループ化 15"/>
        <xdr:cNvGrpSpPr/>
      </xdr:nvGrpSpPr>
      <xdr:grpSpPr>
        <a:xfrm>
          <a:off x="6205812" y="47840163"/>
          <a:ext cx="1649506" cy="1972239"/>
          <a:chOff x="2117911" y="61721380"/>
          <a:chExt cx="1647824" cy="1507579"/>
        </a:xfrm>
      </xdr:grpSpPr>
      <xdr:sp macro="" textlink="">
        <xdr:nvSpPr>
          <xdr:cNvPr id="17" name="大かっこ 16"/>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翻訳</a:t>
            </a:r>
            <a:endParaRPr lang="en-US" altLang="ja-JP" sz="1100"/>
          </a:p>
        </xdr:txBody>
      </xdr:sp>
      <xdr:sp macro="" textlink="">
        <xdr:nvSpPr>
          <xdr:cNvPr id="18" name="正方形/長方形 17"/>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Ｃ．翻訳業務委託業者</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２社</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０．３百万円</a:t>
            </a:r>
            <a:endParaRPr kumimoji="1" lang="en-US" altLang="ja-JP" sz="1100" b="0" i="0" baseline="0">
              <a:solidFill>
                <a:schemeClr val="dk1"/>
              </a:solidFill>
              <a:effectLst/>
              <a:latin typeface="+mn-lt"/>
              <a:ea typeface="+mn-ea"/>
              <a:cs typeface="+mn-cs"/>
            </a:endParaRPr>
          </a:p>
        </xdr:txBody>
      </xdr:sp>
      <xdr:sp macro="" textlink="">
        <xdr:nvSpPr>
          <xdr:cNvPr id="19" name="正方形/長方形 18"/>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20" name="正方形/長方形 19"/>
          <xdr:cNvSpPr/>
        </xdr:nvSpPr>
        <xdr:spPr bwMode="auto">
          <a:xfrm>
            <a:off x="2129122" y="61935517"/>
            <a:ext cx="1636059" cy="1708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7</xdr:col>
      <xdr:colOff>160244</xdr:colOff>
      <xdr:row>741</xdr:row>
      <xdr:rowOff>235883</xdr:rowOff>
    </xdr:from>
    <xdr:to>
      <xdr:col>7</xdr:col>
      <xdr:colOff>169769</xdr:colOff>
      <xdr:row>757</xdr:row>
      <xdr:rowOff>350184</xdr:rowOff>
    </xdr:to>
    <xdr:cxnSp macro="">
      <xdr:nvCxnSpPr>
        <xdr:cNvPr id="21" name="直線コネクタ 61"/>
        <xdr:cNvCxnSpPr/>
      </xdr:nvCxnSpPr>
      <xdr:spPr>
        <a:xfrm flipH="1">
          <a:off x="1560419" y="50013533"/>
          <a:ext cx="9525" cy="6067426"/>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169769</xdr:colOff>
      <xdr:row>743</xdr:row>
      <xdr:rowOff>11766</xdr:rowOff>
    </xdr:from>
    <xdr:to>
      <xdr:col>45</xdr:col>
      <xdr:colOff>169769</xdr:colOff>
      <xdr:row>743</xdr:row>
      <xdr:rowOff>11766</xdr:rowOff>
    </xdr:to>
    <xdr:cxnSp macro="">
      <xdr:nvCxnSpPr>
        <xdr:cNvPr id="22" name="直線コネクタ 61"/>
        <xdr:cNvCxnSpPr/>
      </xdr:nvCxnSpPr>
      <xdr:spPr>
        <a:xfrm>
          <a:off x="1569944" y="50494266"/>
          <a:ext cx="76009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751</xdr:row>
      <xdr:rowOff>13453</xdr:rowOff>
    </xdr:from>
    <xdr:to>
      <xdr:col>45</xdr:col>
      <xdr:colOff>180975</xdr:colOff>
      <xdr:row>751</xdr:row>
      <xdr:rowOff>13453</xdr:rowOff>
    </xdr:to>
    <xdr:cxnSp macro="">
      <xdr:nvCxnSpPr>
        <xdr:cNvPr id="23" name="直線コネクタ 61"/>
        <xdr:cNvCxnSpPr/>
      </xdr:nvCxnSpPr>
      <xdr:spPr>
        <a:xfrm>
          <a:off x="1581150" y="53315353"/>
          <a:ext cx="76009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160244</xdr:colOff>
      <xdr:row>757</xdr:row>
      <xdr:rowOff>338989</xdr:rowOff>
    </xdr:from>
    <xdr:to>
      <xdr:col>23</xdr:col>
      <xdr:colOff>180975</xdr:colOff>
      <xdr:row>757</xdr:row>
      <xdr:rowOff>338989</xdr:rowOff>
    </xdr:to>
    <xdr:cxnSp macro="">
      <xdr:nvCxnSpPr>
        <xdr:cNvPr id="24" name="直線コネクタ 61"/>
        <xdr:cNvCxnSpPr/>
      </xdr:nvCxnSpPr>
      <xdr:spPr>
        <a:xfrm>
          <a:off x="1560419" y="56069764"/>
          <a:ext cx="3221131"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169769</xdr:colOff>
      <xdr:row>757</xdr:row>
      <xdr:rowOff>338989</xdr:rowOff>
    </xdr:from>
    <xdr:to>
      <xdr:col>23</xdr:col>
      <xdr:colOff>169769</xdr:colOff>
      <xdr:row>758</xdr:row>
      <xdr:rowOff>26344</xdr:rowOff>
    </xdr:to>
    <xdr:cxnSp macro="">
      <xdr:nvCxnSpPr>
        <xdr:cNvPr id="25" name="直線矢印コネクタ 24"/>
        <xdr:cNvCxnSpPr/>
      </xdr:nvCxnSpPr>
      <xdr:spPr>
        <a:xfrm>
          <a:off x="4770344" y="56069764"/>
          <a:ext cx="0" cy="3541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166966</xdr:colOff>
      <xdr:row>757</xdr:row>
      <xdr:rowOff>334507</xdr:rowOff>
    </xdr:from>
    <xdr:to>
      <xdr:col>12</xdr:col>
      <xdr:colOff>166966</xdr:colOff>
      <xdr:row>758</xdr:row>
      <xdr:rowOff>21862</xdr:rowOff>
    </xdr:to>
    <xdr:cxnSp macro="">
      <xdr:nvCxnSpPr>
        <xdr:cNvPr id="26" name="直線矢印コネクタ 25"/>
        <xdr:cNvCxnSpPr/>
      </xdr:nvCxnSpPr>
      <xdr:spPr>
        <a:xfrm>
          <a:off x="2567266" y="56065282"/>
          <a:ext cx="0" cy="3541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172009</xdr:colOff>
      <xdr:row>751</xdr:row>
      <xdr:rowOff>26901</xdr:rowOff>
    </xdr:from>
    <xdr:to>
      <xdr:col>12</xdr:col>
      <xdr:colOff>172009</xdr:colOff>
      <xdr:row>752</xdr:row>
      <xdr:rowOff>28582</xdr:rowOff>
    </xdr:to>
    <xdr:cxnSp macro="">
      <xdr:nvCxnSpPr>
        <xdr:cNvPr id="27" name="直線矢印コネクタ 26"/>
        <xdr:cNvCxnSpPr/>
      </xdr:nvCxnSpPr>
      <xdr:spPr>
        <a:xfrm>
          <a:off x="2572309" y="53328801"/>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178732</xdr:colOff>
      <xdr:row>743</xdr:row>
      <xdr:rowOff>4482</xdr:rowOff>
    </xdr:from>
    <xdr:to>
      <xdr:col>12</xdr:col>
      <xdr:colOff>178732</xdr:colOff>
      <xdr:row>744</xdr:row>
      <xdr:rowOff>20730</xdr:rowOff>
    </xdr:to>
    <xdr:cxnSp macro="">
      <xdr:nvCxnSpPr>
        <xdr:cNvPr id="28" name="直線矢印コネクタ 27"/>
        <xdr:cNvCxnSpPr/>
      </xdr:nvCxnSpPr>
      <xdr:spPr>
        <a:xfrm>
          <a:off x="2579032" y="50486982"/>
          <a:ext cx="0" cy="368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174249</xdr:colOff>
      <xdr:row>743</xdr:row>
      <xdr:rowOff>27454</xdr:rowOff>
    </xdr:from>
    <xdr:to>
      <xdr:col>23</xdr:col>
      <xdr:colOff>174249</xdr:colOff>
      <xdr:row>744</xdr:row>
      <xdr:rowOff>38660</xdr:rowOff>
    </xdr:to>
    <xdr:cxnSp macro="">
      <xdr:nvCxnSpPr>
        <xdr:cNvPr id="29" name="直線矢印コネクタ 28"/>
        <xdr:cNvCxnSpPr/>
      </xdr:nvCxnSpPr>
      <xdr:spPr>
        <a:xfrm>
          <a:off x="4774824" y="50509954"/>
          <a:ext cx="0" cy="3636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169769</xdr:colOff>
      <xdr:row>743</xdr:row>
      <xdr:rowOff>11766</xdr:rowOff>
    </xdr:from>
    <xdr:to>
      <xdr:col>34</xdr:col>
      <xdr:colOff>169769</xdr:colOff>
      <xdr:row>744</xdr:row>
      <xdr:rowOff>22972</xdr:rowOff>
    </xdr:to>
    <xdr:cxnSp macro="">
      <xdr:nvCxnSpPr>
        <xdr:cNvPr id="30" name="直線矢印コネクタ 29"/>
        <xdr:cNvCxnSpPr/>
      </xdr:nvCxnSpPr>
      <xdr:spPr>
        <a:xfrm>
          <a:off x="6970619" y="50494266"/>
          <a:ext cx="0" cy="3636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166968</xdr:colOff>
      <xdr:row>743</xdr:row>
      <xdr:rowOff>2242</xdr:rowOff>
    </xdr:from>
    <xdr:to>
      <xdr:col>45</xdr:col>
      <xdr:colOff>166968</xdr:colOff>
      <xdr:row>744</xdr:row>
      <xdr:rowOff>18490</xdr:rowOff>
    </xdr:to>
    <xdr:cxnSp macro="">
      <xdr:nvCxnSpPr>
        <xdr:cNvPr id="31" name="直線矢印コネクタ 30"/>
        <xdr:cNvCxnSpPr/>
      </xdr:nvCxnSpPr>
      <xdr:spPr>
        <a:xfrm>
          <a:off x="9168093" y="50484742"/>
          <a:ext cx="0" cy="368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169769</xdr:colOff>
      <xdr:row>751</xdr:row>
      <xdr:rowOff>13454</xdr:rowOff>
    </xdr:from>
    <xdr:to>
      <xdr:col>23</xdr:col>
      <xdr:colOff>169769</xdr:colOff>
      <xdr:row>752</xdr:row>
      <xdr:rowOff>15135</xdr:rowOff>
    </xdr:to>
    <xdr:cxnSp macro="">
      <xdr:nvCxnSpPr>
        <xdr:cNvPr id="32" name="直線矢印コネクタ 31"/>
        <xdr:cNvCxnSpPr/>
      </xdr:nvCxnSpPr>
      <xdr:spPr>
        <a:xfrm>
          <a:off x="4770344" y="53315354"/>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169769</xdr:colOff>
      <xdr:row>751</xdr:row>
      <xdr:rowOff>13454</xdr:rowOff>
    </xdr:from>
    <xdr:to>
      <xdr:col>34</xdr:col>
      <xdr:colOff>169769</xdr:colOff>
      <xdr:row>752</xdr:row>
      <xdr:rowOff>15135</xdr:rowOff>
    </xdr:to>
    <xdr:cxnSp macro="">
      <xdr:nvCxnSpPr>
        <xdr:cNvPr id="33" name="直線矢印コネクタ 32"/>
        <xdr:cNvCxnSpPr/>
      </xdr:nvCxnSpPr>
      <xdr:spPr>
        <a:xfrm>
          <a:off x="6970619" y="53315354"/>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169769</xdr:colOff>
      <xdr:row>751</xdr:row>
      <xdr:rowOff>13454</xdr:rowOff>
    </xdr:from>
    <xdr:to>
      <xdr:col>45</xdr:col>
      <xdr:colOff>169769</xdr:colOff>
      <xdr:row>752</xdr:row>
      <xdr:rowOff>15135</xdr:rowOff>
    </xdr:to>
    <xdr:cxnSp macro="">
      <xdr:nvCxnSpPr>
        <xdr:cNvPr id="34" name="直線矢印コネクタ 33"/>
        <xdr:cNvCxnSpPr/>
      </xdr:nvCxnSpPr>
      <xdr:spPr>
        <a:xfrm>
          <a:off x="9170894" y="53315354"/>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70597</xdr:colOff>
      <xdr:row>752</xdr:row>
      <xdr:rowOff>104775</xdr:rowOff>
    </xdr:from>
    <xdr:to>
      <xdr:col>17</xdr:col>
      <xdr:colOff>126625</xdr:colOff>
      <xdr:row>756</xdr:row>
      <xdr:rowOff>640420</xdr:rowOff>
    </xdr:to>
    <xdr:grpSp>
      <xdr:nvGrpSpPr>
        <xdr:cNvPr id="35" name="グループ化 34"/>
        <xdr:cNvGrpSpPr/>
      </xdr:nvGrpSpPr>
      <xdr:grpSpPr>
        <a:xfrm>
          <a:off x="1885950" y="50620893"/>
          <a:ext cx="1669675" cy="1925174"/>
          <a:chOff x="2117910" y="61721380"/>
          <a:chExt cx="1669675" cy="1507579"/>
        </a:xfrm>
      </xdr:grpSpPr>
      <xdr:sp macro="" textlink="">
        <xdr:nvSpPr>
          <xdr:cNvPr id="36" name="大かっこ 35"/>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a:t>
            </a:r>
            <a:endParaRPr lang="en-US" altLang="ja-JP" sz="1100"/>
          </a:p>
          <a:p>
            <a:pPr algn="ctr">
              <a:lnSpc>
                <a:spcPts val="1200"/>
              </a:lnSpc>
            </a:pPr>
            <a:r>
              <a:rPr lang="ja-JP" altLang="en-US" sz="1100"/>
              <a:t>（飲料手配）</a:t>
            </a:r>
            <a:endParaRPr lang="en-US" altLang="ja-JP" sz="1100"/>
          </a:p>
        </xdr:txBody>
      </xdr:sp>
      <xdr:sp macro="" textlink="">
        <xdr:nvSpPr>
          <xdr:cNvPr id="37" name="正方形/長方形 36"/>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Ｅ．（株）テリオ</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０．０４百万円</a:t>
            </a:r>
            <a:endParaRPr kumimoji="1" lang="en-US" altLang="ja-JP" sz="1100" b="0" i="0" baseline="0">
              <a:solidFill>
                <a:schemeClr val="dk1"/>
              </a:solidFill>
              <a:effectLst/>
              <a:latin typeface="+mn-lt"/>
              <a:ea typeface="+mn-ea"/>
              <a:cs typeface="+mn-cs"/>
            </a:endParaRPr>
          </a:p>
        </xdr:txBody>
      </xdr:sp>
      <xdr:sp macro="" textlink="">
        <xdr:nvSpPr>
          <xdr:cNvPr id="38" name="正方形/長方形 37"/>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39" name="正方形/長方形 38"/>
          <xdr:cNvSpPr/>
        </xdr:nvSpPr>
        <xdr:spPr bwMode="auto">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20</xdr:col>
      <xdr:colOff>36979</xdr:colOff>
      <xdr:row>752</xdr:row>
      <xdr:rowOff>93569</xdr:rowOff>
    </xdr:from>
    <xdr:to>
      <xdr:col>28</xdr:col>
      <xdr:colOff>115420</xdr:colOff>
      <xdr:row>756</xdr:row>
      <xdr:rowOff>633696</xdr:rowOff>
    </xdr:to>
    <xdr:grpSp>
      <xdr:nvGrpSpPr>
        <xdr:cNvPr id="40" name="グループ化 39"/>
        <xdr:cNvGrpSpPr/>
      </xdr:nvGrpSpPr>
      <xdr:grpSpPr>
        <a:xfrm>
          <a:off x="4071097" y="50609687"/>
          <a:ext cx="1692088" cy="1929656"/>
          <a:chOff x="2095497" y="61721380"/>
          <a:chExt cx="1692088" cy="1507579"/>
        </a:xfrm>
      </xdr:grpSpPr>
      <xdr:sp macro="" textlink="">
        <xdr:nvSpPr>
          <xdr:cNvPr id="41" name="大かっこ 40"/>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a:t>
            </a:r>
            <a:endParaRPr lang="en-US" altLang="ja-JP" sz="1100"/>
          </a:p>
          <a:p>
            <a:pPr algn="ctr">
              <a:lnSpc>
                <a:spcPts val="1200"/>
              </a:lnSpc>
            </a:pPr>
            <a:r>
              <a:rPr lang="ja-JP" altLang="en-US" sz="1100"/>
              <a:t>（音響手配）</a:t>
            </a:r>
            <a:endParaRPr lang="en-US" altLang="ja-JP" sz="1100"/>
          </a:p>
        </xdr:txBody>
      </xdr:sp>
      <xdr:sp macro="" textlink="">
        <xdr:nvSpPr>
          <xdr:cNvPr id="42" name="正方形/長方形 41"/>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Ｆ．</a:t>
            </a:r>
            <a:r>
              <a:rPr kumimoji="1" lang="ja-JP" altLang="ja-JP" sz="1100" b="0" i="0" baseline="0">
                <a:solidFill>
                  <a:schemeClr val="dk1"/>
                </a:solidFill>
                <a:effectLst/>
                <a:latin typeface="+mn-lt"/>
                <a:ea typeface="+mn-ea"/>
                <a:cs typeface="+mn-cs"/>
              </a:rPr>
              <a:t>（株）放送サービス</a:t>
            </a:r>
            <a:endParaRPr lang="ja-JP" altLang="ja-JP">
              <a:effectLst/>
            </a:endParaRPr>
          </a:p>
          <a:p>
            <a:pPr algn="ctr" eaLnBrk="1" fontAlgn="auto" latinLnBrk="0" hangingPunct="1"/>
            <a:r>
              <a:rPr kumimoji="1" lang="ja-JP" altLang="ja-JP" sz="1100" b="0" i="0" baseline="0">
                <a:solidFill>
                  <a:schemeClr val="dk1"/>
                </a:solidFill>
                <a:effectLst/>
                <a:latin typeface="+mn-lt"/>
                <a:ea typeface="+mn-ea"/>
                <a:cs typeface="+mn-cs"/>
              </a:rPr>
              <a:t>センター</a:t>
            </a:r>
            <a:endParaRPr lang="ja-JP" altLang="ja-JP">
              <a:effectLst/>
            </a:endParaRPr>
          </a:p>
          <a:p>
            <a:pPr algn="ctr" eaLnBrk="1" fontAlgn="auto" latinLnBrk="0" hangingPunct="1"/>
            <a:r>
              <a:rPr kumimoji="0" lang="ja-JP" altLang="en-US" sz="1100" b="0" i="0" baseline="0">
                <a:solidFill>
                  <a:schemeClr val="dk1"/>
                </a:solidFill>
                <a:effectLst/>
                <a:latin typeface="+mn-lt"/>
                <a:ea typeface="+mn-ea"/>
                <a:cs typeface="+mn-cs"/>
              </a:rPr>
              <a:t>０．１６百万円</a:t>
            </a:r>
            <a:endParaRPr kumimoji="1" lang="en-US" altLang="ja-JP" sz="1100" b="0" i="0" baseline="0">
              <a:solidFill>
                <a:schemeClr val="dk1"/>
              </a:solidFill>
              <a:effectLst/>
              <a:latin typeface="+mn-lt"/>
              <a:ea typeface="+mn-ea"/>
              <a:cs typeface="+mn-cs"/>
            </a:endParaRPr>
          </a:p>
        </xdr:txBody>
      </xdr:sp>
      <xdr:sp macro="" textlink="">
        <xdr:nvSpPr>
          <xdr:cNvPr id="43" name="正方形/長方形 42"/>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4" name="正方形/長方形 43"/>
          <xdr:cNvSpPr/>
        </xdr:nvSpPr>
        <xdr:spPr bwMode="auto">
          <a:xfrm>
            <a:off x="2095497" y="61909827"/>
            <a:ext cx="1692088" cy="1965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31</xdr:col>
      <xdr:colOff>70596</xdr:colOff>
      <xdr:row>752</xdr:row>
      <xdr:rowOff>93570</xdr:rowOff>
    </xdr:from>
    <xdr:to>
      <xdr:col>39</xdr:col>
      <xdr:colOff>115420</xdr:colOff>
      <xdr:row>756</xdr:row>
      <xdr:rowOff>633697</xdr:rowOff>
    </xdr:to>
    <xdr:grpSp>
      <xdr:nvGrpSpPr>
        <xdr:cNvPr id="45" name="グループ化 44"/>
        <xdr:cNvGrpSpPr/>
      </xdr:nvGrpSpPr>
      <xdr:grpSpPr>
        <a:xfrm>
          <a:off x="6323478" y="50609688"/>
          <a:ext cx="1658471" cy="1929656"/>
          <a:chOff x="2117911" y="61721380"/>
          <a:chExt cx="1658471" cy="1507579"/>
        </a:xfrm>
      </xdr:grpSpPr>
      <xdr:sp macro="" textlink="">
        <xdr:nvSpPr>
          <xdr:cNvPr id="46" name="大かっこ 45"/>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意見交換開催</a:t>
            </a:r>
            <a:endParaRPr lang="en-US" altLang="ja-JP" sz="1100"/>
          </a:p>
        </xdr:txBody>
      </xdr:sp>
      <xdr:sp macro="" textlink="">
        <xdr:nvSpPr>
          <xdr:cNvPr id="47" name="正方形/長方形 46"/>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Ｇ．（株）ジェーシーコムサ</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０．０１百万円</a:t>
            </a:r>
            <a:endParaRPr kumimoji="1" lang="en-US" altLang="ja-JP" sz="1100" b="0" i="0" baseline="0">
              <a:solidFill>
                <a:schemeClr val="dk1"/>
              </a:solidFill>
              <a:effectLst/>
              <a:latin typeface="+mn-lt"/>
              <a:ea typeface="+mn-ea"/>
              <a:cs typeface="+mn-cs"/>
            </a:endParaRPr>
          </a:p>
        </xdr:txBody>
      </xdr:sp>
      <xdr:sp macro="" textlink="">
        <xdr:nvSpPr>
          <xdr:cNvPr id="48" name="正方形/長方形 47"/>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9" name="正方形/長方形 48"/>
          <xdr:cNvSpPr/>
        </xdr:nvSpPr>
        <xdr:spPr bwMode="auto">
          <a:xfrm>
            <a:off x="2151529" y="61926958"/>
            <a:ext cx="1624853"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42</xdr:col>
      <xdr:colOff>70598</xdr:colOff>
      <xdr:row>752</xdr:row>
      <xdr:rowOff>93573</xdr:rowOff>
    </xdr:from>
    <xdr:to>
      <xdr:col>49</xdr:col>
      <xdr:colOff>306481</xdr:colOff>
      <xdr:row>756</xdr:row>
      <xdr:rowOff>633700</xdr:rowOff>
    </xdr:to>
    <xdr:grpSp>
      <xdr:nvGrpSpPr>
        <xdr:cNvPr id="50" name="グループ化 49"/>
        <xdr:cNvGrpSpPr/>
      </xdr:nvGrpSpPr>
      <xdr:grpSpPr>
        <a:xfrm>
          <a:off x="8542245" y="50609691"/>
          <a:ext cx="1647824" cy="1929656"/>
          <a:chOff x="2117911" y="61721380"/>
          <a:chExt cx="1647824" cy="1507579"/>
        </a:xfrm>
      </xdr:grpSpPr>
      <xdr:sp macro="" textlink="">
        <xdr:nvSpPr>
          <xdr:cNvPr id="51" name="大かっこ 50"/>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ワーキングランチ</a:t>
            </a:r>
            <a:endParaRPr lang="en-US" altLang="ja-JP" sz="1100"/>
          </a:p>
          <a:p>
            <a:pPr algn="ctr">
              <a:lnSpc>
                <a:spcPts val="1200"/>
              </a:lnSpc>
            </a:pPr>
            <a:r>
              <a:rPr lang="ja-JP" altLang="en-US" sz="1100"/>
              <a:t>開催</a:t>
            </a:r>
            <a:endParaRPr lang="en-US" altLang="ja-JP" sz="1100"/>
          </a:p>
        </xdr:txBody>
      </xdr:sp>
      <xdr:sp macro="" textlink="">
        <xdr:nvSpPr>
          <xdr:cNvPr id="52" name="正方形/長方形 51"/>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Ｈ．（株）マザー</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０．０３百万円</a:t>
            </a:r>
            <a:endParaRPr kumimoji="1" lang="en-US" altLang="ja-JP" sz="1100" b="0" i="0" baseline="0">
              <a:solidFill>
                <a:schemeClr val="dk1"/>
              </a:solidFill>
              <a:effectLst/>
              <a:latin typeface="+mn-lt"/>
              <a:ea typeface="+mn-ea"/>
              <a:cs typeface="+mn-cs"/>
            </a:endParaRPr>
          </a:p>
        </xdr:txBody>
      </xdr:sp>
      <xdr:sp macro="" textlink="">
        <xdr:nvSpPr>
          <xdr:cNvPr id="53" name="正方形/長方形 52"/>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54" name="正方形/長方形 53"/>
          <xdr:cNvSpPr/>
        </xdr:nvSpPr>
        <xdr:spPr bwMode="auto">
          <a:xfrm>
            <a:off x="2151528" y="61935521"/>
            <a:ext cx="1613647" cy="17083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8</xdr:col>
      <xdr:colOff>156323</xdr:colOff>
      <xdr:row>758</xdr:row>
      <xdr:rowOff>93566</xdr:rowOff>
    </xdr:from>
    <xdr:to>
      <xdr:col>16</xdr:col>
      <xdr:colOff>188119</xdr:colOff>
      <xdr:row>762</xdr:row>
      <xdr:rowOff>255002</xdr:rowOff>
    </xdr:to>
    <xdr:grpSp>
      <xdr:nvGrpSpPr>
        <xdr:cNvPr id="55" name="グループ化 54"/>
        <xdr:cNvGrpSpPr/>
      </xdr:nvGrpSpPr>
      <xdr:grpSpPr>
        <a:xfrm>
          <a:off x="1769970" y="53343919"/>
          <a:ext cx="1645443" cy="1875936"/>
          <a:chOff x="2196352" y="62849242"/>
          <a:chExt cx="1645443" cy="1286070"/>
        </a:xfrm>
      </xdr:grpSpPr>
      <xdr:sp macro="" textlink="">
        <xdr:nvSpPr>
          <xdr:cNvPr id="56" name="大かっこ 55"/>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会議等出席</a:t>
            </a:r>
            <a:endParaRPr lang="en-US" altLang="ja-JP" sz="1100"/>
          </a:p>
          <a:p>
            <a:pPr algn="ctr">
              <a:lnSpc>
                <a:spcPts val="1200"/>
              </a:lnSpc>
            </a:pPr>
            <a:r>
              <a:rPr lang="ja-JP" altLang="en-US" sz="1100"/>
              <a:t>（交通費）</a:t>
            </a:r>
            <a:endParaRPr lang="en-US" altLang="ja-JP" sz="1100"/>
          </a:p>
        </xdr:txBody>
      </xdr:sp>
      <xdr:sp macro="" textlink="">
        <xdr:nvSpPr>
          <xdr:cNvPr id="57" name="正方形/長方形 56"/>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Ｉ．有識者等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計１２名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０．３</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58" name="正方形/長方形 57"/>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19</xdr:col>
      <xdr:colOff>142875</xdr:colOff>
      <xdr:row>758</xdr:row>
      <xdr:rowOff>76200</xdr:rowOff>
    </xdr:from>
    <xdr:to>
      <xdr:col>27</xdr:col>
      <xdr:colOff>174671</xdr:colOff>
      <xdr:row>762</xdr:row>
      <xdr:rowOff>237636</xdr:rowOff>
    </xdr:to>
    <xdr:grpSp>
      <xdr:nvGrpSpPr>
        <xdr:cNvPr id="59" name="グループ化 58"/>
        <xdr:cNvGrpSpPr/>
      </xdr:nvGrpSpPr>
      <xdr:grpSpPr>
        <a:xfrm>
          <a:off x="3975287" y="53326553"/>
          <a:ext cx="1645443" cy="1875936"/>
          <a:chOff x="2196352" y="62849242"/>
          <a:chExt cx="1645443" cy="1286070"/>
        </a:xfrm>
      </xdr:grpSpPr>
      <xdr:sp macro="" textlink="">
        <xdr:nvSpPr>
          <xdr:cNvPr id="60" name="大かっこ 59"/>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委託調査</a:t>
            </a:r>
            <a:endParaRPr lang="en-US" altLang="ja-JP" sz="1100"/>
          </a:p>
        </xdr:txBody>
      </xdr:sp>
      <xdr:sp macro="" textlink="">
        <xdr:nvSpPr>
          <xdr:cNvPr id="61" name="正方形/長方形 60"/>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Ｊ．ラドスラフ･デリナ</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コシツェ工科大学</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経済学部准教授</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２百万円</a:t>
            </a:r>
            <a:endParaRPr kumimoji="1" lang="en-US" altLang="ja-JP" sz="1100" b="0" i="0" baseline="0">
              <a:solidFill>
                <a:schemeClr val="dk1"/>
              </a:solidFill>
              <a:effectLst/>
              <a:latin typeface="+mn-lt"/>
              <a:ea typeface="+mn-ea"/>
              <a:cs typeface="+mn-cs"/>
            </a:endParaRPr>
          </a:p>
        </xdr:txBody>
      </xdr:sp>
      <xdr:sp macro="" textlink="">
        <xdr:nvSpPr>
          <xdr:cNvPr id="62" name="正方形/長方形 61"/>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464</v>
      </c>
      <c r="AP2" s="943"/>
      <c r="AQ2" s="943"/>
      <c r="AR2" s="79" t="str">
        <f>IF(OR(AO2="　", AO2=""), "", "-")</f>
        <v/>
      </c>
      <c r="AS2" s="944">
        <v>77</v>
      </c>
      <c r="AT2" s="944"/>
      <c r="AU2" s="944"/>
      <c r="AV2" s="52" t="str">
        <f>IF(AW2="", "", "-")</f>
        <v/>
      </c>
      <c r="AW2" s="915"/>
      <c r="AX2" s="915"/>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566</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75</v>
      </c>
      <c r="H5" s="841"/>
      <c r="I5" s="841"/>
      <c r="J5" s="841"/>
      <c r="K5" s="841"/>
      <c r="L5" s="841"/>
      <c r="M5" s="842" t="s">
        <v>66</v>
      </c>
      <c r="N5" s="843"/>
      <c r="O5" s="843"/>
      <c r="P5" s="843"/>
      <c r="Q5" s="843"/>
      <c r="R5" s="844"/>
      <c r="S5" s="845" t="s">
        <v>131</v>
      </c>
      <c r="T5" s="841"/>
      <c r="U5" s="841"/>
      <c r="V5" s="841"/>
      <c r="W5" s="841"/>
      <c r="X5" s="846"/>
      <c r="Y5" s="698" t="s">
        <v>3</v>
      </c>
      <c r="Z5" s="543"/>
      <c r="AA5" s="543"/>
      <c r="AB5" s="543"/>
      <c r="AC5" s="543"/>
      <c r="AD5" s="544"/>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6" t="s">
        <v>512</v>
      </c>
      <c r="Z7" s="443"/>
      <c r="AA7" s="443"/>
      <c r="AB7" s="443"/>
      <c r="AC7" s="443"/>
      <c r="AD7" s="927"/>
      <c r="AE7" s="916" t="s">
        <v>573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科学技術・イノベーション</v>
      </c>
      <c r="H8" s="720"/>
      <c r="I8" s="720"/>
      <c r="J8" s="720"/>
      <c r="K8" s="720"/>
      <c r="L8" s="720"/>
      <c r="M8" s="720"/>
      <c r="N8" s="720"/>
      <c r="O8" s="720"/>
      <c r="P8" s="720"/>
      <c r="Q8" s="720"/>
      <c r="R8" s="720"/>
      <c r="S8" s="720"/>
      <c r="T8" s="720"/>
      <c r="U8" s="720"/>
      <c r="V8" s="720"/>
      <c r="W8" s="720"/>
      <c r="X8" s="946"/>
      <c r="Y8" s="847" t="s">
        <v>379</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693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10.25" customHeight="1" x14ac:dyDescent="0.15">
      <c r="A10" s="660" t="s">
        <v>30</v>
      </c>
      <c r="B10" s="661"/>
      <c r="C10" s="661"/>
      <c r="D10" s="661"/>
      <c r="E10" s="661"/>
      <c r="F10" s="661"/>
      <c r="G10" s="754" t="s">
        <v>620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v>
      </c>
      <c r="Q13" s="658"/>
      <c r="R13" s="658"/>
      <c r="S13" s="658"/>
      <c r="T13" s="658"/>
      <c r="U13" s="658"/>
      <c r="V13" s="659"/>
      <c r="W13" s="657">
        <v>23</v>
      </c>
      <c r="X13" s="658"/>
      <c r="Y13" s="658"/>
      <c r="Z13" s="658"/>
      <c r="AA13" s="658"/>
      <c r="AB13" s="658"/>
      <c r="AC13" s="659"/>
      <c r="AD13" s="657">
        <v>24</v>
      </c>
      <c r="AE13" s="658"/>
      <c r="AF13" s="658"/>
      <c r="AG13" s="658"/>
      <c r="AH13" s="658"/>
      <c r="AI13" s="658"/>
      <c r="AJ13" s="659"/>
      <c r="AK13" s="657">
        <v>22</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622</v>
      </c>
      <c r="AE14" s="658"/>
      <c r="AF14" s="658"/>
      <c r="AG14" s="658"/>
      <c r="AH14" s="658"/>
      <c r="AI14" s="658"/>
      <c r="AJ14" s="659"/>
      <c r="AK14" s="657" t="s">
        <v>627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627</v>
      </c>
      <c r="AL15" s="658"/>
      <c r="AM15" s="658"/>
      <c r="AN15" s="658"/>
      <c r="AO15" s="658"/>
      <c r="AP15" s="658"/>
      <c r="AQ15" s="659"/>
      <c r="AR15" s="657" t="s">
        <v>627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621</v>
      </c>
      <c r="X16" s="658"/>
      <c r="Y16" s="658"/>
      <c r="Z16" s="658"/>
      <c r="AA16" s="658"/>
      <c r="AB16" s="658"/>
      <c r="AC16" s="659"/>
      <c r="AD16" s="657" t="s">
        <v>575</v>
      </c>
      <c r="AE16" s="658"/>
      <c r="AF16" s="658"/>
      <c r="AG16" s="658"/>
      <c r="AH16" s="658"/>
      <c r="AI16" s="658"/>
      <c r="AJ16" s="659"/>
      <c r="AK16" s="657" t="s">
        <v>627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628</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79">
        <f>SUM(P13:V17)</f>
        <v>9</v>
      </c>
      <c r="Q18" s="880"/>
      <c r="R18" s="880"/>
      <c r="S18" s="880"/>
      <c r="T18" s="880"/>
      <c r="U18" s="880"/>
      <c r="V18" s="881"/>
      <c r="W18" s="879">
        <f>SUM(W13:AC17)</f>
        <v>23</v>
      </c>
      <c r="X18" s="880"/>
      <c r="Y18" s="880"/>
      <c r="Z18" s="880"/>
      <c r="AA18" s="880"/>
      <c r="AB18" s="880"/>
      <c r="AC18" s="881"/>
      <c r="AD18" s="879">
        <f>SUM(AD13:AJ17)</f>
        <v>24</v>
      </c>
      <c r="AE18" s="880"/>
      <c r="AF18" s="880"/>
      <c r="AG18" s="880"/>
      <c r="AH18" s="880"/>
      <c r="AI18" s="880"/>
      <c r="AJ18" s="881"/>
      <c r="AK18" s="879">
        <f>SUM(AK13:AQ17)</f>
        <v>22</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9</v>
      </c>
      <c r="Q19" s="658"/>
      <c r="R19" s="658"/>
      <c r="S19" s="658"/>
      <c r="T19" s="658"/>
      <c r="U19" s="658"/>
      <c r="V19" s="659"/>
      <c r="W19" s="657">
        <v>20</v>
      </c>
      <c r="X19" s="658"/>
      <c r="Y19" s="658"/>
      <c r="Z19" s="658"/>
      <c r="AA19" s="658"/>
      <c r="AB19" s="658"/>
      <c r="AC19" s="659"/>
      <c r="AD19" s="657">
        <v>22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0.86956521739130432</v>
      </c>
      <c r="X20" s="318"/>
      <c r="Y20" s="318"/>
      <c r="Z20" s="318"/>
      <c r="AA20" s="318"/>
      <c r="AB20" s="318"/>
      <c r="AC20" s="318"/>
      <c r="AD20" s="318">
        <f t="shared" ref="AD20" si="1">IF(AD18=0, "-", SUM(AD19)/AD18)</f>
        <v>0.91666666666666663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0"/>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0.86956521739130432</v>
      </c>
      <c r="X21" s="318"/>
      <c r="Y21" s="318"/>
      <c r="Z21" s="318"/>
      <c r="AA21" s="318"/>
      <c r="AB21" s="318"/>
      <c r="AC21" s="318"/>
      <c r="AD21" s="318">
        <f t="shared" ref="AD21" si="3">IF(AD19=0, "-", SUM(AD19)/SUM(AD13,AD14))</f>
        <v>0.91666666666666663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556</v>
      </c>
      <c r="B22" s="969"/>
      <c r="C22" s="969"/>
      <c r="D22" s="969"/>
      <c r="E22" s="969"/>
      <c r="F22" s="970"/>
      <c r="G22" s="955" t="s">
        <v>455</v>
      </c>
      <c r="H22" s="222"/>
      <c r="I22" s="222"/>
      <c r="J22" s="222"/>
      <c r="K22" s="222"/>
      <c r="L22" s="222"/>
      <c r="M22" s="222"/>
      <c r="N22" s="222"/>
      <c r="O22" s="223"/>
      <c r="P22" s="940" t="s">
        <v>517</v>
      </c>
      <c r="Q22" s="222"/>
      <c r="R22" s="222"/>
      <c r="S22" s="222"/>
      <c r="T22" s="222"/>
      <c r="U22" s="222"/>
      <c r="V22" s="223"/>
      <c r="W22" s="940" t="s">
        <v>513</v>
      </c>
      <c r="X22" s="222"/>
      <c r="Y22" s="222"/>
      <c r="Z22" s="222"/>
      <c r="AA22" s="222"/>
      <c r="AB22" s="222"/>
      <c r="AC22" s="223"/>
      <c r="AD22" s="940" t="s">
        <v>454</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629</v>
      </c>
      <c r="H23" s="957"/>
      <c r="I23" s="957"/>
      <c r="J23" s="957"/>
      <c r="K23" s="957"/>
      <c r="L23" s="957"/>
      <c r="M23" s="957"/>
      <c r="N23" s="957"/>
      <c r="O23" s="958"/>
      <c r="P23" s="923">
        <v>8</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630</v>
      </c>
      <c r="H24" s="960"/>
      <c r="I24" s="960"/>
      <c r="J24" s="960"/>
      <c r="K24" s="960"/>
      <c r="L24" s="960"/>
      <c r="M24" s="960"/>
      <c r="N24" s="960"/>
      <c r="O24" s="961"/>
      <c r="P24" s="657">
        <v>10</v>
      </c>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631</v>
      </c>
      <c r="H25" s="960"/>
      <c r="I25" s="960"/>
      <c r="J25" s="960"/>
      <c r="K25" s="960"/>
      <c r="L25" s="960"/>
      <c r="M25" s="960"/>
      <c r="N25" s="960"/>
      <c r="O25" s="961"/>
      <c r="P25" s="657">
        <v>2</v>
      </c>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632</v>
      </c>
      <c r="H26" s="960"/>
      <c r="I26" s="960"/>
      <c r="J26" s="960"/>
      <c r="K26" s="960"/>
      <c r="L26" s="960"/>
      <c r="M26" s="960"/>
      <c r="N26" s="960"/>
      <c r="O26" s="961"/>
      <c r="P26" s="657">
        <v>1</v>
      </c>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633</v>
      </c>
      <c r="H27" s="960"/>
      <c r="I27" s="960"/>
      <c r="J27" s="960"/>
      <c r="K27" s="960"/>
      <c r="L27" s="960"/>
      <c r="M27" s="960"/>
      <c r="N27" s="960"/>
      <c r="O27" s="961"/>
      <c r="P27" s="657">
        <v>0</v>
      </c>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459</v>
      </c>
      <c r="H28" s="963"/>
      <c r="I28" s="963"/>
      <c r="J28" s="963"/>
      <c r="K28" s="963"/>
      <c r="L28" s="963"/>
      <c r="M28" s="963"/>
      <c r="N28" s="963"/>
      <c r="O28" s="964"/>
      <c r="P28" s="879">
        <f>P29-SUM(P23:P27)</f>
        <v>1</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456</v>
      </c>
      <c r="H29" s="966"/>
      <c r="I29" s="966"/>
      <c r="J29" s="966"/>
      <c r="K29" s="966"/>
      <c r="L29" s="966"/>
      <c r="M29" s="966"/>
      <c r="N29" s="966"/>
      <c r="O29" s="967"/>
      <c r="P29" s="657">
        <f>AK13</f>
        <v>22</v>
      </c>
      <c r="Q29" s="658"/>
      <c r="R29" s="658"/>
      <c r="S29" s="658"/>
      <c r="T29" s="658"/>
      <c r="U29" s="658"/>
      <c r="V29" s="65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471</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532</v>
      </c>
      <c r="AF30" s="860"/>
      <c r="AG30" s="860"/>
      <c r="AH30" s="861"/>
      <c r="AI30" s="859" t="s">
        <v>529</v>
      </c>
      <c r="AJ30" s="860"/>
      <c r="AK30" s="860"/>
      <c r="AL30" s="861"/>
      <c r="AM30" s="919" t="s">
        <v>524</v>
      </c>
      <c r="AN30" s="919"/>
      <c r="AO30" s="919"/>
      <c r="AP30" s="859"/>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575</v>
      </c>
      <c r="AV31" s="199"/>
      <c r="AW31" s="398" t="s">
        <v>300</v>
      </c>
      <c r="AX31" s="399"/>
    </row>
    <row r="32" spans="1:50" ht="23.25" customHeight="1" x14ac:dyDescent="0.15">
      <c r="A32" s="403"/>
      <c r="B32" s="401"/>
      <c r="C32" s="401"/>
      <c r="D32" s="401"/>
      <c r="E32" s="401"/>
      <c r="F32" s="402"/>
      <c r="G32" s="564" t="s">
        <v>697</v>
      </c>
      <c r="H32" s="565"/>
      <c r="I32" s="565"/>
      <c r="J32" s="565"/>
      <c r="K32" s="565"/>
      <c r="L32" s="565"/>
      <c r="M32" s="565"/>
      <c r="N32" s="565"/>
      <c r="O32" s="566"/>
      <c r="P32" s="105" t="s">
        <v>698</v>
      </c>
      <c r="Q32" s="105"/>
      <c r="R32" s="105"/>
      <c r="S32" s="105"/>
      <c r="T32" s="105"/>
      <c r="U32" s="105"/>
      <c r="V32" s="105"/>
      <c r="W32" s="105"/>
      <c r="X32" s="106"/>
      <c r="Y32" s="471" t="s">
        <v>12</v>
      </c>
      <c r="Z32" s="531"/>
      <c r="AA32" s="532"/>
      <c r="AB32" s="461" t="s">
        <v>574</v>
      </c>
      <c r="AC32" s="461"/>
      <c r="AD32" s="461"/>
      <c r="AE32" s="218">
        <v>8</v>
      </c>
      <c r="AF32" s="219"/>
      <c r="AG32" s="219"/>
      <c r="AH32" s="219"/>
      <c r="AI32" s="218">
        <v>9</v>
      </c>
      <c r="AJ32" s="219"/>
      <c r="AK32" s="219"/>
      <c r="AL32" s="219"/>
      <c r="AM32" s="218">
        <v>7</v>
      </c>
      <c r="AN32" s="219"/>
      <c r="AO32" s="219"/>
      <c r="AP32" s="219"/>
      <c r="AQ32" s="340" t="s">
        <v>575</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574</v>
      </c>
      <c r="AC33" s="523"/>
      <c r="AD33" s="523"/>
      <c r="AE33" s="218">
        <v>5</v>
      </c>
      <c r="AF33" s="219"/>
      <c r="AG33" s="219"/>
      <c r="AH33" s="219"/>
      <c r="AI33" s="218">
        <v>6</v>
      </c>
      <c r="AJ33" s="219"/>
      <c r="AK33" s="219"/>
      <c r="AL33" s="219"/>
      <c r="AM33" s="218">
        <v>8</v>
      </c>
      <c r="AN33" s="219"/>
      <c r="AO33" s="219"/>
      <c r="AP33" s="219"/>
      <c r="AQ33" s="340">
        <v>10</v>
      </c>
      <c r="AR33" s="207"/>
      <c r="AS33" s="207"/>
      <c r="AT33" s="341"/>
      <c r="AU33" s="219" t="s">
        <v>576</v>
      </c>
      <c r="AV33" s="219"/>
      <c r="AW33" s="219"/>
      <c r="AX33" s="221"/>
    </row>
    <row r="34" spans="1:50" ht="86.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160</v>
      </c>
      <c r="AF34" s="219"/>
      <c r="AG34" s="219"/>
      <c r="AH34" s="219"/>
      <c r="AI34" s="218">
        <v>150</v>
      </c>
      <c r="AJ34" s="219"/>
      <c r="AK34" s="219"/>
      <c r="AL34" s="219"/>
      <c r="AM34" s="218">
        <v>87</v>
      </c>
      <c r="AN34" s="219"/>
      <c r="AO34" s="219"/>
      <c r="AP34" s="219"/>
      <c r="AQ34" s="340" t="s">
        <v>575</v>
      </c>
      <c r="AR34" s="207"/>
      <c r="AS34" s="207"/>
      <c r="AT34" s="341"/>
      <c r="AU34" s="219" t="s">
        <v>575</v>
      </c>
      <c r="AV34" s="219"/>
      <c r="AW34" s="219"/>
      <c r="AX34" s="221"/>
    </row>
    <row r="35" spans="1:50" ht="23.25" customHeight="1" x14ac:dyDescent="0.15">
      <c r="A35" s="226" t="s">
        <v>502</v>
      </c>
      <c r="B35" s="227"/>
      <c r="C35" s="227"/>
      <c r="D35" s="227"/>
      <c r="E35" s="227"/>
      <c r="F35" s="228"/>
      <c r="G35" s="232" t="s">
        <v>692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4.25"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1"/>
    </row>
    <row r="80" spans="1:50" ht="18.75" hidden="1" customHeight="1" x14ac:dyDescent="0.15">
      <c r="A80" s="865"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578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3</v>
      </c>
      <c r="AF101" s="219"/>
      <c r="AG101" s="219"/>
      <c r="AH101" s="220"/>
      <c r="AI101" s="218">
        <v>10</v>
      </c>
      <c r="AJ101" s="219"/>
      <c r="AK101" s="219"/>
      <c r="AL101" s="220"/>
      <c r="AM101" s="218">
        <v>12</v>
      </c>
      <c r="AN101" s="219"/>
      <c r="AO101" s="219"/>
      <c r="AP101" s="220"/>
      <c r="AQ101" s="218" t="s">
        <v>627</v>
      </c>
      <c r="AR101" s="219"/>
      <c r="AS101" s="219"/>
      <c r="AT101" s="220"/>
      <c r="AU101" s="218" t="s">
        <v>627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3</v>
      </c>
      <c r="AF102" s="418"/>
      <c r="AG102" s="418"/>
      <c r="AH102" s="418"/>
      <c r="AI102" s="418">
        <v>10</v>
      </c>
      <c r="AJ102" s="418"/>
      <c r="AK102" s="418"/>
      <c r="AL102" s="418"/>
      <c r="AM102" s="418">
        <v>10</v>
      </c>
      <c r="AN102" s="418"/>
      <c r="AO102" s="418"/>
      <c r="AP102" s="418"/>
      <c r="AQ102" s="273">
        <v>8</v>
      </c>
      <c r="AR102" s="274"/>
      <c r="AS102" s="274"/>
      <c r="AT102" s="319"/>
      <c r="AU102" s="273">
        <v>8</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579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585</v>
      </c>
      <c r="AC104" s="546"/>
      <c r="AD104" s="547"/>
      <c r="AE104" s="218">
        <v>4</v>
      </c>
      <c r="AF104" s="219"/>
      <c r="AG104" s="219"/>
      <c r="AH104" s="220"/>
      <c r="AI104" s="218">
        <v>8</v>
      </c>
      <c r="AJ104" s="219"/>
      <c r="AK104" s="219"/>
      <c r="AL104" s="220"/>
      <c r="AM104" s="218">
        <v>8</v>
      </c>
      <c r="AN104" s="219"/>
      <c r="AO104" s="219"/>
      <c r="AP104" s="220"/>
      <c r="AQ104" s="218" t="s">
        <v>627</v>
      </c>
      <c r="AR104" s="219"/>
      <c r="AS104" s="219"/>
      <c r="AT104" s="220"/>
      <c r="AU104" s="218" t="s">
        <v>627</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585</v>
      </c>
      <c r="AC105" s="469"/>
      <c r="AD105" s="470"/>
      <c r="AE105" s="418">
        <v>6</v>
      </c>
      <c r="AF105" s="418"/>
      <c r="AG105" s="418"/>
      <c r="AH105" s="418"/>
      <c r="AI105" s="418">
        <v>6</v>
      </c>
      <c r="AJ105" s="418"/>
      <c r="AK105" s="418"/>
      <c r="AL105" s="418"/>
      <c r="AM105" s="418">
        <v>10</v>
      </c>
      <c r="AN105" s="418"/>
      <c r="AO105" s="418"/>
      <c r="AP105" s="418"/>
      <c r="AQ105" s="218">
        <v>10</v>
      </c>
      <c r="AR105" s="219"/>
      <c r="AS105" s="219"/>
      <c r="AT105" s="220"/>
      <c r="AU105" s="273">
        <v>10</v>
      </c>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customHeight="1" x14ac:dyDescent="0.15">
      <c r="A107" s="422"/>
      <c r="B107" s="423"/>
      <c r="C107" s="423"/>
      <c r="D107" s="423"/>
      <c r="E107" s="423"/>
      <c r="F107" s="424"/>
      <c r="G107" s="105" t="s">
        <v>625</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585</v>
      </c>
      <c r="AC107" s="546"/>
      <c r="AD107" s="547"/>
      <c r="AE107" s="418">
        <v>4</v>
      </c>
      <c r="AF107" s="418"/>
      <c r="AG107" s="418"/>
      <c r="AH107" s="418"/>
      <c r="AI107" s="418">
        <v>7</v>
      </c>
      <c r="AJ107" s="418"/>
      <c r="AK107" s="418"/>
      <c r="AL107" s="418"/>
      <c r="AM107" s="418">
        <v>9</v>
      </c>
      <c r="AN107" s="418"/>
      <c r="AO107" s="418"/>
      <c r="AP107" s="418"/>
      <c r="AQ107" s="218" t="s">
        <v>634</v>
      </c>
      <c r="AR107" s="219"/>
      <c r="AS107" s="219"/>
      <c r="AT107" s="220"/>
      <c r="AU107" s="218" t="s">
        <v>635</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585</v>
      </c>
      <c r="AC108" s="469"/>
      <c r="AD108" s="470"/>
      <c r="AE108" s="418">
        <v>1</v>
      </c>
      <c r="AF108" s="418"/>
      <c r="AG108" s="418"/>
      <c r="AH108" s="418"/>
      <c r="AI108" s="418">
        <v>5</v>
      </c>
      <c r="AJ108" s="418"/>
      <c r="AK108" s="418"/>
      <c r="AL108" s="418"/>
      <c r="AM108" s="418">
        <v>7</v>
      </c>
      <c r="AN108" s="418"/>
      <c r="AO108" s="418"/>
      <c r="AP108" s="418"/>
      <c r="AQ108" s="218">
        <v>7</v>
      </c>
      <c r="AR108" s="219"/>
      <c r="AS108" s="219"/>
      <c r="AT108" s="220"/>
      <c r="AU108" s="273">
        <v>7</v>
      </c>
      <c r="AV108" s="274"/>
      <c r="AW108" s="274"/>
      <c r="AX108" s="319"/>
    </row>
    <row r="109" spans="1:60" ht="31.5"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customHeight="1" x14ac:dyDescent="0.15">
      <c r="A110" s="422"/>
      <c r="B110" s="423"/>
      <c r="C110" s="423"/>
      <c r="D110" s="423"/>
      <c r="E110" s="423"/>
      <c r="F110" s="424"/>
      <c r="G110" s="105" t="s">
        <v>580</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585</v>
      </c>
      <c r="AC110" s="546"/>
      <c r="AD110" s="547"/>
      <c r="AE110" s="418">
        <v>26</v>
      </c>
      <c r="AF110" s="418"/>
      <c r="AG110" s="418"/>
      <c r="AH110" s="418"/>
      <c r="AI110" s="418">
        <v>26</v>
      </c>
      <c r="AJ110" s="418"/>
      <c r="AK110" s="418"/>
      <c r="AL110" s="418"/>
      <c r="AM110" s="418">
        <v>28</v>
      </c>
      <c r="AN110" s="418"/>
      <c r="AO110" s="418"/>
      <c r="AP110" s="418"/>
      <c r="AQ110" s="218" t="s">
        <v>627</v>
      </c>
      <c r="AR110" s="219"/>
      <c r="AS110" s="219"/>
      <c r="AT110" s="220"/>
      <c r="AU110" s="218" t="s">
        <v>636</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585</v>
      </c>
      <c r="AC111" s="469"/>
      <c r="AD111" s="470"/>
      <c r="AE111" s="418">
        <v>3</v>
      </c>
      <c r="AF111" s="418"/>
      <c r="AG111" s="418"/>
      <c r="AH111" s="418"/>
      <c r="AI111" s="418">
        <v>30</v>
      </c>
      <c r="AJ111" s="418"/>
      <c r="AK111" s="418"/>
      <c r="AL111" s="418"/>
      <c r="AM111" s="418">
        <v>25</v>
      </c>
      <c r="AN111" s="418"/>
      <c r="AO111" s="418"/>
      <c r="AP111" s="418"/>
      <c r="AQ111" s="218">
        <v>25</v>
      </c>
      <c r="AR111" s="219"/>
      <c r="AS111" s="219"/>
      <c r="AT111" s="220"/>
      <c r="AU111" s="273">
        <v>40</v>
      </c>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581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991</v>
      </c>
      <c r="AF116" s="418"/>
      <c r="AG116" s="418"/>
      <c r="AH116" s="418"/>
      <c r="AI116" s="418">
        <v>820</v>
      </c>
      <c r="AJ116" s="418"/>
      <c r="AK116" s="418"/>
      <c r="AL116" s="418"/>
      <c r="AM116" s="418">
        <v>884</v>
      </c>
      <c r="AN116" s="418"/>
      <c r="AO116" s="418"/>
      <c r="AP116" s="418"/>
      <c r="AQ116" s="218">
        <v>1029</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590</v>
      </c>
      <c r="AF117" s="551"/>
      <c r="AG117" s="551"/>
      <c r="AH117" s="551"/>
      <c r="AI117" s="551" t="s">
        <v>591</v>
      </c>
      <c r="AJ117" s="551"/>
      <c r="AK117" s="551"/>
      <c r="AL117" s="551"/>
      <c r="AM117" s="551" t="s">
        <v>637</v>
      </c>
      <c r="AN117" s="551"/>
      <c r="AO117" s="551"/>
      <c r="AP117" s="551"/>
      <c r="AQ117" s="551" t="s">
        <v>638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582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586</v>
      </c>
      <c r="AC119" s="463"/>
      <c r="AD119" s="464"/>
      <c r="AE119" s="418">
        <v>224</v>
      </c>
      <c r="AF119" s="418"/>
      <c r="AG119" s="418"/>
      <c r="AH119" s="418"/>
      <c r="AI119" s="418">
        <v>251</v>
      </c>
      <c r="AJ119" s="418"/>
      <c r="AK119" s="418"/>
      <c r="AL119" s="418"/>
      <c r="AM119" s="418">
        <v>274</v>
      </c>
      <c r="AN119" s="418"/>
      <c r="AO119" s="418"/>
      <c r="AP119" s="418"/>
      <c r="AQ119" s="418">
        <v>233</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588</v>
      </c>
      <c r="AC120" s="473"/>
      <c r="AD120" s="474"/>
      <c r="AE120" s="551" t="s">
        <v>592</v>
      </c>
      <c r="AF120" s="551"/>
      <c r="AG120" s="551"/>
      <c r="AH120" s="551"/>
      <c r="AI120" s="551" t="s">
        <v>593</v>
      </c>
      <c r="AJ120" s="551"/>
      <c r="AK120" s="551"/>
      <c r="AL120" s="551"/>
      <c r="AM120" s="807" t="s">
        <v>639</v>
      </c>
      <c r="AN120" s="551"/>
      <c r="AO120" s="551"/>
      <c r="AP120" s="551"/>
      <c r="AQ120" s="551" t="s">
        <v>640</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customHeight="1" x14ac:dyDescent="0.15">
      <c r="A122" s="439"/>
      <c r="B122" s="440"/>
      <c r="C122" s="440"/>
      <c r="D122" s="440"/>
      <c r="E122" s="440"/>
      <c r="F122" s="441"/>
      <c r="G122" s="393" t="s">
        <v>583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586</v>
      </c>
      <c r="AC122" s="463"/>
      <c r="AD122" s="464"/>
      <c r="AE122" s="418">
        <v>77</v>
      </c>
      <c r="AF122" s="418"/>
      <c r="AG122" s="418"/>
      <c r="AH122" s="418"/>
      <c r="AI122" s="418">
        <v>90</v>
      </c>
      <c r="AJ122" s="418"/>
      <c r="AK122" s="418"/>
      <c r="AL122" s="418"/>
      <c r="AM122" s="418">
        <v>158</v>
      </c>
      <c r="AN122" s="418"/>
      <c r="AO122" s="418"/>
      <c r="AP122" s="418"/>
      <c r="AQ122" s="418">
        <v>50</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589</v>
      </c>
      <c r="AC123" s="473"/>
      <c r="AD123" s="474"/>
      <c r="AE123" s="551" t="s">
        <v>594</v>
      </c>
      <c r="AF123" s="551"/>
      <c r="AG123" s="551"/>
      <c r="AH123" s="551"/>
      <c r="AI123" s="807" t="s">
        <v>595</v>
      </c>
      <c r="AJ123" s="551"/>
      <c r="AK123" s="551"/>
      <c r="AL123" s="551"/>
      <c r="AM123" s="807" t="s">
        <v>641</v>
      </c>
      <c r="AN123" s="551"/>
      <c r="AO123" s="551"/>
      <c r="AP123" s="551"/>
      <c r="AQ123" s="551" t="s">
        <v>642</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customHeight="1" x14ac:dyDescent="0.15">
      <c r="A125" s="439"/>
      <c r="B125" s="440"/>
      <c r="C125" s="440"/>
      <c r="D125" s="440"/>
      <c r="E125" s="440"/>
      <c r="F125" s="441"/>
      <c r="G125" s="393" t="s">
        <v>584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t="s">
        <v>586</v>
      </c>
      <c r="AC125" s="463"/>
      <c r="AD125" s="464"/>
      <c r="AE125" s="418">
        <v>17</v>
      </c>
      <c r="AF125" s="418"/>
      <c r="AG125" s="418"/>
      <c r="AH125" s="418"/>
      <c r="AI125" s="418">
        <v>44</v>
      </c>
      <c r="AJ125" s="418"/>
      <c r="AK125" s="418"/>
      <c r="AL125" s="418"/>
      <c r="AM125" s="418">
        <v>46</v>
      </c>
      <c r="AN125" s="418"/>
      <c r="AO125" s="418"/>
      <c r="AP125" s="418"/>
      <c r="AQ125" s="418">
        <v>49</v>
      </c>
      <c r="AR125" s="418"/>
      <c r="AS125" s="418"/>
      <c r="AT125" s="418"/>
      <c r="AU125" s="418"/>
      <c r="AV125" s="418"/>
      <c r="AW125" s="418"/>
      <c r="AX125" s="550"/>
    </row>
    <row r="126" spans="1:50" ht="46.5"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589</v>
      </c>
      <c r="AC126" s="473"/>
      <c r="AD126" s="474"/>
      <c r="AE126" s="551" t="s">
        <v>596</v>
      </c>
      <c r="AF126" s="551"/>
      <c r="AG126" s="551"/>
      <c r="AH126" s="551"/>
      <c r="AI126" s="551" t="s">
        <v>597</v>
      </c>
      <c r="AJ126" s="551"/>
      <c r="AK126" s="551"/>
      <c r="AL126" s="551"/>
      <c r="AM126" s="551" t="s">
        <v>643</v>
      </c>
      <c r="AN126" s="551"/>
      <c r="AO126" s="551"/>
      <c r="AP126" s="551"/>
      <c r="AQ126" s="551" t="s">
        <v>644</v>
      </c>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t="s">
        <v>575</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3</v>
      </c>
      <c r="AF134" s="207"/>
      <c r="AG134" s="207"/>
      <c r="AH134" s="207"/>
      <c r="AI134" s="206">
        <v>4</v>
      </c>
      <c r="AJ134" s="207"/>
      <c r="AK134" s="207"/>
      <c r="AL134" s="207"/>
      <c r="AM134" s="206" t="s">
        <v>575</v>
      </c>
      <c r="AN134" s="207"/>
      <c r="AO134" s="207"/>
      <c r="AP134" s="207"/>
      <c r="AQ134" s="206" t="s">
        <v>575</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575</v>
      </c>
      <c r="AF135" s="207"/>
      <c r="AG135" s="207"/>
      <c r="AH135" s="207"/>
      <c r="AI135" s="206">
        <v>3</v>
      </c>
      <c r="AJ135" s="207"/>
      <c r="AK135" s="207"/>
      <c r="AL135" s="207"/>
      <c r="AM135" s="206" t="s">
        <v>575</v>
      </c>
      <c r="AN135" s="207"/>
      <c r="AO135" s="207"/>
      <c r="AP135" s="207"/>
      <c r="AQ135" s="206">
        <v>5</v>
      </c>
      <c r="AR135" s="207"/>
      <c r="AS135" s="207"/>
      <c r="AT135" s="207"/>
      <c r="AU135" s="206" t="s">
        <v>575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32</v>
      </c>
      <c r="AR137" s="199"/>
      <c r="AS137" s="133" t="s">
        <v>355</v>
      </c>
      <c r="AT137" s="134"/>
      <c r="AU137" s="200" t="s">
        <v>623</v>
      </c>
      <c r="AV137" s="200"/>
      <c r="AW137" s="133" t="s">
        <v>300</v>
      </c>
      <c r="AX137" s="195"/>
    </row>
    <row r="138" spans="1:50" ht="39.75" customHeight="1" x14ac:dyDescent="0.15">
      <c r="A138" s="189"/>
      <c r="B138" s="186"/>
      <c r="C138" s="180"/>
      <c r="D138" s="186"/>
      <c r="E138" s="180"/>
      <c r="F138" s="181"/>
      <c r="G138" s="104" t="s">
        <v>601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585</v>
      </c>
      <c r="AC138" s="205"/>
      <c r="AD138" s="205"/>
      <c r="AE138" s="206">
        <v>5</v>
      </c>
      <c r="AF138" s="207"/>
      <c r="AG138" s="207"/>
      <c r="AH138" s="207"/>
      <c r="AI138" s="206">
        <v>5</v>
      </c>
      <c r="AJ138" s="207"/>
      <c r="AK138" s="207"/>
      <c r="AL138" s="207"/>
      <c r="AM138" s="206" t="s">
        <v>575</v>
      </c>
      <c r="AN138" s="207"/>
      <c r="AO138" s="207"/>
      <c r="AP138" s="207"/>
      <c r="AQ138" s="206" t="s">
        <v>575</v>
      </c>
      <c r="AR138" s="207"/>
      <c r="AS138" s="207"/>
      <c r="AT138" s="207"/>
      <c r="AU138" s="206" t="s">
        <v>575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585</v>
      </c>
      <c r="AC139" s="213"/>
      <c r="AD139" s="213"/>
      <c r="AE139" s="206" t="s">
        <v>575</v>
      </c>
      <c r="AF139" s="207"/>
      <c r="AG139" s="207"/>
      <c r="AH139" s="207"/>
      <c r="AI139" s="206">
        <v>3</v>
      </c>
      <c r="AJ139" s="207"/>
      <c r="AK139" s="207"/>
      <c r="AL139" s="207"/>
      <c r="AM139" s="206" t="s">
        <v>575</v>
      </c>
      <c r="AN139" s="207"/>
      <c r="AO139" s="207"/>
      <c r="AP139" s="207"/>
      <c r="AQ139" s="206">
        <v>5</v>
      </c>
      <c r="AR139" s="207"/>
      <c r="AS139" s="207"/>
      <c r="AT139" s="207"/>
      <c r="AU139" s="206" t="s">
        <v>624</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9.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558</v>
      </c>
      <c r="D430" s="935"/>
      <c r="E430" s="174" t="s">
        <v>542</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117.7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3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571</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145.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571</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571</v>
      </c>
      <c r="AE705" s="715"/>
      <c r="AF705" s="715"/>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571</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1" t="s">
        <v>694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2" t="s">
        <v>469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603</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571</v>
      </c>
      <c r="AE714" s="809"/>
      <c r="AF714" s="810"/>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603</v>
      </c>
      <c r="AE716" s="627"/>
      <c r="AF716" s="627"/>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6" t="s">
        <v>53</v>
      </c>
      <c r="D726" s="838"/>
      <c r="E726" s="838"/>
      <c r="F726" s="839"/>
      <c r="G726" s="577" t="s">
        <v>695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696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546</v>
      </c>
      <c r="B737" s="210"/>
      <c r="C737" s="210"/>
      <c r="D737" s="211"/>
      <c r="E737" s="994" t="s">
        <v>575</v>
      </c>
      <c r="F737" s="994"/>
      <c r="G737" s="994"/>
      <c r="H737" s="994"/>
      <c r="I737" s="994"/>
      <c r="J737" s="994"/>
      <c r="K737" s="994"/>
      <c r="L737" s="994"/>
      <c r="M737" s="994"/>
      <c r="N737" s="365" t="s">
        <v>539</v>
      </c>
      <c r="O737" s="365"/>
      <c r="P737" s="365"/>
      <c r="Q737" s="365"/>
      <c r="R737" s="994" t="s">
        <v>614</v>
      </c>
      <c r="S737" s="994"/>
      <c r="T737" s="994"/>
      <c r="U737" s="994"/>
      <c r="V737" s="994"/>
      <c r="W737" s="994"/>
      <c r="X737" s="994"/>
      <c r="Y737" s="994"/>
      <c r="Z737" s="994"/>
      <c r="AA737" s="365" t="s">
        <v>538</v>
      </c>
      <c r="AB737" s="365"/>
      <c r="AC737" s="365"/>
      <c r="AD737" s="365"/>
      <c r="AE737" s="994" t="s">
        <v>615</v>
      </c>
      <c r="AF737" s="994"/>
      <c r="AG737" s="994"/>
      <c r="AH737" s="994"/>
      <c r="AI737" s="994"/>
      <c r="AJ737" s="994"/>
      <c r="AK737" s="994"/>
      <c r="AL737" s="994"/>
      <c r="AM737" s="994"/>
      <c r="AN737" s="365" t="s">
        <v>537</v>
      </c>
      <c r="AO737" s="365"/>
      <c r="AP737" s="365"/>
      <c r="AQ737" s="365"/>
      <c r="AR737" s="986" t="s">
        <v>616</v>
      </c>
      <c r="AS737" s="987"/>
      <c r="AT737" s="987"/>
      <c r="AU737" s="987"/>
      <c r="AV737" s="987"/>
      <c r="AW737" s="987"/>
      <c r="AX737" s="988"/>
      <c r="AY737" s="89"/>
      <c r="AZ737" s="89"/>
    </row>
    <row r="738" spans="1:52" ht="24.75" customHeight="1" x14ac:dyDescent="0.15">
      <c r="A738" s="995" t="s">
        <v>536</v>
      </c>
      <c r="B738" s="210"/>
      <c r="C738" s="210"/>
      <c r="D738" s="211"/>
      <c r="E738" s="994" t="s">
        <v>617</v>
      </c>
      <c r="F738" s="994"/>
      <c r="G738" s="994"/>
      <c r="H738" s="994"/>
      <c r="I738" s="994"/>
      <c r="J738" s="994"/>
      <c r="K738" s="994"/>
      <c r="L738" s="994"/>
      <c r="M738" s="994"/>
      <c r="N738" s="365" t="s">
        <v>535</v>
      </c>
      <c r="O738" s="365"/>
      <c r="P738" s="365"/>
      <c r="Q738" s="365"/>
      <c r="R738" s="994" t="s">
        <v>618</v>
      </c>
      <c r="S738" s="994"/>
      <c r="T738" s="994"/>
      <c r="U738" s="994"/>
      <c r="V738" s="994"/>
      <c r="W738" s="994"/>
      <c r="X738" s="994"/>
      <c r="Y738" s="994"/>
      <c r="Z738" s="994"/>
      <c r="AA738" s="365" t="s">
        <v>534</v>
      </c>
      <c r="AB738" s="365"/>
      <c r="AC738" s="365"/>
      <c r="AD738" s="365"/>
      <c r="AE738" s="994"/>
      <c r="AF738" s="994"/>
      <c r="AG738" s="994"/>
      <c r="AH738" s="994"/>
      <c r="AI738" s="994"/>
      <c r="AJ738" s="994"/>
      <c r="AK738" s="994"/>
      <c r="AL738" s="994"/>
      <c r="AM738" s="994"/>
      <c r="AN738" s="365" t="s">
        <v>530</v>
      </c>
      <c r="AO738" s="365"/>
      <c r="AP738" s="365"/>
      <c r="AQ738" s="365"/>
      <c r="AR738" s="986" t="s">
        <v>619</v>
      </c>
      <c r="AS738" s="987"/>
      <c r="AT738" s="987"/>
      <c r="AU738" s="987"/>
      <c r="AV738" s="987"/>
      <c r="AW738" s="987"/>
      <c r="AX738" s="988"/>
    </row>
    <row r="739" spans="1:52" ht="24.75" customHeight="1" thickBot="1" x14ac:dyDescent="0.2">
      <c r="A739" s="996" t="s">
        <v>526</v>
      </c>
      <c r="B739" s="997"/>
      <c r="C739" s="997"/>
      <c r="D739" s="998"/>
      <c r="E739" s="999" t="s">
        <v>566</v>
      </c>
      <c r="F739" s="989"/>
      <c r="G739" s="989"/>
      <c r="H739" s="93" t="str">
        <f>IF(E739="", "", "(")</f>
        <v>(</v>
      </c>
      <c r="I739" s="989"/>
      <c r="J739" s="989"/>
      <c r="K739" s="93" t="str">
        <f>IF(OR(I739="　", I739=""), "", "-")</f>
        <v/>
      </c>
      <c r="L739" s="990">
        <v>78</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482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630</v>
      </c>
      <c r="H781" s="671"/>
      <c r="I781" s="671"/>
      <c r="J781" s="671"/>
      <c r="K781" s="672"/>
      <c r="L781" s="664" t="s">
        <v>645</v>
      </c>
      <c r="M781" s="665"/>
      <c r="N781" s="665"/>
      <c r="O781" s="665"/>
      <c r="P781" s="665"/>
      <c r="Q781" s="665"/>
      <c r="R781" s="665"/>
      <c r="S781" s="665"/>
      <c r="T781" s="665"/>
      <c r="U781" s="665"/>
      <c r="V781" s="665"/>
      <c r="W781" s="665"/>
      <c r="X781" s="666"/>
      <c r="Y781" s="388">
        <v>2.5</v>
      </c>
      <c r="Z781" s="389"/>
      <c r="AA781" s="389"/>
      <c r="AB781" s="805"/>
      <c r="AC781" s="670" t="s">
        <v>630</v>
      </c>
      <c r="AD781" s="671"/>
      <c r="AE781" s="671"/>
      <c r="AF781" s="671"/>
      <c r="AG781" s="672"/>
      <c r="AH781" s="664" t="s">
        <v>646</v>
      </c>
      <c r="AI781" s="665"/>
      <c r="AJ781" s="665"/>
      <c r="AK781" s="665"/>
      <c r="AL781" s="665"/>
      <c r="AM781" s="665"/>
      <c r="AN781" s="665"/>
      <c r="AO781" s="665"/>
      <c r="AP781" s="665"/>
      <c r="AQ781" s="665"/>
      <c r="AR781" s="665"/>
      <c r="AS781" s="665"/>
      <c r="AT781" s="666"/>
      <c r="AU781" s="388">
        <v>5</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2.5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v>
      </c>
      <c r="AV791" s="833"/>
      <c r="AW791" s="833"/>
      <c r="AX791" s="835"/>
    </row>
    <row r="792" spans="1:50" ht="24.75" customHeight="1" x14ac:dyDescent="0.15">
      <c r="A792" s="631"/>
      <c r="B792" s="632"/>
      <c r="C792" s="632"/>
      <c r="D792" s="632"/>
      <c r="E792" s="632"/>
      <c r="F792" s="633"/>
      <c r="G792" s="595" t="s">
        <v>652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490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632</v>
      </c>
      <c r="H794" s="671"/>
      <c r="I794" s="671"/>
      <c r="J794" s="671"/>
      <c r="K794" s="672"/>
      <c r="L794" s="664" t="s">
        <v>647</v>
      </c>
      <c r="M794" s="665"/>
      <c r="N794" s="665"/>
      <c r="O794" s="665"/>
      <c r="P794" s="665"/>
      <c r="Q794" s="665"/>
      <c r="R794" s="665"/>
      <c r="S794" s="665"/>
      <c r="T794" s="665"/>
      <c r="U794" s="665"/>
      <c r="V794" s="665"/>
      <c r="W794" s="665"/>
      <c r="X794" s="666"/>
      <c r="Y794" s="388">
        <v>1.1000000000000001</v>
      </c>
      <c r="Z794" s="389"/>
      <c r="AA794" s="389"/>
      <c r="AB794" s="805"/>
      <c r="AC794" s="670" t="s">
        <v>630</v>
      </c>
      <c r="AD794" s="671"/>
      <c r="AE794" s="671"/>
      <c r="AF794" s="671"/>
      <c r="AG794" s="672"/>
      <c r="AH794" s="664" t="s">
        <v>648</v>
      </c>
      <c r="AI794" s="665"/>
      <c r="AJ794" s="665"/>
      <c r="AK794" s="665"/>
      <c r="AL794" s="665"/>
      <c r="AM794" s="665"/>
      <c r="AN794" s="665"/>
      <c r="AO794" s="665"/>
      <c r="AP794" s="665"/>
      <c r="AQ794" s="665"/>
      <c r="AR794" s="665"/>
      <c r="AS794" s="665"/>
      <c r="AT794" s="666"/>
      <c r="AU794" s="388">
        <v>2</v>
      </c>
      <c r="AV794" s="389"/>
      <c r="AW794" s="389"/>
      <c r="AX794" s="390"/>
    </row>
    <row r="795" spans="1:50" ht="24.75" customHeight="1" x14ac:dyDescent="0.15">
      <c r="A795" s="631"/>
      <c r="B795" s="632"/>
      <c r="C795" s="632"/>
      <c r="D795" s="632"/>
      <c r="E795" s="632"/>
      <c r="F795" s="633"/>
      <c r="G795" s="606" t="s">
        <v>629</v>
      </c>
      <c r="H795" s="607"/>
      <c r="I795" s="607"/>
      <c r="J795" s="607"/>
      <c r="K795" s="608"/>
      <c r="L795" s="598" t="s">
        <v>647</v>
      </c>
      <c r="M795" s="599"/>
      <c r="N795" s="599"/>
      <c r="O795" s="599"/>
      <c r="P795" s="599"/>
      <c r="Q795" s="599"/>
      <c r="R795" s="599"/>
      <c r="S795" s="599"/>
      <c r="T795" s="599"/>
      <c r="U795" s="599"/>
      <c r="V795" s="599"/>
      <c r="W795" s="599"/>
      <c r="X795" s="600"/>
      <c r="Y795" s="601">
        <v>10.6</v>
      </c>
      <c r="Z795" s="602"/>
      <c r="AA795" s="602"/>
      <c r="AB795" s="612"/>
      <c r="AC795" s="606" t="s">
        <v>649</v>
      </c>
      <c r="AD795" s="607"/>
      <c r="AE795" s="607"/>
      <c r="AF795" s="607"/>
      <c r="AG795" s="608"/>
      <c r="AH795" s="598" t="s">
        <v>650</v>
      </c>
      <c r="AI795" s="599"/>
      <c r="AJ795" s="599"/>
      <c r="AK795" s="599"/>
      <c r="AL795" s="599"/>
      <c r="AM795" s="599"/>
      <c r="AN795" s="599"/>
      <c r="AO795" s="599"/>
      <c r="AP795" s="599"/>
      <c r="AQ795" s="599"/>
      <c r="AR795" s="599"/>
      <c r="AS795" s="599"/>
      <c r="AT795" s="600"/>
      <c r="AU795" s="601" t="s">
        <v>651</v>
      </c>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11.7</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2</v>
      </c>
      <c r="AV804" s="833"/>
      <c r="AW804" s="833"/>
      <c r="AX804" s="835"/>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653</v>
      </c>
      <c r="D837" s="347"/>
      <c r="E837" s="347"/>
      <c r="F837" s="347"/>
      <c r="G837" s="347"/>
      <c r="H837" s="347"/>
      <c r="I837" s="347"/>
      <c r="J837" s="348" t="s">
        <v>563</v>
      </c>
      <c r="K837" s="349"/>
      <c r="L837" s="349"/>
      <c r="M837" s="349"/>
      <c r="N837" s="349"/>
      <c r="O837" s="349"/>
      <c r="P837" s="362" t="s">
        <v>654</v>
      </c>
      <c r="Q837" s="350"/>
      <c r="R837" s="350"/>
      <c r="S837" s="350"/>
      <c r="T837" s="350"/>
      <c r="U837" s="350"/>
      <c r="V837" s="350"/>
      <c r="W837" s="350"/>
      <c r="X837" s="350"/>
      <c r="Y837" s="351">
        <v>1</v>
      </c>
      <c r="Z837" s="352"/>
      <c r="AA837" s="352"/>
      <c r="AB837" s="353"/>
      <c r="AC837" s="363" t="s">
        <v>196</v>
      </c>
      <c r="AD837" s="371"/>
      <c r="AE837" s="371"/>
      <c r="AF837" s="371"/>
      <c r="AG837" s="371"/>
      <c r="AH837" s="372" t="s">
        <v>563</v>
      </c>
      <c r="AI837" s="373"/>
      <c r="AJ837" s="373"/>
      <c r="AK837" s="373"/>
      <c r="AL837" s="357" t="s">
        <v>563</v>
      </c>
      <c r="AM837" s="358"/>
      <c r="AN837" s="358"/>
      <c r="AO837" s="359"/>
      <c r="AP837" s="360" t="s">
        <v>655</v>
      </c>
      <c r="AQ837" s="360"/>
      <c r="AR837" s="360"/>
      <c r="AS837" s="360"/>
      <c r="AT837" s="360"/>
      <c r="AU837" s="360"/>
      <c r="AV837" s="360"/>
      <c r="AW837" s="360"/>
      <c r="AX837" s="360"/>
    </row>
    <row r="838" spans="1:50" ht="30" customHeight="1" x14ac:dyDescent="0.15">
      <c r="A838" s="376">
        <v>2</v>
      </c>
      <c r="B838" s="376">
        <v>1</v>
      </c>
      <c r="C838" s="361" t="s">
        <v>656</v>
      </c>
      <c r="D838" s="347"/>
      <c r="E838" s="347"/>
      <c r="F838" s="347"/>
      <c r="G838" s="347"/>
      <c r="H838" s="347"/>
      <c r="I838" s="347"/>
      <c r="J838" s="348" t="s">
        <v>657</v>
      </c>
      <c r="K838" s="349"/>
      <c r="L838" s="349"/>
      <c r="M838" s="349"/>
      <c r="N838" s="349"/>
      <c r="O838" s="349"/>
      <c r="P838" s="362" t="s">
        <v>654</v>
      </c>
      <c r="Q838" s="350"/>
      <c r="R838" s="350"/>
      <c r="S838" s="350"/>
      <c r="T838" s="350"/>
      <c r="U838" s="350"/>
      <c r="V838" s="350"/>
      <c r="W838" s="350"/>
      <c r="X838" s="350"/>
      <c r="Y838" s="351">
        <v>0.1</v>
      </c>
      <c r="Z838" s="352"/>
      <c r="AA838" s="352"/>
      <c r="AB838" s="353"/>
      <c r="AC838" s="363" t="s">
        <v>196</v>
      </c>
      <c r="AD838" s="371"/>
      <c r="AE838" s="371"/>
      <c r="AF838" s="371"/>
      <c r="AG838" s="371"/>
      <c r="AH838" s="372" t="s">
        <v>563</v>
      </c>
      <c r="AI838" s="373"/>
      <c r="AJ838" s="373"/>
      <c r="AK838" s="373"/>
      <c r="AL838" s="357" t="s">
        <v>563</v>
      </c>
      <c r="AM838" s="358"/>
      <c r="AN838" s="358"/>
      <c r="AO838" s="359"/>
      <c r="AP838" s="360" t="s">
        <v>650</v>
      </c>
      <c r="AQ838" s="360"/>
      <c r="AR838" s="360"/>
      <c r="AS838" s="360"/>
      <c r="AT838" s="360"/>
      <c r="AU838" s="360"/>
      <c r="AV838" s="360"/>
      <c r="AW838" s="360"/>
      <c r="AX838" s="360"/>
    </row>
    <row r="839" spans="1:50" ht="30" customHeight="1" x14ac:dyDescent="0.15">
      <c r="A839" s="376">
        <v>3</v>
      </c>
      <c r="B839" s="376">
        <v>1</v>
      </c>
      <c r="C839" s="361" t="s">
        <v>659</v>
      </c>
      <c r="D839" s="347"/>
      <c r="E839" s="347"/>
      <c r="F839" s="347"/>
      <c r="G839" s="347"/>
      <c r="H839" s="347"/>
      <c r="I839" s="347"/>
      <c r="J839" s="348" t="s">
        <v>563</v>
      </c>
      <c r="K839" s="349"/>
      <c r="L839" s="349"/>
      <c r="M839" s="349"/>
      <c r="N839" s="349"/>
      <c r="O839" s="349"/>
      <c r="P839" s="362" t="s">
        <v>654</v>
      </c>
      <c r="Q839" s="350"/>
      <c r="R839" s="350"/>
      <c r="S839" s="350"/>
      <c r="T839" s="350"/>
      <c r="U839" s="350"/>
      <c r="V839" s="350"/>
      <c r="W839" s="350"/>
      <c r="X839" s="350"/>
      <c r="Y839" s="351">
        <v>0.1</v>
      </c>
      <c r="Z839" s="352"/>
      <c r="AA839" s="352"/>
      <c r="AB839" s="353"/>
      <c r="AC839" s="363" t="s">
        <v>196</v>
      </c>
      <c r="AD839" s="371"/>
      <c r="AE839" s="371"/>
      <c r="AF839" s="371"/>
      <c r="AG839" s="371"/>
      <c r="AH839" s="372" t="s">
        <v>563</v>
      </c>
      <c r="AI839" s="373"/>
      <c r="AJ839" s="373"/>
      <c r="AK839" s="373"/>
      <c r="AL839" s="357" t="s">
        <v>563</v>
      </c>
      <c r="AM839" s="358"/>
      <c r="AN839" s="358"/>
      <c r="AO839" s="359"/>
      <c r="AP839" s="360" t="s">
        <v>660</v>
      </c>
      <c r="AQ839" s="360"/>
      <c r="AR839" s="360"/>
      <c r="AS839" s="360"/>
      <c r="AT839" s="360"/>
      <c r="AU839" s="360"/>
      <c r="AV839" s="360"/>
      <c r="AW839" s="360"/>
      <c r="AX839" s="360"/>
    </row>
    <row r="840" spans="1:50" ht="30" customHeight="1" x14ac:dyDescent="0.15">
      <c r="A840" s="376">
        <v>4</v>
      </c>
      <c r="B840" s="376">
        <v>1</v>
      </c>
      <c r="C840" s="361" t="s">
        <v>661</v>
      </c>
      <c r="D840" s="347"/>
      <c r="E840" s="347"/>
      <c r="F840" s="347"/>
      <c r="G840" s="347"/>
      <c r="H840" s="347"/>
      <c r="I840" s="347"/>
      <c r="J840" s="348" t="s">
        <v>563</v>
      </c>
      <c r="K840" s="349"/>
      <c r="L840" s="349"/>
      <c r="M840" s="349"/>
      <c r="N840" s="349"/>
      <c r="O840" s="349"/>
      <c r="P840" s="362" t="s">
        <v>654</v>
      </c>
      <c r="Q840" s="350"/>
      <c r="R840" s="350"/>
      <c r="S840" s="350"/>
      <c r="T840" s="350"/>
      <c r="U840" s="350"/>
      <c r="V840" s="350"/>
      <c r="W840" s="350"/>
      <c r="X840" s="350"/>
      <c r="Y840" s="351">
        <v>0.1</v>
      </c>
      <c r="Z840" s="352"/>
      <c r="AA840" s="352"/>
      <c r="AB840" s="353"/>
      <c r="AC840" s="363" t="s">
        <v>196</v>
      </c>
      <c r="AD840" s="371"/>
      <c r="AE840" s="371"/>
      <c r="AF840" s="371"/>
      <c r="AG840" s="371"/>
      <c r="AH840" s="372" t="s">
        <v>563</v>
      </c>
      <c r="AI840" s="373"/>
      <c r="AJ840" s="373"/>
      <c r="AK840" s="373"/>
      <c r="AL840" s="357" t="s">
        <v>563</v>
      </c>
      <c r="AM840" s="358"/>
      <c r="AN840" s="358"/>
      <c r="AO840" s="359"/>
      <c r="AP840" s="360" t="s">
        <v>650</v>
      </c>
      <c r="AQ840" s="360"/>
      <c r="AR840" s="360"/>
      <c r="AS840" s="360"/>
      <c r="AT840" s="360"/>
      <c r="AU840" s="360"/>
      <c r="AV840" s="360"/>
      <c r="AW840" s="360"/>
      <c r="AX840" s="360"/>
    </row>
    <row r="841" spans="1:50" ht="30" customHeight="1" x14ac:dyDescent="0.15">
      <c r="A841" s="376">
        <v>5</v>
      </c>
      <c r="B841" s="376">
        <v>1</v>
      </c>
      <c r="C841" s="361" t="s">
        <v>663</v>
      </c>
      <c r="D841" s="347"/>
      <c r="E841" s="347"/>
      <c r="F841" s="347"/>
      <c r="G841" s="347"/>
      <c r="H841" s="347"/>
      <c r="I841" s="347"/>
      <c r="J841" s="348" t="s">
        <v>651</v>
      </c>
      <c r="K841" s="349"/>
      <c r="L841" s="349"/>
      <c r="M841" s="349"/>
      <c r="N841" s="349"/>
      <c r="O841" s="349"/>
      <c r="P841" s="362" t="s">
        <v>654</v>
      </c>
      <c r="Q841" s="350"/>
      <c r="R841" s="350"/>
      <c r="S841" s="350"/>
      <c r="T841" s="350"/>
      <c r="U841" s="350"/>
      <c r="V841" s="350"/>
      <c r="W841" s="350"/>
      <c r="X841" s="350"/>
      <c r="Y841" s="351">
        <v>0.1</v>
      </c>
      <c r="Z841" s="352"/>
      <c r="AA841" s="352"/>
      <c r="AB841" s="353"/>
      <c r="AC841" s="363" t="s">
        <v>196</v>
      </c>
      <c r="AD841" s="371"/>
      <c r="AE841" s="371"/>
      <c r="AF841" s="371"/>
      <c r="AG841" s="371"/>
      <c r="AH841" s="372" t="s">
        <v>563</v>
      </c>
      <c r="AI841" s="373"/>
      <c r="AJ841" s="373"/>
      <c r="AK841" s="373"/>
      <c r="AL841" s="357" t="s">
        <v>651</v>
      </c>
      <c r="AM841" s="358"/>
      <c r="AN841" s="358"/>
      <c r="AO841" s="359"/>
      <c r="AP841" s="360" t="s">
        <v>664</v>
      </c>
      <c r="AQ841" s="360"/>
      <c r="AR841" s="360"/>
      <c r="AS841" s="360"/>
      <c r="AT841" s="360"/>
      <c r="AU841" s="360"/>
      <c r="AV841" s="360"/>
      <c r="AW841" s="360"/>
      <c r="AX841" s="360"/>
    </row>
    <row r="842" spans="1:50" ht="30" customHeight="1" x14ac:dyDescent="0.15">
      <c r="A842" s="376">
        <v>6</v>
      </c>
      <c r="B842" s="376">
        <v>1</v>
      </c>
      <c r="C842" s="361" t="s">
        <v>665</v>
      </c>
      <c r="D842" s="347"/>
      <c r="E842" s="347"/>
      <c r="F842" s="347"/>
      <c r="G842" s="347"/>
      <c r="H842" s="347"/>
      <c r="I842" s="347"/>
      <c r="J842" s="348" t="s">
        <v>666</v>
      </c>
      <c r="K842" s="349"/>
      <c r="L842" s="349"/>
      <c r="M842" s="349"/>
      <c r="N842" s="349"/>
      <c r="O842" s="349"/>
      <c r="P842" s="362" t="s">
        <v>654</v>
      </c>
      <c r="Q842" s="350"/>
      <c r="R842" s="350"/>
      <c r="S842" s="350"/>
      <c r="T842" s="350"/>
      <c r="U842" s="350"/>
      <c r="V842" s="350"/>
      <c r="W842" s="350"/>
      <c r="X842" s="350"/>
      <c r="Y842" s="351">
        <v>0.1</v>
      </c>
      <c r="Z842" s="352"/>
      <c r="AA842" s="352"/>
      <c r="AB842" s="353"/>
      <c r="AC842" s="363" t="s">
        <v>196</v>
      </c>
      <c r="AD842" s="371"/>
      <c r="AE842" s="371"/>
      <c r="AF842" s="371"/>
      <c r="AG842" s="371"/>
      <c r="AH842" s="372" t="s">
        <v>563</v>
      </c>
      <c r="AI842" s="373"/>
      <c r="AJ842" s="373"/>
      <c r="AK842" s="373"/>
      <c r="AL842" s="357" t="s">
        <v>667</v>
      </c>
      <c r="AM842" s="358"/>
      <c r="AN842" s="358"/>
      <c r="AO842" s="359"/>
      <c r="AP842" s="360" t="s">
        <v>649</v>
      </c>
      <c r="AQ842" s="360"/>
      <c r="AR842" s="360"/>
      <c r="AS842" s="360"/>
      <c r="AT842" s="360"/>
      <c r="AU842" s="360"/>
      <c r="AV842" s="360"/>
      <c r="AW842" s="360"/>
      <c r="AX842" s="360"/>
    </row>
    <row r="843" spans="1:50" ht="30" customHeight="1" x14ac:dyDescent="0.15">
      <c r="A843" s="376">
        <v>7</v>
      </c>
      <c r="B843" s="376">
        <v>1</v>
      </c>
      <c r="C843" s="361" t="s">
        <v>668</v>
      </c>
      <c r="D843" s="347"/>
      <c r="E843" s="347"/>
      <c r="F843" s="347"/>
      <c r="G843" s="347"/>
      <c r="H843" s="347"/>
      <c r="I843" s="347"/>
      <c r="J843" s="348" t="s">
        <v>667</v>
      </c>
      <c r="K843" s="349"/>
      <c r="L843" s="349"/>
      <c r="M843" s="349"/>
      <c r="N843" s="349"/>
      <c r="O843" s="349"/>
      <c r="P843" s="362" t="s">
        <v>654</v>
      </c>
      <c r="Q843" s="350"/>
      <c r="R843" s="350"/>
      <c r="S843" s="350"/>
      <c r="T843" s="350"/>
      <c r="U843" s="350"/>
      <c r="V843" s="350"/>
      <c r="W843" s="350"/>
      <c r="X843" s="350"/>
      <c r="Y843" s="351">
        <v>0.1</v>
      </c>
      <c r="Z843" s="352"/>
      <c r="AA843" s="352"/>
      <c r="AB843" s="353"/>
      <c r="AC843" s="363" t="s">
        <v>196</v>
      </c>
      <c r="AD843" s="371"/>
      <c r="AE843" s="371"/>
      <c r="AF843" s="371"/>
      <c r="AG843" s="371"/>
      <c r="AH843" s="372" t="s">
        <v>563</v>
      </c>
      <c r="AI843" s="373"/>
      <c r="AJ843" s="373"/>
      <c r="AK843" s="373"/>
      <c r="AL843" s="357" t="s">
        <v>657</v>
      </c>
      <c r="AM843" s="358"/>
      <c r="AN843" s="358"/>
      <c r="AO843" s="359"/>
      <c r="AP843" s="360" t="s">
        <v>660</v>
      </c>
      <c r="AQ843" s="360"/>
      <c r="AR843" s="360"/>
      <c r="AS843" s="360"/>
      <c r="AT843" s="360"/>
      <c r="AU843" s="360"/>
      <c r="AV843" s="360"/>
      <c r="AW843" s="360"/>
      <c r="AX843" s="360"/>
    </row>
    <row r="844" spans="1:50" ht="30" customHeight="1" x14ac:dyDescent="0.15">
      <c r="A844" s="376">
        <v>8</v>
      </c>
      <c r="B844" s="376">
        <v>1</v>
      </c>
      <c r="C844" s="361" t="s">
        <v>669</v>
      </c>
      <c r="D844" s="347"/>
      <c r="E844" s="347"/>
      <c r="F844" s="347"/>
      <c r="G844" s="347"/>
      <c r="H844" s="347"/>
      <c r="I844" s="347"/>
      <c r="J844" s="348" t="s">
        <v>563</v>
      </c>
      <c r="K844" s="349"/>
      <c r="L844" s="349"/>
      <c r="M844" s="349"/>
      <c r="N844" s="349"/>
      <c r="O844" s="349"/>
      <c r="P844" s="362" t="s">
        <v>654</v>
      </c>
      <c r="Q844" s="350"/>
      <c r="R844" s="350"/>
      <c r="S844" s="350"/>
      <c r="T844" s="350"/>
      <c r="U844" s="350"/>
      <c r="V844" s="350"/>
      <c r="W844" s="350"/>
      <c r="X844" s="350"/>
      <c r="Y844" s="351">
        <v>0.1</v>
      </c>
      <c r="Z844" s="352"/>
      <c r="AA844" s="352"/>
      <c r="AB844" s="353"/>
      <c r="AC844" s="363" t="s">
        <v>196</v>
      </c>
      <c r="AD844" s="371"/>
      <c r="AE844" s="371"/>
      <c r="AF844" s="371"/>
      <c r="AG844" s="371"/>
      <c r="AH844" s="372" t="s">
        <v>563</v>
      </c>
      <c r="AI844" s="373"/>
      <c r="AJ844" s="373"/>
      <c r="AK844" s="373"/>
      <c r="AL844" s="357" t="s">
        <v>563</v>
      </c>
      <c r="AM844" s="358"/>
      <c r="AN844" s="358"/>
      <c r="AO844" s="359"/>
      <c r="AP844" s="360" t="s">
        <v>649</v>
      </c>
      <c r="AQ844" s="360"/>
      <c r="AR844" s="360"/>
      <c r="AS844" s="360"/>
      <c r="AT844" s="360"/>
      <c r="AU844" s="360"/>
      <c r="AV844" s="360"/>
      <c r="AW844" s="360"/>
      <c r="AX844" s="360"/>
    </row>
    <row r="845" spans="1:50" ht="30" customHeight="1" x14ac:dyDescent="0.15">
      <c r="A845" s="376">
        <v>9</v>
      </c>
      <c r="B845" s="376">
        <v>1</v>
      </c>
      <c r="C845" s="361" t="s">
        <v>670</v>
      </c>
      <c r="D845" s="347"/>
      <c r="E845" s="347"/>
      <c r="F845" s="347"/>
      <c r="G845" s="347"/>
      <c r="H845" s="347"/>
      <c r="I845" s="347"/>
      <c r="J845" s="348" t="s">
        <v>563</v>
      </c>
      <c r="K845" s="349"/>
      <c r="L845" s="349"/>
      <c r="M845" s="349"/>
      <c r="N845" s="349"/>
      <c r="O845" s="349"/>
      <c r="P845" s="362" t="s">
        <v>654</v>
      </c>
      <c r="Q845" s="350"/>
      <c r="R845" s="350"/>
      <c r="S845" s="350"/>
      <c r="T845" s="350"/>
      <c r="U845" s="350"/>
      <c r="V845" s="350"/>
      <c r="W845" s="350"/>
      <c r="X845" s="350"/>
      <c r="Y845" s="351">
        <v>0.1</v>
      </c>
      <c r="Z845" s="352"/>
      <c r="AA845" s="352"/>
      <c r="AB845" s="353"/>
      <c r="AC845" s="363" t="s">
        <v>196</v>
      </c>
      <c r="AD845" s="371"/>
      <c r="AE845" s="371"/>
      <c r="AF845" s="371"/>
      <c r="AG845" s="371"/>
      <c r="AH845" s="372" t="s">
        <v>671</v>
      </c>
      <c r="AI845" s="373"/>
      <c r="AJ845" s="373"/>
      <c r="AK845" s="373"/>
      <c r="AL845" s="357" t="s">
        <v>563</v>
      </c>
      <c r="AM845" s="358"/>
      <c r="AN845" s="358"/>
      <c r="AO845" s="359"/>
      <c r="AP845" s="360" t="s">
        <v>649</v>
      </c>
      <c r="AQ845" s="360"/>
      <c r="AR845" s="360"/>
      <c r="AS845" s="360"/>
      <c r="AT845" s="360"/>
      <c r="AU845" s="360"/>
      <c r="AV845" s="360"/>
      <c r="AW845" s="360"/>
      <c r="AX845" s="360"/>
    </row>
    <row r="846" spans="1:50" ht="30" customHeight="1" x14ac:dyDescent="0.15">
      <c r="A846" s="376">
        <v>10</v>
      </c>
      <c r="B846" s="376">
        <v>1</v>
      </c>
      <c r="C846" s="361" t="s">
        <v>672</v>
      </c>
      <c r="D846" s="347"/>
      <c r="E846" s="347"/>
      <c r="F846" s="347"/>
      <c r="G846" s="347"/>
      <c r="H846" s="347"/>
      <c r="I846" s="347"/>
      <c r="J846" s="348" t="s">
        <v>651</v>
      </c>
      <c r="K846" s="349"/>
      <c r="L846" s="349"/>
      <c r="M846" s="349"/>
      <c r="N846" s="349"/>
      <c r="O846" s="349"/>
      <c r="P846" s="362" t="s">
        <v>654</v>
      </c>
      <c r="Q846" s="350"/>
      <c r="R846" s="350"/>
      <c r="S846" s="350"/>
      <c r="T846" s="350"/>
      <c r="U846" s="350"/>
      <c r="V846" s="350"/>
      <c r="W846" s="350"/>
      <c r="X846" s="350"/>
      <c r="Y846" s="351">
        <v>0.1</v>
      </c>
      <c r="Z846" s="352"/>
      <c r="AA846" s="352"/>
      <c r="AB846" s="353"/>
      <c r="AC846" s="363" t="s">
        <v>196</v>
      </c>
      <c r="AD846" s="371"/>
      <c r="AE846" s="371"/>
      <c r="AF846" s="371"/>
      <c r="AG846" s="371"/>
      <c r="AH846" s="372" t="s">
        <v>563</v>
      </c>
      <c r="AI846" s="373"/>
      <c r="AJ846" s="373"/>
      <c r="AK846" s="373"/>
      <c r="AL846" s="357" t="s">
        <v>563</v>
      </c>
      <c r="AM846" s="358"/>
      <c r="AN846" s="358"/>
      <c r="AO846" s="359"/>
      <c r="AP846" s="360" t="s">
        <v>649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911" t="s">
        <v>673</v>
      </c>
      <c r="D870" s="912"/>
      <c r="E870" s="912"/>
      <c r="F870" s="912"/>
      <c r="G870" s="912"/>
      <c r="H870" s="912"/>
      <c r="I870" s="913"/>
      <c r="J870" s="348" t="s">
        <v>563</v>
      </c>
      <c r="K870" s="349"/>
      <c r="L870" s="349"/>
      <c r="M870" s="349"/>
      <c r="N870" s="349"/>
      <c r="O870" s="349"/>
      <c r="P870" s="362" t="s">
        <v>674</v>
      </c>
      <c r="Q870" s="350"/>
      <c r="R870" s="350"/>
      <c r="S870" s="350"/>
      <c r="T870" s="350"/>
      <c r="U870" s="350"/>
      <c r="V870" s="350"/>
      <c r="W870" s="350"/>
      <c r="X870" s="350"/>
      <c r="Y870" s="351">
        <v>2</v>
      </c>
      <c r="Z870" s="352"/>
      <c r="AA870" s="352"/>
      <c r="AB870" s="353"/>
      <c r="AC870" s="363" t="s">
        <v>196</v>
      </c>
      <c r="AD870" s="371"/>
      <c r="AE870" s="371"/>
      <c r="AF870" s="371"/>
      <c r="AG870" s="371"/>
      <c r="AH870" s="372" t="s">
        <v>626</v>
      </c>
      <c r="AI870" s="373"/>
      <c r="AJ870" s="373"/>
      <c r="AK870" s="373"/>
      <c r="AL870" s="357" t="s">
        <v>626</v>
      </c>
      <c r="AM870" s="358"/>
      <c r="AN870" s="358"/>
      <c r="AO870" s="359"/>
      <c r="AP870" s="360" t="s">
        <v>675</v>
      </c>
      <c r="AQ870" s="360"/>
      <c r="AR870" s="360"/>
      <c r="AS870" s="360"/>
      <c r="AT870" s="360"/>
      <c r="AU870" s="360"/>
      <c r="AV870" s="360"/>
      <c r="AW870" s="360"/>
      <c r="AX870" s="360"/>
    </row>
    <row r="871" spans="1:50" ht="30" customHeight="1" x14ac:dyDescent="0.15">
      <c r="A871" s="376">
        <v>2</v>
      </c>
      <c r="B871" s="376">
        <v>1</v>
      </c>
      <c r="C871" s="911" t="s">
        <v>676</v>
      </c>
      <c r="D871" s="912"/>
      <c r="E871" s="912"/>
      <c r="F871" s="912"/>
      <c r="G871" s="912"/>
      <c r="H871" s="912"/>
      <c r="I871" s="913"/>
      <c r="J871" s="348" t="s">
        <v>563</v>
      </c>
      <c r="K871" s="349"/>
      <c r="L871" s="349"/>
      <c r="M871" s="349"/>
      <c r="N871" s="349"/>
      <c r="O871" s="349"/>
      <c r="P871" s="362" t="s">
        <v>674</v>
      </c>
      <c r="Q871" s="350"/>
      <c r="R871" s="350"/>
      <c r="S871" s="350"/>
      <c r="T871" s="350"/>
      <c r="U871" s="350"/>
      <c r="V871" s="350"/>
      <c r="W871" s="350"/>
      <c r="X871" s="350"/>
      <c r="Y871" s="351">
        <v>3</v>
      </c>
      <c r="Z871" s="352"/>
      <c r="AA871" s="352"/>
      <c r="AB871" s="353"/>
      <c r="AC871" s="363" t="s">
        <v>196</v>
      </c>
      <c r="AD871" s="371"/>
      <c r="AE871" s="371"/>
      <c r="AF871" s="371"/>
      <c r="AG871" s="371"/>
      <c r="AH871" s="372" t="s">
        <v>626</v>
      </c>
      <c r="AI871" s="373"/>
      <c r="AJ871" s="373"/>
      <c r="AK871" s="373"/>
      <c r="AL871" s="357" t="s">
        <v>626</v>
      </c>
      <c r="AM871" s="358"/>
      <c r="AN871" s="358"/>
      <c r="AO871" s="359"/>
      <c r="AP871" s="360" t="s">
        <v>675</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677</v>
      </c>
      <c r="D903" s="347"/>
      <c r="E903" s="347"/>
      <c r="F903" s="347"/>
      <c r="G903" s="347"/>
      <c r="H903" s="347"/>
      <c r="I903" s="347"/>
      <c r="J903" s="348" t="s">
        <v>626</v>
      </c>
      <c r="K903" s="349"/>
      <c r="L903" s="349"/>
      <c r="M903" s="349"/>
      <c r="N903" s="349"/>
      <c r="O903" s="349"/>
      <c r="P903" s="362" t="s">
        <v>678</v>
      </c>
      <c r="Q903" s="350"/>
      <c r="R903" s="350"/>
      <c r="S903" s="350"/>
      <c r="T903" s="350"/>
      <c r="U903" s="350"/>
      <c r="V903" s="350"/>
      <c r="W903" s="350"/>
      <c r="X903" s="350"/>
      <c r="Y903" s="351">
        <v>0.1</v>
      </c>
      <c r="Z903" s="352"/>
      <c r="AA903" s="352"/>
      <c r="AB903" s="353"/>
      <c r="AC903" s="363" t="s">
        <v>500</v>
      </c>
      <c r="AD903" s="371"/>
      <c r="AE903" s="371"/>
      <c r="AF903" s="371"/>
      <c r="AG903" s="371"/>
      <c r="AH903" s="372" t="s">
        <v>626</v>
      </c>
      <c r="AI903" s="373"/>
      <c r="AJ903" s="373"/>
      <c r="AK903" s="373"/>
      <c r="AL903" s="357" t="s">
        <v>626</v>
      </c>
      <c r="AM903" s="358"/>
      <c r="AN903" s="358"/>
      <c r="AO903" s="359"/>
      <c r="AP903" s="360" t="s">
        <v>675</v>
      </c>
      <c r="AQ903" s="360"/>
      <c r="AR903" s="360"/>
      <c r="AS903" s="360"/>
      <c r="AT903" s="360"/>
      <c r="AU903" s="360"/>
      <c r="AV903" s="360"/>
      <c r="AW903" s="360"/>
      <c r="AX903" s="360"/>
    </row>
    <row r="904" spans="1:50" ht="30" customHeight="1" x14ac:dyDescent="0.15">
      <c r="A904" s="376">
        <v>2</v>
      </c>
      <c r="B904" s="376">
        <v>1</v>
      </c>
      <c r="C904" s="361" t="s">
        <v>679</v>
      </c>
      <c r="D904" s="347"/>
      <c r="E904" s="347"/>
      <c r="F904" s="347"/>
      <c r="G904" s="347"/>
      <c r="H904" s="347"/>
      <c r="I904" s="347"/>
      <c r="J904" s="348" t="s">
        <v>626</v>
      </c>
      <c r="K904" s="349"/>
      <c r="L904" s="349"/>
      <c r="M904" s="349"/>
      <c r="N904" s="349"/>
      <c r="O904" s="349"/>
      <c r="P904" s="362" t="s">
        <v>678</v>
      </c>
      <c r="Q904" s="350"/>
      <c r="R904" s="350"/>
      <c r="S904" s="350"/>
      <c r="T904" s="350"/>
      <c r="U904" s="350"/>
      <c r="V904" s="350"/>
      <c r="W904" s="350"/>
      <c r="X904" s="350"/>
      <c r="Y904" s="351">
        <v>0.2</v>
      </c>
      <c r="Z904" s="352"/>
      <c r="AA904" s="352"/>
      <c r="AB904" s="353"/>
      <c r="AC904" s="363" t="s">
        <v>500</v>
      </c>
      <c r="AD904" s="371"/>
      <c r="AE904" s="371"/>
      <c r="AF904" s="371"/>
      <c r="AG904" s="371"/>
      <c r="AH904" s="372" t="s">
        <v>626</v>
      </c>
      <c r="AI904" s="373"/>
      <c r="AJ904" s="373"/>
      <c r="AK904" s="373"/>
      <c r="AL904" s="357" t="s">
        <v>626</v>
      </c>
      <c r="AM904" s="358"/>
      <c r="AN904" s="358"/>
      <c r="AO904" s="359"/>
      <c r="AP904" s="360" t="s">
        <v>675</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653</v>
      </c>
      <c r="D936" s="347"/>
      <c r="E936" s="347"/>
      <c r="F936" s="347"/>
      <c r="G936" s="347"/>
      <c r="H936" s="347"/>
      <c r="I936" s="347"/>
      <c r="J936" s="348" t="s">
        <v>563</v>
      </c>
      <c r="K936" s="349"/>
      <c r="L936" s="349"/>
      <c r="M936" s="349"/>
      <c r="N936" s="349"/>
      <c r="O936" s="349"/>
      <c r="P936" s="362" t="s">
        <v>683</v>
      </c>
      <c r="Q936" s="350"/>
      <c r="R936" s="350"/>
      <c r="S936" s="350"/>
      <c r="T936" s="350"/>
      <c r="U936" s="350"/>
      <c r="V936" s="350"/>
      <c r="W936" s="350"/>
      <c r="X936" s="350"/>
      <c r="Y936" s="351">
        <v>2.2000000000000002</v>
      </c>
      <c r="Z936" s="352"/>
      <c r="AA936" s="352"/>
      <c r="AB936" s="353"/>
      <c r="AC936" s="363" t="s">
        <v>196</v>
      </c>
      <c r="AD936" s="371"/>
      <c r="AE936" s="371"/>
      <c r="AF936" s="371"/>
      <c r="AG936" s="371"/>
      <c r="AH936" s="372" t="s">
        <v>626</v>
      </c>
      <c r="AI936" s="373"/>
      <c r="AJ936" s="373"/>
      <c r="AK936" s="373"/>
      <c r="AL936" s="357" t="s">
        <v>626</v>
      </c>
      <c r="AM936" s="358"/>
      <c r="AN936" s="358"/>
      <c r="AO936" s="359"/>
      <c r="AP936" s="360" t="s">
        <v>675</v>
      </c>
      <c r="AQ936" s="360"/>
      <c r="AR936" s="360"/>
      <c r="AS936" s="360"/>
      <c r="AT936" s="360"/>
      <c r="AU936" s="360"/>
      <c r="AV936" s="360"/>
      <c r="AW936" s="360"/>
      <c r="AX936" s="360"/>
    </row>
    <row r="937" spans="1:50" ht="30" customHeight="1" x14ac:dyDescent="0.15">
      <c r="A937" s="376">
        <v>2</v>
      </c>
      <c r="B937" s="376">
        <v>1</v>
      </c>
      <c r="C937" s="361" t="s">
        <v>656</v>
      </c>
      <c r="D937" s="347"/>
      <c r="E937" s="347"/>
      <c r="F937" s="347"/>
      <c r="G937" s="347"/>
      <c r="H937" s="347"/>
      <c r="I937" s="347"/>
      <c r="J937" s="348" t="s">
        <v>563</v>
      </c>
      <c r="K937" s="349"/>
      <c r="L937" s="349"/>
      <c r="M937" s="349"/>
      <c r="N937" s="349"/>
      <c r="O937" s="349"/>
      <c r="P937" s="362" t="s">
        <v>683</v>
      </c>
      <c r="Q937" s="350"/>
      <c r="R937" s="350"/>
      <c r="S937" s="350"/>
      <c r="T937" s="350"/>
      <c r="U937" s="350"/>
      <c r="V937" s="350"/>
      <c r="W937" s="350"/>
      <c r="X937" s="350"/>
      <c r="Y937" s="351">
        <v>2.2000000000000002</v>
      </c>
      <c r="Z937" s="352"/>
      <c r="AA937" s="352"/>
      <c r="AB937" s="353"/>
      <c r="AC937" s="363" t="s">
        <v>196</v>
      </c>
      <c r="AD937" s="371"/>
      <c r="AE937" s="371"/>
      <c r="AF937" s="371"/>
      <c r="AG937" s="371"/>
      <c r="AH937" s="372" t="s">
        <v>626</v>
      </c>
      <c r="AI937" s="373"/>
      <c r="AJ937" s="373"/>
      <c r="AK937" s="373"/>
      <c r="AL937" s="357" t="s">
        <v>626</v>
      </c>
      <c r="AM937" s="358"/>
      <c r="AN937" s="358"/>
      <c r="AO937" s="359"/>
      <c r="AP937" s="360" t="s">
        <v>675</v>
      </c>
      <c r="AQ937" s="360"/>
      <c r="AR937" s="360"/>
      <c r="AS937" s="360"/>
      <c r="AT937" s="360"/>
      <c r="AU937" s="360"/>
      <c r="AV937" s="360"/>
      <c r="AW937" s="360"/>
      <c r="AX937" s="360"/>
    </row>
    <row r="938" spans="1:50" ht="30" customHeight="1" x14ac:dyDescent="0.15">
      <c r="A938" s="376">
        <v>3</v>
      </c>
      <c r="B938" s="376">
        <v>1</v>
      </c>
      <c r="C938" s="361" t="s">
        <v>658</v>
      </c>
      <c r="D938" s="347"/>
      <c r="E938" s="347"/>
      <c r="F938" s="347"/>
      <c r="G938" s="347"/>
      <c r="H938" s="347"/>
      <c r="I938" s="347"/>
      <c r="J938" s="348" t="s">
        <v>563</v>
      </c>
      <c r="K938" s="349"/>
      <c r="L938" s="349"/>
      <c r="M938" s="349"/>
      <c r="N938" s="349"/>
      <c r="O938" s="349"/>
      <c r="P938" s="362" t="s">
        <v>683</v>
      </c>
      <c r="Q938" s="350"/>
      <c r="R938" s="350"/>
      <c r="S938" s="350"/>
      <c r="T938" s="350"/>
      <c r="U938" s="350"/>
      <c r="V938" s="350"/>
      <c r="W938" s="350"/>
      <c r="X938" s="350"/>
      <c r="Y938" s="351">
        <v>1.6</v>
      </c>
      <c r="Z938" s="352"/>
      <c r="AA938" s="352"/>
      <c r="AB938" s="353"/>
      <c r="AC938" s="363" t="s">
        <v>196</v>
      </c>
      <c r="AD938" s="371"/>
      <c r="AE938" s="371"/>
      <c r="AF938" s="371"/>
      <c r="AG938" s="371"/>
      <c r="AH938" s="372" t="s">
        <v>626</v>
      </c>
      <c r="AI938" s="373"/>
      <c r="AJ938" s="373"/>
      <c r="AK938" s="373"/>
      <c r="AL938" s="357" t="s">
        <v>626</v>
      </c>
      <c r="AM938" s="358"/>
      <c r="AN938" s="358"/>
      <c r="AO938" s="359"/>
      <c r="AP938" s="360" t="s">
        <v>675</v>
      </c>
      <c r="AQ938" s="360"/>
      <c r="AR938" s="360"/>
      <c r="AS938" s="360"/>
      <c r="AT938" s="360"/>
      <c r="AU938" s="360"/>
      <c r="AV938" s="360"/>
      <c r="AW938" s="360"/>
      <c r="AX938" s="360"/>
    </row>
    <row r="939" spans="1:50" ht="30" customHeight="1" x14ac:dyDescent="0.15">
      <c r="A939" s="376">
        <v>4</v>
      </c>
      <c r="B939" s="376">
        <v>1</v>
      </c>
      <c r="C939" s="361" t="s">
        <v>661</v>
      </c>
      <c r="D939" s="347"/>
      <c r="E939" s="347"/>
      <c r="F939" s="347"/>
      <c r="G939" s="347"/>
      <c r="H939" s="347"/>
      <c r="I939" s="347"/>
      <c r="J939" s="348" t="s">
        <v>563</v>
      </c>
      <c r="K939" s="349"/>
      <c r="L939" s="349"/>
      <c r="M939" s="349"/>
      <c r="N939" s="349"/>
      <c r="O939" s="349"/>
      <c r="P939" s="362" t="s">
        <v>683</v>
      </c>
      <c r="Q939" s="350"/>
      <c r="R939" s="350"/>
      <c r="S939" s="350"/>
      <c r="T939" s="350"/>
      <c r="U939" s="350"/>
      <c r="V939" s="350"/>
      <c r="W939" s="350"/>
      <c r="X939" s="350"/>
      <c r="Y939" s="351">
        <v>1.3</v>
      </c>
      <c r="Z939" s="352"/>
      <c r="AA939" s="352"/>
      <c r="AB939" s="353"/>
      <c r="AC939" s="363" t="s">
        <v>196</v>
      </c>
      <c r="AD939" s="371"/>
      <c r="AE939" s="371"/>
      <c r="AF939" s="371"/>
      <c r="AG939" s="371"/>
      <c r="AH939" s="372" t="s">
        <v>626</v>
      </c>
      <c r="AI939" s="373"/>
      <c r="AJ939" s="373"/>
      <c r="AK939" s="373"/>
      <c r="AL939" s="357" t="s">
        <v>626</v>
      </c>
      <c r="AM939" s="358"/>
      <c r="AN939" s="358"/>
      <c r="AO939" s="359"/>
      <c r="AP939" s="360" t="s">
        <v>675</v>
      </c>
      <c r="AQ939" s="360"/>
      <c r="AR939" s="360"/>
      <c r="AS939" s="360"/>
      <c r="AT939" s="360"/>
      <c r="AU939" s="360"/>
      <c r="AV939" s="360"/>
      <c r="AW939" s="360"/>
      <c r="AX939" s="360"/>
    </row>
    <row r="940" spans="1:50" ht="30" customHeight="1" x14ac:dyDescent="0.15">
      <c r="A940" s="376">
        <v>5</v>
      </c>
      <c r="B940" s="376">
        <v>1</v>
      </c>
      <c r="C940" s="361" t="s">
        <v>662</v>
      </c>
      <c r="D940" s="347"/>
      <c r="E940" s="347"/>
      <c r="F940" s="347"/>
      <c r="G940" s="347"/>
      <c r="H940" s="347"/>
      <c r="I940" s="347"/>
      <c r="J940" s="348" t="s">
        <v>563</v>
      </c>
      <c r="K940" s="349"/>
      <c r="L940" s="349"/>
      <c r="M940" s="349"/>
      <c r="N940" s="349"/>
      <c r="O940" s="349"/>
      <c r="P940" s="362" t="s">
        <v>683</v>
      </c>
      <c r="Q940" s="350"/>
      <c r="R940" s="350"/>
      <c r="S940" s="350"/>
      <c r="T940" s="350"/>
      <c r="U940" s="350"/>
      <c r="V940" s="350"/>
      <c r="W940" s="350"/>
      <c r="X940" s="350"/>
      <c r="Y940" s="351">
        <v>1.2</v>
      </c>
      <c r="Z940" s="352"/>
      <c r="AA940" s="352"/>
      <c r="AB940" s="353"/>
      <c r="AC940" s="363" t="s">
        <v>196</v>
      </c>
      <c r="AD940" s="371"/>
      <c r="AE940" s="371"/>
      <c r="AF940" s="371"/>
      <c r="AG940" s="371"/>
      <c r="AH940" s="372" t="s">
        <v>626</v>
      </c>
      <c r="AI940" s="373"/>
      <c r="AJ940" s="373"/>
      <c r="AK940" s="373"/>
      <c r="AL940" s="357" t="s">
        <v>626</v>
      </c>
      <c r="AM940" s="358"/>
      <c r="AN940" s="358"/>
      <c r="AO940" s="359"/>
      <c r="AP940" s="360" t="s">
        <v>675</v>
      </c>
      <c r="AQ940" s="360"/>
      <c r="AR940" s="360"/>
      <c r="AS940" s="360"/>
      <c r="AT940" s="360"/>
      <c r="AU940" s="360"/>
      <c r="AV940" s="360"/>
      <c r="AW940" s="360"/>
      <c r="AX940" s="360"/>
    </row>
    <row r="941" spans="1:50" ht="30" customHeight="1" x14ac:dyDescent="0.15">
      <c r="A941" s="376">
        <v>6</v>
      </c>
      <c r="B941" s="376">
        <v>1</v>
      </c>
      <c r="C941" s="361" t="s">
        <v>680</v>
      </c>
      <c r="D941" s="347"/>
      <c r="E941" s="347"/>
      <c r="F941" s="347"/>
      <c r="G941" s="347"/>
      <c r="H941" s="347"/>
      <c r="I941" s="347"/>
      <c r="J941" s="348" t="s">
        <v>563</v>
      </c>
      <c r="K941" s="349"/>
      <c r="L941" s="349"/>
      <c r="M941" s="349"/>
      <c r="N941" s="349"/>
      <c r="O941" s="349"/>
      <c r="P941" s="362" t="s">
        <v>683</v>
      </c>
      <c r="Q941" s="350"/>
      <c r="R941" s="350"/>
      <c r="S941" s="350"/>
      <c r="T941" s="350"/>
      <c r="U941" s="350"/>
      <c r="V941" s="350"/>
      <c r="W941" s="350"/>
      <c r="X941" s="350"/>
      <c r="Y941" s="351">
        <v>1.1000000000000001</v>
      </c>
      <c r="Z941" s="352"/>
      <c r="AA941" s="352"/>
      <c r="AB941" s="353"/>
      <c r="AC941" s="363" t="s">
        <v>196</v>
      </c>
      <c r="AD941" s="371"/>
      <c r="AE941" s="371"/>
      <c r="AF941" s="371"/>
      <c r="AG941" s="371"/>
      <c r="AH941" s="372" t="s">
        <v>626</v>
      </c>
      <c r="AI941" s="373"/>
      <c r="AJ941" s="373"/>
      <c r="AK941" s="373"/>
      <c r="AL941" s="357" t="s">
        <v>626</v>
      </c>
      <c r="AM941" s="358"/>
      <c r="AN941" s="358"/>
      <c r="AO941" s="359"/>
      <c r="AP941" s="360" t="s">
        <v>675</v>
      </c>
      <c r="AQ941" s="360"/>
      <c r="AR941" s="360"/>
      <c r="AS941" s="360"/>
      <c r="AT941" s="360"/>
      <c r="AU941" s="360"/>
      <c r="AV941" s="360"/>
      <c r="AW941" s="360"/>
      <c r="AX941" s="360"/>
    </row>
    <row r="942" spans="1:50" ht="30" customHeight="1" x14ac:dyDescent="0.15">
      <c r="A942" s="376">
        <v>7</v>
      </c>
      <c r="B942" s="376">
        <v>1</v>
      </c>
      <c r="C942" s="361" t="s">
        <v>681</v>
      </c>
      <c r="D942" s="347"/>
      <c r="E942" s="347"/>
      <c r="F942" s="347"/>
      <c r="G942" s="347"/>
      <c r="H942" s="347"/>
      <c r="I942" s="347"/>
      <c r="J942" s="348" t="s">
        <v>563</v>
      </c>
      <c r="K942" s="349"/>
      <c r="L942" s="349"/>
      <c r="M942" s="349"/>
      <c r="N942" s="349"/>
      <c r="O942" s="349"/>
      <c r="P942" s="362" t="s">
        <v>683</v>
      </c>
      <c r="Q942" s="350"/>
      <c r="R942" s="350"/>
      <c r="S942" s="350"/>
      <c r="T942" s="350"/>
      <c r="U942" s="350"/>
      <c r="V942" s="350"/>
      <c r="W942" s="350"/>
      <c r="X942" s="350"/>
      <c r="Y942" s="351">
        <v>1</v>
      </c>
      <c r="Z942" s="352"/>
      <c r="AA942" s="352"/>
      <c r="AB942" s="353"/>
      <c r="AC942" s="363" t="s">
        <v>196</v>
      </c>
      <c r="AD942" s="371"/>
      <c r="AE942" s="371"/>
      <c r="AF942" s="371"/>
      <c r="AG942" s="371"/>
      <c r="AH942" s="372" t="s">
        <v>626</v>
      </c>
      <c r="AI942" s="373"/>
      <c r="AJ942" s="373"/>
      <c r="AK942" s="373"/>
      <c r="AL942" s="357" t="s">
        <v>626</v>
      </c>
      <c r="AM942" s="358"/>
      <c r="AN942" s="358"/>
      <c r="AO942" s="359"/>
      <c r="AP942" s="360" t="s">
        <v>675</v>
      </c>
      <c r="AQ942" s="360"/>
      <c r="AR942" s="360"/>
      <c r="AS942" s="360"/>
      <c r="AT942" s="360"/>
      <c r="AU942" s="360"/>
      <c r="AV942" s="360"/>
      <c r="AW942" s="360"/>
      <c r="AX942" s="360"/>
    </row>
    <row r="943" spans="1:50" ht="30" customHeight="1" x14ac:dyDescent="0.15">
      <c r="A943" s="376">
        <v>8</v>
      </c>
      <c r="B943" s="376">
        <v>1</v>
      </c>
      <c r="C943" s="361" t="s">
        <v>669</v>
      </c>
      <c r="D943" s="347"/>
      <c r="E943" s="347"/>
      <c r="F943" s="347"/>
      <c r="G943" s="347"/>
      <c r="H943" s="347"/>
      <c r="I943" s="347"/>
      <c r="J943" s="348" t="s">
        <v>563</v>
      </c>
      <c r="K943" s="349"/>
      <c r="L943" s="349"/>
      <c r="M943" s="349"/>
      <c r="N943" s="349"/>
      <c r="O943" s="349"/>
      <c r="P943" s="362" t="s">
        <v>683</v>
      </c>
      <c r="Q943" s="350"/>
      <c r="R943" s="350"/>
      <c r="S943" s="350"/>
      <c r="T943" s="350"/>
      <c r="U943" s="350"/>
      <c r="V943" s="350"/>
      <c r="W943" s="350"/>
      <c r="X943" s="350"/>
      <c r="Y943" s="351">
        <v>0.5</v>
      </c>
      <c r="Z943" s="352"/>
      <c r="AA943" s="352"/>
      <c r="AB943" s="353"/>
      <c r="AC943" s="363" t="s">
        <v>196</v>
      </c>
      <c r="AD943" s="371"/>
      <c r="AE943" s="371"/>
      <c r="AF943" s="371"/>
      <c r="AG943" s="371"/>
      <c r="AH943" s="372" t="s">
        <v>626</v>
      </c>
      <c r="AI943" s="373"/>
      <c r="AJ943" s="373"/>
      <c r="AK943" s="373"/>
      <c r="AL943" s="357" t="s">
        <v>626</v>
      </c>
      <c r="AM943" s="358"/>
      <c r="AN943" s="358"/>
      <c r="AO943" s="359"/>
      <c r="AP943" s="360" t="s">
        <v>675</v>
      </c>
      <c r="AQ943" s="360"/>
      <c r="AR943" s="360"/>
      <c r="AS943" s="360"/>
      <c r="AT943" s="360"/>
      <c r="AU943" s="360"/>
      <c r="AV943" s="360"/>
      <c r="AW943" s="360"/>
      <c r="AX943" s="360"/>
    </row>
    <row r="944" spans="1:50" ht="30" customHeight="1" x14ac:dyDescent="0.15">
      <c r="A944" s="376">
        <v>9</v>
      </c>
      <c r="B944" s="376">
        <v>1</v>
      </c>
      <c r="C944" s="361" t="s">
        <v>682</v>
      </c>
      <c r="D944" s="347"/>
      <c r="E944" s="347"/>
      <c r="F944" s="347"/>
      <c r="G944" s="347"/>
      <c r="H944" s="347"/>
      <c r="I944" s="347"/>
      <c r="J944" s="348" t="s">
        <v>563</v>
      </c>
      <c r="K944" s="349"/>
      <c r="L944" s="349"/>
      <c r="M944" s="349"/>
      <c r="N944" s="349"/>
      <c r="O944" s="349"/>
      <c r="P944" s="362" t="s">
        <v>683</v>
      </c>
      <c r="Q944" s="350"/>
      <c r="R944" s="350"/>
      <c r="S944" s="350"/>
      <c r="T944" s="350"/>
      <c r="U944" s="350"/>
      <c r="V944" s="350"/>
      <c r="W944" s="350"/>
      <c r="X944" s="350"/>
      <c r="Y944" s="351">
        <v>0.4</v>
      </c>
      <c r="Z944" s="352"/>
      <c r="AA944" s="352"/>
      <c r="AB944" s="353"/>
      <c r="AC944" s="363" t="s">
        <v>196</v>
      </c>
      <c r="AD944" s="371"/>
      <c r="AE944" s="371"/>
      <c r="AF944" s="371"/>
      <c r="AG944" s="371"/>
      <c r="AH944" s="372" t="s">
        <v>626</v>
      </c>
      <c r="AI944" s="373"/>
      <c r="AJ944" s="373"/>
      <c r="AK944" s="373"/>
      <c r="AL944" s="357" t="s">
        <v>626</v>
      </c>
      <c r="AM944" s="358"/>
      <c r="AN944" s="358"/>
      <c r="AO944" s="359"/>
      <c r="AP944" s="360" t="s">
        <v>675</v>
      </c>
      <c r="AQ944" s="360"/>
      <c r="AR944" s="360"/>
      <c r="AS944" s="360"/>
      <c r="AT944" s="360"/>
      <c r="AU944" s="360"/>
      <c r="AV944" s="360"/>
      <c r="AW944" s="360"/>
      <c r="AX944" s="360"/>
    </row>
    <row r="945" spans="1:50" ht="30" customHeight="1" x14ac:dyDescent="0.15">
      <c r="A945" s="376">
        <v>10</v>
      </c>
      <c r="B945" s="376">
        <v>1</v>
      </c>
      <c r="C945" s="361" t="s">
        <v>672</v>
      </c>
      <c r="D945" s="347"/>
      <c r="E945" s="347"/>
      <c r="F945" s="347"/>
      <c r="G945" s="347"/>
      <c r="H945" s="347"/>
      <c r="I945" s="347"/>
      <c r="J945" s="348" t="s">
        <v>563</v>
      </c>
      <c r="K945" s="349"/>
      <c r="L945" s="349"/>
      <c r="M945" s="349"/>
      <c r="N945" s="349"/>
      <c r="O945" s="349"/>
      <c r="P945" s="362" t="s">
        <v>683</v>
      </c>
      <c r="Q945" s="350"/>
      <c r="R945" s="350"/>
      <c r="S945" s="350"/>
      <c r="T945" s="350"/>
      <c r="U945" s="350"/>
      <c r="V945" s="350"/>
      <c r="W945" s="350"/>
      <c r="X945" s="350"/>
      <c r="Y945" s="351">
        <v>0.1</v>
      </c>
      <c r="Z945" s="352"/>
      <c r="AA945" s="352"/>
      <c r="AB945" s="353"/>
      <c r="AC945" s="363" t="s">
        <v>196</v>
      </c>
      <c r="AD945" s="371"/>
      <c r="AE945" s="371"/>
      <c r="AF945" s="371"/>
      <c r="AG945" s="371"/>
      <c r="AH945" s="372" t="s">
        <v>626</v>
      </c>
      <c r="AI945" s="373"/>
      <c r="AJ945" s="373"/>
      <c r="AK945" s="373"/>
      <c r="AL945" s="357" t="s">
        <v>626</v>
      </c>
      <c r="AM945" s="358"/>
      <c r="AN945" s="358"/>
      <c r="AO945" s="359"/>
      <c r="AP945" s="360" t="s">
        <v>675</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684</v>
      </c>
      <c r="D969" s="347"/>
      <c r="E969" s="347"/>
      <c r="F969" s="347"/>
      <c r="G969" s="347"/>
      <c r="H969" s="347"/>
      <c r="I969" s="347"/>
      <c r="J969" s="348" t="s">
        <v>626</v>
      </c>
      <c r="K969" s="349"/>
      <c r="L969" s="349"/>
      <c r="M969" s="349"/>
      <c r="N969" s="349"/>
      <c r="O969" s="349"/>
      <c r="P969" s="362" t="s">
        <v>685</v>
      </c>
      <c r="Q969" s="350"/>
      <c r="R969" s="350"/>
      <c r="S969" s="350"/>
      <c r="T969" s="350"/>
      <c r="U969" s="350"/>
      <c r="V969" s="350"/>
      <c r="W969" s="350"/>
      <c r="X969" s="350"/>
      <c r="Y969" s="351">
        <v>0.1</v>
      </c>
      <c r="Z969" s="352"/>
      <c r="AA969" s="352"/>
      <c r="AB969" s="353"/>
      <c r="AC969" s="363" t="s">
        <v>500</v>
      </c>
      <c r="AD969" s="371"/>
      <c r="AE969" s="371"/>
      <c r="AF969" s="371"/>
      <c r="AG969" s="371"/>
      <c r="AH969" s="372" t="s">
        <v>626</v>
      </c>
      <c r="AI969" s="373"/>
      <c r="AJ969" s="373"/>
      <c r="AK969" s="373"/>
      <c r="AL969" s="357" t="s">
        <v>626</v>
      </c>
      <c r="AM969" s="358"/>
      <c r="AN969" s="358"/>
      <c r="AO969" s="359"/>
      <c r="AP969" s="360" t="s">
        <v>675</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6">
        <v>1</v>
      </c>
      <c r="B1002" s="376">
        <v>1</v>
      </c>
      <c r="C1002" s="361" t="s">
        <v>686</v>
      </c>
      <c r="D1002" s="347"/>
      <c r="E1002" s="347"/>
      <c r="F1002" s="347"/>
      <c r="G1002" s="347"/>
      <c r="H1002" s="347"/>
      <c r="I1002" s="347"/>
      <c r="J1002" s="348" t="s">
        <v>626</v>
      </c>
      <c r="K1002" s="349"/>
      <c r="L1002" s="349"/>
      <c r="M1002" s="349"/>
      <c r="N1002" s="349"/>
      <c r="O1002" s="349"/>
      <c r="P1002" s="362" t="s">
        <v>687</v>
      </c>
      <c r="Q1002" s="350"/>
      <c r="R1002" s="350"/>
      <c r="S1002" s="350"/>
      <c r="T1002" s="350"/>
      <c r="U1002" s="350"/>
      <c r="V1002" s="350"/>
      <c r="W1002" s="350"/>
      <c r="X1002" s="350"/>
      <c r="Y1002" s="351">
        <v>0.16</v>
      </c>
      <c r="Z1002" s="352"/>
      <c r="AA1002" s="352"/>
      <c r="AB1002" s="353"/>
      <c r="AC1002" s="363" t="s">
        <v>500</v>
      </c>
      <c r="AD1002" s="371"/>
      <c r="AE1002" s="371"/>
      <c r="AF1002" s="371"/>
      <c r="AG1002" s="371"/>
      <c r="AH1002" s="372" t="s">
        <v>626</v>
      </c>
      <c r="AI1002" s="373"/>
      <c r="AJ1002" s="373"/>
      <c r="AK1002" s="373"/>
      <c r="AL1002" s="357" t="s">
        <v>626</v>
      </c>
      <c r="AM1002" s="358"/>
      <c r="AN1002" s="358"/>
      <c r="AO1002" s="359"/>
      <c r="AP1002" s="360" t="s">
        <v>675</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customHeight="1" x14ac:dyDescent="0.15">
      <c r="A1035" s="376">
        <v>1</v>
      </c>
      <c r="B1035" s="376">
        <v>1</v>
      </c>
      <c r="C1035" s="361" t="s">
        <v>689</v>
      </c>
      <c r="D1035" s="347"/>
      <c r="E1035" s="347"/>
      <c r="F1035" s="347"/>
      <c r="G1035" s="347"/>
      <c r="H1035" s="347"/>
      <c r="I1035" s="347"/>
      <c r="J1035" s="348" t="s">
        <v>626</v>
      </c>
      <c r="K1035" s="349"/>
      <c r="L1035" s="349"/>
      <c r="M1035" s="349"/>
      <c r="N1035" s="349"/>
      <c r="O1035" s="349"/>
      <c r="P1035" s="362" t="s">
        <v>688</v>
      </c>
      <c r="Q1035" s="350"/>
      <c r="R1035" s="350"/>
      <c r="S1035" s="350"/>
      <c r="T1035" s="350"/>
      <c r="U1035" s="350"/>
      <c r="V1035" s="350"/>
      <c r="W1035" s="350"/>
      <c r="X1035" s="350"/>
      <c r="Y1035" s="351">
        <v>0.1</v>
      </c>
      <c r="Z1035" s="352"/>
      <c r="AA1035" s="352"/>
      <c r="AB1035" s="353"/>
      <c r="AC1035" s="363" t="s">
        <v>500</v>
      </c>
      <c r="AD1035" s="371"/>
      <c r="AE1035" s="371"/>
      <c r="AF1035" s="371"/>
      <c r="AG1035" s="371"/>
      <c r="AH1035" s="372" t="s">
        <v>626</v>
      </c>
      <c r="AI1035" s="373"/>
      <c r="AJ1035" s="373"/>
      <c r="AK1035" s="373"/>
      <c r="AL1035" s="357" t="s">
        <v>626</v>
      </c>
      <c r="AM1035" s="358"/>
      <c r="AN1035" s="358"/>
      <c r="AO1035" s="359"/>
      <c r="AP1035" s="360" t="s">
        <v>675</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customHeight="1" x14ac:dyDescent="0.15">
      <c r="A1068" s="376">
        <v>1</v>
      </c>
      <c r="B1068" s="376">
        <v>1</v>
      </c>
      <c r="C1068" s="361" t="s">
        <v>690</v>
      </c>
      <c r="D1068" s="347"/>
      <c r="E1068" s="347"/>
      <c r="F1068" s="347"/>
      <c r="G1068" s="347"/>
      <c r="H1068" s="347"/>
      <c r="I1068" s="347"/>
      <c r="J1068" s="348" t="s">
        <v>626</v>
      </c>
      <c r="K1068" s="349"/>
      <c r="L1068" s="349"/>
      <c r="M1068" s="349"/>
      <c r="N1068" s="349"/>
      <c r="O1068" s="349"/>
      <c r="P1068" s="362" t="s">
        <v>691</v>
      </c>
      <c r="Q1068" s="350"/>
      <c r="R1068" s="350"/>
      <c r="S1068" s="350"/>
      <c r="T1068" s="350"/>
      <c r="U1068" s="350"/>
      <c r="V1068" s="350"/>
      <c r="W1068" s="350"/>
      <c r="X1068" s="350"/>
      <c r="Y1068" s="351">
        <v>0.1</v>
      </c>
      <c r="Z1068" s="352"/>
      <c r="AA1068" s="352"/>
      <c r="AB1068" s="353"/>
      <c r="AC1068" s="363" t="s">
        <v>500</v>
      </c>
      <c r="AD1068" s="371"/>
      <c r="AE1068" s="371"/>
      <c r="AF1068" s="371"/>
      <c r="AG1068" s="371"/>
      <c r="AH1068" s="372" t="s">
        <v>626</v>
      </c>
      <c r="AI1068" s="373"/>
      <c r="AJ1068" s="373"/>
      <c r="AK1068" s="373"/>
      <c r="AL1068" s="357" t="s">
        <v>626</v>
      </c>
      <c r="AM1068" s="358"/>
      <c r="AN1068" s="358"/>
      <c r="AO1068" s="359"/>
      <c r="AP1068" s="360" t="s">
        <v>675</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69">
      <formula>IF(RIGHT(TEXT(P14,"0.#"),1)=".",FALSE,TRUE)</formula>
    </cfRule>
    <cfRule type="expression" dxfId="2840" priority="14070">
      <formula>IF(RIGHT(TEXT(P14,"0.#"),1)=".",TRUE,FALSE)</formula>
    </cfRule>
  </conditionalFormatting>
  <conditionalFormatting sqref="AE32">
    <cfRule type="expression" dxfId="2839" priority="14059">
      <formula>IF(RIGHT(TEXT(AE32,"0.#"),1)=".",FALSE,TRUE)</formula>
    </cfRule>
    <cfRule type="expression" dxfId="2838" priority="14060">
      <formula>IF(RIGHT(TEXT(AE32,"0.#"),1)=".",TRUE,FALSE)</formula>
    </cfRule>
  </conditionalFormatting>
  <conditionalFormatting sqref="P18:AX18">
    <cfRule type="expression" dxfId="2837" priority="13945">
      <formula>IF(RIGHT(TEXT(P18,"0.#"),1)=".",FALSE,TRUE)</formula>
    </cfRule>
    <cfRule type="expression" dxfId="2836" priority="13946">
      <formula>IF(RIGHT(TEXT(P18,"0.#"),1)=".",TRUE,FALSE)</formula>
    </cfRule>
  </conditionalFormatting>
  <conditionalFormatting sqref="Y782">
    <cfRule type="expression" dxfId="2835" priority="13941">
      <formula>IF(RIGHT(TEXT(Y782,"0.#"),1)=".",FALSE,TRUE)</formula>
    </cfRule>
    <cfRule type="expression" dxfId="2834" priority="13942">
      <formula>IF(RIGHT(TEXT(Y782,"0.#"),1)=".",TRUE,FALSE)</formula>
    </cfRule>
  </conditionalFormatting>
  <conditionalFormatting sqref="Y791">
    <cfRule type="expression" dxfId="2833" priority="13937">
      <formula>IF(RIGHT(TEXT(Y791,"0.#"),1)=".",FALSE,TRUE)</formula>
    </cfRule>
    <cfRule type="expression" dxfId="2832" priority="13938">
      <formula>IF(RIGHT(TEXT(Y791,"0.#"),1)=".",TRUE,FALSE)</formula>
    </cfRule>
  </conditionalFormatting>
  <conditionalFormatting sqref="Y822:Y829 Y820 Y809:Y816 Y807 Y796:Y803">
    <cfRule type="expression" dxfId="2831" priority="13719">
      <formula>IF(RIGHT(TEXT(Y796,"0.#"),1)=".",FALSE,TRUE)</formula>
    </cfRule>
    <cfRule type="expression" dxfId="2830" priority="13720">
      <formula>IF(RIGHT(TEXT(Y796,"0.#"),1)=".",TRUE,FALSE)</formula>
    </cfRule>
  </conditionalFormatting>
  <conditionalFormatting sqref="P16:AQ17 P15:AX15 P13:AX13">
    <cfRule type="expression" dxfId="2829" priority="13767">
      <formula>IF(RIGHT(TEXT(P13,"0.#"),1)=".",FALSE,TRUE)</formula>
    </cfRule>
    <cfRule type="expression" dxfId="2828" priority="13768">
      <formula>IF(RIGHT(TEXT(P13,"0.#"),1)=".",TRUE,FALSE)</formula>
    </cfRule>
  </conditionalFormatting>
  <conditionalFormatting sqref="P19:AJ19">
    <cfRule type="expression" dxfId="2827" priority="13765">
      <formula>IF(RIGHT(TEXT(P19,"0.#"),1)=".",FALSE,TRUE)</formula>
    </cfRule>
    <cfRule type="expression" dxfId="2826" priority="13766">
      <formula>IF(RIGHT(TEXT(P19,"0.#"),1)=".",TRUE,FALSE)</formula>
    </cfRule>
  </conditionalFormatting>
  <conditionalFormatting sqref="AE101 AQ101">
    <cfRule type="expression" dxfId="2825" priority="13757">
      <formula>IF(RIGHT(TEXT(AE101,"0.#"),1)=".",FALSE,TRUE)</formula>
    </cfRule>
    <cfRule type="expression" dxfId="2824" priority="13758">
      <formula>IF(RIGHT(TEXT(AE101,"0.#"),1)=".",TRUE,FALSE)</formula>
    </cfRule>
  </conditionalFormatting>
  <conditionalFormatting sqref="Y783:Y790">
    <cfRule type="expression" dxfId="2823" priority="13743">
      <formula>IF(RIGHT(TEXT(Y783,"0.#"),1)=".",FALSE,TRUE)</formula>
    </cfRule>
    <cfRule type="expression" dxfId="2822" priority="13744">
      <formula>IF(RIGHT(TEXT(Y783,"0.#"),1)=".",TRUE,FALSE)</formula>
    </cfRule>
  </conditionalFormatting>
  <conditionalFormatting sqref="AU782">
    <cfRule type="expression" dxfId="2821" priority="13741">
      <formula>IF(RIGHT(TEXT(AU782,"0.#"),1)=".",FALSE,TRUE)</formula>
    </cfRule>
    <cfRule type="expression" dxfId="2820" priority="13742">
      <formula>IF(RIGHT(TEXT(AU782,"0.#"),1)=".",TRUE,FALSE)</formula>
    </cfRule>
  </conditionalFormatting>
  <conditionalFormatting sqref="AU791">
    <cfRule type="expression" dxfId="2819" priority="13739">
      <formula>IF(RIGHT(TEXT(AU791,"0.#"),1)=".",FALSE,TRUE)</formula>
    </cfRule>
    <cfRule type="expression" dxfId="2818" priority="13740">
      <formula>IF(RIGHT(TEXT(AU791,"0.#"),1)=".",TRUE,FALSE)</formula>
    </cfRule>
  </conditionalFormatting>
  <conditionalFormatting sqref="AU783:AU790">
    <cfRule type="expression" dxfId="2817" priority="13737">
      <formula>IF(RIGHT(TEXT(AU783,"0.#"),1)=".",FALSE,TRUE)</formula>
    </cfRule>
    <cfRule type="expression" dxfId="2816" priority="13738">
      <formula>IF(RIGHT(TEXT(AU783,"0.#"),1)=".",TRUE,FALSE)</formula>
    </cfRule>
  </conditionalFormatting>
  <conditionalFormatting sqref="Y821 Y808">
    <cfRule type="expression" dxfId="2815" priority="13723">
      <formula>IF(RIGHT(TEXT(Y808,"0.#"),1)=".",FALSE,TRUE)</formula>
    </cfRule>
    <cfRule type="expression" dxfId="2814" priority="13724">
      <formula>IF(RIGHT(TEXT(Y808,"0.#"),1)=".",TRUE,FALSE)</formula>
    </cfRule>
  </conditionalFormatting>
  <conditionalFormatting sqref="Y830 Y817 Y804">
    <cfRule type="expression" dxfId="2813" priority="13721">
      <formula>IF(RIGHT(TEXT(Y804,"0.#"),1)=".",FALSE,TRUE)</formula>
    </cfRule>
    <cfRule type="expression" dxfId="2812" priority="13722">
      <formula>IF(RIGHT(TEXT(Y804,"0.#"),1)=".",TRUE,FALSE)</formula>
    </cfRule>
  </conditionalFormatting>
  <conditionalFormatting sqref="AU821 AU808">
    <cfRule type="expression" dxfId="2811" priority="13717">
      <formula>IF(RIGHT(TEXT(AU808,"0.#"),1)=".",FALSE,TRUE)</formula>
    </cfRule>
    <cfRule type="expression" dxfId="2810" priority="13718">
      <formula>IF(RIGHT(TEXT(AU808,"0.#"),1)=".",TRUE,FALSE)</formula>
    </cfRule>
  </conditionalFormatting>
  <conditionalFormatting sqref="AU830 AU817 AU804">
    <cfRule type="expression" dxfId="2809" priority="13715">
      <formula>IF(RIGHT(TEXT(AU804,"0.#"),1)=".",FALSE,TRUE)</formula>
    </cfRule>
    <cfRule type="expression" dxfId="2808" priority="13716">
      <formula>IF(RIGHT(TEXT(AU804,"0.#"),1)=".",TRUE,FALSE)</formula>
    </cfRule>
  </conditionalFormatting>
  <conditionalFormatting sqref="AU822:AU829 AU820 AU809:AU816 AU807 AU796:AU803">
    <cfRule type="expression" dxfId="2807" priority="13713">
      <formula>IF(RIGHT(TEXT(AU796,"0.#"),1)=".",FALSE,TRUE)</formula>
    </cfRule>
    <cfRule type="expression" dxfId="2806" priority="13714">
      <formula>IF(RIGHT(TEXT(AU796,"0.#"),1)=".",TRUE,FALSE)</formula>
    </cfRule>
  </conditionalFormatting>
  <conditionalFormatting sqref="AM87">
    <cfRule type="expression" dxfId="2805" priority="13367">
      <formula>IF(RIGHT(TEXT(AM87,"0.#"),1)=".",FALSE,TRUE)</formula>
    </cfRule>
    <cfRule type="expression" dxfId="2804" priority="13368">
      <formula>IF(RIGHT(TEXT(AM87,"0.#"),1)=".",TRUE,FALSE)</formula>
    </cfRule>
  </conditionalFormatting>
  <conditionalFormatting sqref="AE55">
    <cfRule type="expression" dxfId="2803" priority="13435">
      <formula>IF(RIGHT(TEXT(AE55,"0.#"),1)=".",FALSE,TRUE)</formula>
    </cfRule>
    <cfRule type="expression" dxfId="2802" priority="13436">
      <formula>IF(RIGHT(TEXT(AE55,"0.#"),1)=".",TRUE,FALSE)</formula>
    </cfRule>
  </conditionalFormatting>
  <conditionalFormatting sqref="AI55">
    <cfRule type="expression" dxfId="2801" priority="13433">
      <formula>IF(RIGHT(TEXT(AI55,"0.#"),1)=".",FALSE,TRUE)</formula>
    </cfRule>
    <cfRule type="expression" dxfId="2800" priority="13434">
      <formula>IF(RIGHT(TEXT(AI55,"0.#"),1)=".",TRUE,FALSE)</formula>
    </cfRule>
  </conditionalFormatting>
  <conditionalFormatting sqref="AM34">
    <cfRule type="expression" dxfId="2799" priority="13513">
      <formula>IF(RIGHT(TEXT(AM34,"0.#"),1)=".",FALSE,TRUE)</formula>
    </cfRule>
    <cfRule type="expression" dxfId="2798" priority="13514">
      <formula>IF(RIGHT(TEXT(AM34,"0.#"),1)=".",TRUE,FALSE)</formula>
    </cfRule>
  </conditionalFormatting>
  <conditionalFormatting sqref="AE33">
    <cfRule type="expression" dxfId="2797" priority="13527">
      <formula>IF(RIGHT(TEXT(AE33,"0.#"),1)=".",FALSE,TRUE)</formula>
    </cfRule>
    <cfRule type="expression" dxfId="2796" priority="13528">
      <formula>IF(RIGHT(TEXT(AE33,"0.#"),1)=".",TRUE,FALSE)</formula>
    </cfRule>
  </conditionalFormatting>
  <conditionalFormatting sqref="AE34">
    <cfRule type="expression" dxfId="2795" priority="13525">
      <formula>IF(RIGHT(TEXT(AE34,"0.#"),1)=".",FALSE,TRUE)</formula>
    </cfRule>
    <cfRule type="expression" dxfId="2794" priority="13526">
      <formula>IF(RIGHT(TEXT(AE34,"0.#"),1)=".",TRUE,FALSE)</formula>
    </cfRule>
  </conditionalFormatting>
  <conditionalFormatting sqref="AI34">
    <cfRule type="expression" dxfId="2793" priority="13523">
      <formula>IF(RIGHT(TEXT(AI34,"0.#"),1)=".",FALSE,TRUE)</formula>
    </cfRule>
    <cfRule type="expression" dxfId="2792" priority="13524">
      <formula>IF(RIGHT(TEXT(AI34,"0.#"),1)=".",TRUE,FALSE)</formula>
    </cfRule>
  </conditionalFormatting>
  <conditionalFormatting sqref="AI33">
    <cfRule type="expression" dxfId="2791" priority="13521">
      <formula>IF(RIGHT(TEXT(AI33,"0.#"),1)=".",FALSE,TRUE)</formula>
    </cfRule>
    <cfRule type="expression" dxfId="2790" priority="13522">
      <formula>IF(RIGHT(TEXT(AI33,"0.#"),1)=".",TRUE,FALSE)</formula>
    </cfRule>
  </conditionalFormatting>
  <conditionalFormatting sqref="AI32">
    <cfRule type="expression" dxfId="2789" priority="13519">
      <formula>IF(RIGHT(TEXT(AI32,"0.#"),1)=".",FALSE,TRUE)</formula>
    </cfRule>
    <cfRule type="expression" dxfId="2788" priority="13520">
      <formula>IF(RIGHT(TEXT(AI32,"0.#"),1)=".",TRUE,FALSE)</formula>
    </cfRule>
  </conditionalFormatting>
  <conditionalFormatting sqref="AM32">
    <cfRule type="expression" dxfId="2787" priority="13517">
      <formula>IF(RIGHT(TEXT(AM32,"0.#"),1)=".",FALSE,TRUE)</formula>
    </cfRule>
    <cfRule type="expression" dxfId="2786" priority="13518">
      <formula>IF(RIGHT(TEXT(AM32,"0.#"),1)=".",TRUE,FALSE)</formula>
    </cfRule>
  </conditionalFormatting>
  <conditionalFormatting sqref="AM33">
    <cfRule type="expression" dxfId="2785" priority="13515">
      <formula>IF(RIGHT(TEXT(AM33,"0.#"),1)=".",FALSE,TRUE)</formula>
    </cfRule>
    <cfRule type="expression" dxfId="2784" priority="13516">
      <formula>IF(RIGHT(TEXT(AM33,"0.#"),1)=".",TRUE,FALSE)</formula>
    </cfRule>
  </conditionalFormatting>
  <conditionalFormatting sqref="AQ32:AQ34">
    <cfRule type="expression" dxfId="2783" priority="13507">
      <formula>IF(RIGHT(TEXT(AQ32,"0.#"),1)=".",FALSE,TRUE)</formula>
    </cfRule>
    <cfRule type="expression" dxfId="2782" priority="13508">
      <formula>IF(RIGHT(TEXT(AQ32,"0.#"),1)=".",TRUE,FALSE)</formula>
    </cfRule>
  </conditionalFormatting>
  <conditionalFormatting sqref="AU32:AU34">
    <cfRule type="expression" dxfId="2781" priority="13505">
      <formula>IF(RIGHT(TEXT(AU32,"0.#"),1)=".",FALSE,TRUE)</formula>
    </cfRule>
    <cfRule type="expression" dxfId="2780" priority="13506">
      <formula>IF(RIGHT(TEXT(AU32,"0.#"),1)=".",TRUE,FALSE)</formula>
    </cfRule>
  </conditionalFormatting>
  <conditionalFormatting sqref="AE53">
    <cfRule type="expression" dxfId="2779" priority="13439">
      <formula>IF(RIGHT(TEXT(AE53,"0.#"),1)=".",FALSE,TRUE)</formula>
    </cfRule>
    <cfRule type="expression" dxfId="2778" priority="13440">
      <formula>IF(RIGHT(TEXT(AE53,"0.#"),1)=".",TRUE,FALSE)</formula>
    </cfRule>
  </conditionalFormatting>
  <conditionalFormatting sqref="AE54">
    <cfRule type="expression" dxfId="2777" priority="13437">
      <formula>IF(RIGHT(TEXT(AE54,"0.#"),1)=".",FALSE,TRUE)</formula>
    </cfRule>
    <cfRule type="expression" dxfId="2776" priority="13438">
      <formula>IF(RIGHT(TEXT(AE54,"0.#"),1)=".",TRUE,FALSE)</formula>
    </cfRule>
  </conditionalFormatting>
  <conditionalFormatting sqref="AI54">
    <cfRule type="expression" dxfId="2775" priority="13431">
      <formula>IF(RIGHT(TEXT(AI54,"0.#"),1)=".",FALSE,TRUE)</formula>
    </cfRule>
    <cfRule type="expression" dxfId="2774" priority="13432">
      <formula>IF(RIGHT(TEXT(AI54,"0.#"),1)=".",TRUE,FALSE)</formula>
    </cfRule>
  </conditionalFormatting>
  <conditionalFormatting sqref="AI53">
    <cfRule type="expression" dxfId="2773" priority="13429">
      <formula>IF(RIGHT(TEXT(AI53,"0.#"),1)=".",FALSE,TRUE)</formula>
    </cfRule>
    <cfRule type="expression" dxfId="2772" priority="13430">
      <formula>IF(RIGHT(TEXT(AI53,"0.#"),1)=".",TRUE,FALSE)</formula>
    </cfRule>
  </conditionalFormatting>
  <conditionalFormatting sqref="AM53">
    <cfRule type="expression" dxfId="2771" priority="13427">
      <formula>IF(RIGHT(TEXT(AM53,"0.#"),1)=".",FALSE,TRUE)</formula>
    </cfRule>
    <cfRule type="expression" dxfId="2770" priority="13428">
      <formula>IF(RIGHT(TEXT(AM53,"0.#"),1)=".",TRUE,FALSE)</formula>
    </cfRule>
  </conditionalFormatting>
  <conditionalFormatting sqref="AM54">
    <cfRule type="expression" dxfId="2769" priority="13425">
      <formula>IF(RIGHT(TEXT(AM54,"0.#"),1)=".",FALSE,TRUE)</formula>
    </cfRule>
    <cfRule type="expression" dxfId="2768" priority="13426">
      <formula>IF(RIGHT(TEXT(AM54,"0.#"),1)=".",TRUE,FALSE)</formula>
    </cfRule>
  </conditionalFormatting>
  <conditionalFormatting sqref="AM55">
    <cfRule type="expression" dxfId="2767" priority="13423">
      <formula>IF(RIGHT(TEXT(AM55,"0.#"),1)=".",FALSE,TRUE)</formula>
    </cfRule>
    <cfRule type="expression" dxfId="2766" priority="13424">
      <formula>IF(RIGHT(TEXT(AM55,"0.#"),1)=".",TRUE,FALSE)</formula>
    </cfRule>
  </conditionalFormatting>
  <conditionalFormatting sqref="AE60">
    <cfRule type="expression" dxfId="2765" priority="13409">
      <formula>IF(RIGHT(TEXT(AE60,"0.#"),1)=".",FALSE,TRUE)</formula>
    </cfRule>
    <cfRule type="expression" dxfId="2764" priority="13410">
      <formula>IF(RIGHT(TEXT(AE60,"0.#"),1)=".",TRUE,FALSE)</formula>
    </cfRule>
  </conditionalFormatting>
  <conditionalFormatting sqref="AE61">
    <cfRule type="expression" dxfId="2763" priority="13407">
      <formula>IF(RIGHT(TEXT(AE61,"0.#"),1)=".",FALSE,TRUE)</formula>
    </cfRule>
    <cfRule type="expression" dxfId="2762" priority="13408">
      <formula>IF(RIGHT(TEXT(AE61,"0.#"),1)=".",TRUE,FALSE)</formula>
    </cfRule>
  </conditionalFormatting>
  <conditionalFormatting sqref="AE62">
    <cfRule type="expression" dxfId="2761" priority="13405">
      <formula>IF(RIGHT(TEXT(AE62,"0.#"),1)=".",FALSE,TRUE)</formula>
    </cfRule>
    <cfRule type="expression" dxfId="2760" priority="13406">
      <formula>IF(RIGHT(TEXT(AE62,"0.#"),1)=".",TRUE,FALSE)</formula>
    </cfRule>
  </conditionalFormatting>
  <conditionalFormatting sqref="AI62">
    <cfRule type="expression" dxfId="2759" priority="13403">
      <formula>IF(RIGHT(TEXT(AI62,"0.#"),1)=".",FALSE,TRUE)</formula>
    </cfRule>
    <cfRule type="expression" dxfId="2758" priority="13404">
      <formula>IF(RIGHT(TEXT(AI62,"0.#"),1)=".",TRUE,FALSE)</formula>
    </cfRule>
  </conditionalFormatting>
  <conditionalFormatting sqref="AI61">
    <cfRule type="expression" dxfId="2757" priority="13401">
      <formula>IF(RIGHT(TEXT(AI61,"0.#"),1)=".",FALSE,TRUE)</formula>
    </cfRule>
    <cfRule type="expression" dxfId="2756" priority="13402">
      <formula>IF(RIGHT(TEXT(AI61,"0.#"),1)=".",TRUE,FALSE)</formula>
    </cfRule>
  </conditionalFormatting>
  <conditionalFormatting sqref="AI60">
    <cfRule type="expression" dxfId="2755" priority="13399">
      <formula>IF(RIGHT(TEXT(AI60,"0.#"),1)=".",FALSE,TRUE)</formula>
    </cfRule>
    <cfRule type="expression" dxfId="2754" priority="13400">
      <formula>IF(RIGHT(TEXT(AI60,"0.#"),1)=".",TRUE,FALSE)</formula>
    </cfRule>
  </conditionalFormatting>
  <conditionalFormatting sqref="AM60">
    <cfRule type="expression" dxfId="2753" priority="13397">
      <formula>IF(RIGHT(TEXT(AM60,"0.#"),1)=".",FALSE,TRUE)</formula>
    </cfRule>
    <cfRule type="expression" dxfId="2752" priority="13398">
      <formula>IF(RIGHT(TEXT(AM60,"0.#"),1)=".",TRUE,FALSE)</formula>
    </cfRule>
  </conditionalFormatting>
  <conditionalFormatting sqref="AM61">
    <cfRule type="expression" dxfId="2751" priority="13395">
      <formula>IF(RIGHT(TEXT(AM61,"0.#"),1)=".",FALSE,TRUE)</formula>
    </cfRule>
    <cfRule type="expression" dxfId="2750" priority="13396">
      <formula>IF(RIGHT(TEXT(AM61,"0.#"),1)=".",TRUE,FALSE)</formula>
    </cfRule>
  </conditionalFormatting>
  <conditionalFormatting sqref="AM62">
    <cfRule type="expression" dxfId="2749" priority="13393">
      <formula>IF(RIGHT(TEXT(AM62,"0.#"),1)=".",FALSE,TRUE)</formula>
    </cfRule>
    <cfRule type="expression" dxfId="2748" priority="13394">
      <formula>IF(RIGHT(TEXT(AM62,"0.#"),1)=".",TRUE,FALSE)</formula>
    </cfRule>
  </conditionalFormatting>
  <conditionalFormatting sqref="AE87">
    <cfRule type="expression" dxfId="2747" priority="13379">
      <formula>IF(RIGHT(TEXT(AE87,"0.#"),1)=".",FALSE,TRUE)</formula>
    </cfRule>
    <cfRule type="expression" dxfId="2746" priority="13380">
      <formula>IF(RIGHT(TEXT(AE87,"0.#"),1)=".",TRUE,FALSE)</formula>
    </cfRule>
  </conditionalFormatting>
  <conditionalFormatting sqref="AE88">
    <cfRule type="expression" dxfId="2745" priority="13377">
      <formula>IF(RIGHT(TEXT(AE88,"0.#"),1)=".",FALSE,TRUE)</formula>
    </cfRule>
    <cfRule type="expression" dxfId="2744" priority="13378">
      <formula>IF(RIGHT(TEXT(AE88,"0.#"),1)=".",TRUE,FALSE)</formula>
    </cfRule>
  </conditionalFormatting>
  <conditionalFormatting sqref="AE89">
    <cfRule type="expression" dxfId="2743" priority="13375">
      <formula>IF(RIGHT(TEXT(AE89,"0.#"),1)=".",FALSE,TRUE)</formula>
    </cfRule>
    <cfRule type="expression" dxfId="2742" priority="13376">
      <formula>IF(RIGHT(TEXT(AE89,"0.#"),1)=".",TRUE,FALSE)</formula>
    </cfRule>
  </conditionalFormatting>
  <conditionalFormatting sqref="AI89">
    <cfRule type="expression" dxfId="2741" priority="13373">
      <formula>IF(RIGHT(TEXT(AI89,"0.#"),1)=".",FALSE,TRUE)</formula>
    </cfRule>
    <cfRule type="expression" dxfId="2740" priority="13374">
      <formula>IF(RIGHT(TEXT(AI89,"0.#"),1)=".",TRUE,FALSE)</formula>
    </cfRule>
  </conditionalFormatting>
  <conditionalFormatting sqref="AI88">
    <cfRule type="expression" dxfId="2739" priority="13371">
      <formula>IF(RIGHT(TEXT(AI88,"0.#"),1)=".",FALSE,TRUE)</formula>
    </cfRule>
    <cfRule type="expression" dxfId="2738" priority="13372">
      <formula>IF(RIGHT(TEXT(AI88,"0.#"),1)=".",TRUE,FALSE)</formula>
    </cfRule>
  </conditionalFormatting>
  <conditionalFormatting sqref="AI87">
    <cfRule type="expression" dxfId="2737" priority="13369">
      <formula>IF(RIGHT(TEXT(AI87,"0.#"),1)=".",FALSE,TRUE)</formula>
    </cfRule>
    <cfRule type="expression" dxfId="2736" priority="13370">
      <formula>IF(RIGHT(TEXT(AI87,"0.#"),1)=".",TRUE,FALSE)</formula>
    </cfRule>
  </conditionalFormatting>
  <conditionalFormatting sqref="AM88">
    <cfRule type="expression" dxfId="2735" priority="13365">
      <formula>IF(RIGHT(TEXT(AM88,"0.#"),1)=".",FALSE,TRUE)</formula>
    </cfRule>
    <cfRule type="expression" dxfId="2734" priority="13366">
      <formula>IF(RIGHT(TEXT(AM88,"0.#"),1)=".",TRUE,FALSE)</formula>
    </cfRule>
  </conditionalFormatting>
  <conditionalFormatting sqref="AM89">
    <cfRule type="expression" dxfId="2733" priority="13363">
      <formula>IF(RIGHT(TEXT(AM89,"0.#"),1)=".",FALSE,TRUE)</formula>
    </cfRule>
    <cfRule type="expression" dxfId="2732" priority="13364">
      <formula>IF(RIGHT(TEXT(AM89,"0.#"),1)=".",TRUE,FALSE)</formula>
    </cfRule>
  </conditionalFormatting>
  <conditionalFormatting sqref="AE92">
    <cfRule type="expression" dxfId="2731" priority="13349">
      <formula>IF(RIGHT(TEXT(AE92,"0.#"),1)=".",FALSE,TRUE)</formula>
    </cfRule>
    <cfRule type="expression" dxfId="2730" priority="13350">
      <formula>IF(RIGHT(TEXT(AE92,"0.#"),1)=".",TRUE,FALSE)</formula>
    </cfRule>
  </conditionalFormatting>
  <conditionalFormatting sqref="AE93">
    <cfRule type="expression" dxfId="2729" priority="13347">
      <formula>IF(RIGHT(TEXT(AE93,"0.#"),1)=".",FALSE,TRUE)</formula>
    </cfRule>
    <cfRule type="expression" dxfId="2728" priority="13348">
      <formula>IF(RIGHT(TEXT(AE93,"0.#"),1)=".",TRUE,FALSE)</formula>
    </cfRule>
  </conditionalFormatting>
  <conditionalFormatting sqref="AE94">
    <cfRule type="expression" dxfId="2727" priority="13345">
      <formula>IF(RIGHT(TEXT(AE94,"0.#"),1)=".",FALSE,TRUE)</formula>
    </cfRule>
    <cfRule type="expression" dxfId="2726" priority="13346">
      <formula>IF(RIGHT(TEXT(AE94,"0.#"),1)=".",TRUE,FALSE)</formula>
    </cfRule>
  </conditionalFormatting>
  <conditionalFormatting sqref="AI94">
    <cfRule type="expression" dxfId="2725" priority="13343">
      <formula>IF(RIGHT(TEXT(AI94,"0.#"),1)=".",FALSE,TRUE)</formula>
    </cfRule>
    <cfRule type="expression" dxfId="2724" priority="13344">
      <formula>IF(RIGHT(TEXT(AI94,"0.#"),1)=".",TRUE,FALSE)</formula>
    </cfRule>
  </conditionalFormatting>
  <conditionalFormatting sqref="AI93">
    <cfRule type="expression" dxfId="2723" priority="13341">
      <formula>IF(RIGHT(TEXT(AI93,"0.#"),1)=".",FALSE,TRUE)</formula>
    </cfRule>
    <cfRule type="expression" dxfId="2722" priority="13342">
      <formula>IF(RIGHT(TEXT(AI93,"0.#"),1)=".",TRUE,FALSE)</formula>
    </cfRule>
  </conditionalFormatting>
  <conditionalFormatting sqref="AI92">
    <cfRule type="expression" dxfId="2721" priority="13339">
      <formula>IF(RIGHT(TEXT(AI92,"0.#"),1)=".",FALSE,TRUE)</formula>
    </cfRule>
    <cfRule type="expression" dxfId="2720" priority="13340">
      <formula>IF(RIGHT(TEXT(AI92,"0.#"),1)=".",TRUE,FALSE)</formula>
    </cfRule>
  </conditionalFormatting>
  <conditionalFormatting sqref="AM92">
    <cfRule type="expression" dxfId="2719" priority="13337">
      <formula>IF(RIGHT(TEXT(AM92,"0.#"),1)=".",FALSE,TRUE)</formula>
    </cfRule>
    <cfRule type="expression" dxfId="2718" priority="13338">
      <formula>IF(RIGHT(TEXT(AM92,"0.#"),1)=".",TRUE,FALSE)</formula>
    </cfRule>
  </conditionalFormatting>
  <conditionalFormatting sqref="AM93">
    <cfRule type="expression" dxfId="2717" priority="13335">
      <formula>IF(RIGHT(TEXT(AM93,"0.#"),1)=".",FALSE,TRUE)</formula>
    </cfRule>
    <cfRule type="expression" dxfId="2716" priority="13336">
      <formula>IF(RIGHT(TEXT(AM93,"0.#"),1)=".",TRUE,FALSE)</formula>
    </cfRule>
  </conditionalFormatting>
  <conditionalFormatting sqref="AM94">
    <cfRule type="expression" dxfId="2715" priority="13333">
      <formula>IF(RIGHT(TEXT(AM94,"0.#"),1)=".",FALSE,TRUE)</formula>
    </cfRule>
    <cfRule type="expression" dxfId="2714" priority="13334">
      <formula>IF(RIGHT(TEXT(AM94,"0.#"),1)=".",TRUE,FALSE)</formula>
    </cfRule>
  </conditionalFormatting>
  <conditionalFormatting sqref="AE97">
    <cfRule type="expression" dxfId="2713" priority="13319">
      <formula>IF(RIGHT(TEXT(AE97,"0.#"),1)=".",FALSE,TRUE)</formula>
    </cfRule>
    <cfRule type="expression" dxfId="2712" priority="13320">
      <formula>IF(RIGHT(TEXT(AE97,"0.#"),1)=".",TRUE,FALSE)</formula>
    </cfRule>
  </conditionalFormatting>
  <conditionalFormatting sqref="AE98">
    <cfRule type="expression" dxfId="2711" priority="13317">
      <formula>IF(RIGHT(TEXT(AE98,"0.#"),1)=".",FALSE,TRUE)</formula>
    </cfRule>
    <cfRule type="expression" dxfId="2710" priority="13318">
      <formula>IF(RIGHT(TEXT(AE98,"0.#"),1)=".",TRUE,FALSE)</formula>
    </cfRule>
  </conditionalFormatting>
  <conditionalFormatting sqref="AE99">
    <cfRule type="expression" dxfId="2709" priority="13315">
      <formula>IF(RIGHT(TEXT(AE99,"0.#"),1)=".",FALSE,TRUE)</formula>
    </cfRule>
    <cfRule type="expression" dxfId="2708" priority="13316">
      <formula>IF(RIGHT(TEXT(AE99,"0.#"),1)=".",TRUE,FALSE)</formula>
    </cfRule>
  </conditionalFormatting>
  <conditionalFormatting sqref="AI99">
    <cfRule type="expression" dxfId="2707" priority="13313">
      <formula>IF(RIGHT(TEXT(AI99,"0.#"),1)=".",FALSE,TRUE)</formula>
    </cfRule>
    <cfRule type="expression" dxfId="2706" priority="13314">
      <formula>IF(RIGHT(TEXT(AI99,"0.#"),1)=".",TRUE,FALSE)</formula>
    </cfRule>
  </conditionalFormatting>
  <conditionalFormatting sqref="AI98">
    <cfRule type="expression" dxfId="2705" priority="13311">
      <formula>IF(RIGHT(TEXT(AI98,"0.#"),1)=".",FALSE,TRUE)</formula>
    </cfRule>
    <cfRule type="expression" dxfId="2704" priority="13312">
      <formula>IF(RIGHT(TEXT(AI98,"0.#"),1)=".",TRUE,FALSE)</formula>
    </cfRule>
  </conditionalFormatting>
  <conditionalFormatting sqref="AI97">
    <cfRule type="expression" dxfId="2703" priority="13309">
      <formula>IF(RIGHT(TEXT(AI97,"0.#"),1)=".",FALSE,TRUE)</formula>
    </cfRule>
    <cfRule type="expression" dxfId="2702" priority="13310">
      <formula>IF(RIGHT(TEXT(AI97,"0.#"),1)=".",TRUE,FALSE)</formula>
    </cfRule>
  </conditionalFormatting>
  <conditionalFormatting sqref="AM97">
    <cfRule type="expression" dxfId="2701" priority="13307">
      <formula>IF(RIGHT(TEXT(AM97,"0.#"),1)=".",FALSE,TRUE)</formula>
    </cfRule>
    <cfRule type="expression" dxfId="2700" priority="13308">
      <formula>IF(RIGHT(TEXT(AM97,"0.#"),1)=".",TRUE,FALSE)</formula>
    </cfRule>
  </conditionalFormatting>
  <conditionalFormatting sqref="AM98">
    <cfRule type="expression" dxfId="2699" priority="13305">
      <formula>IF(RIGHT(TEXT(AM98,"0.#"),1)=".",FALSE,TRUE)</formula>
    </cfRule>
    <cfRule type="expression" dxfId="2698" priority="13306">
      <formula>IF(RIGHT(TEXT(AM98,"0.#"),1)=".",TRUE,FALSE)</formula>
    </cfRule>
  </conditionalFormatting>
  <conditionalFormatting sqref="AM99">
    <cfRule type="expression" dxfId="2697" priority="13303">
      <formula>IF(RIGHT(TEXT(AM99,"0.#"),1)=".",FALSE,TRUE)</formula>
    </cfRule>
    <cfRule type="expression" dxfId="2696" priority="13304">
      <formula>IF(RIGHT(TEXT(AM99,"0.#"),1)=".",TRUE,FALSE)</formula>
    </cfRule>
  </conditionalFormatting>
  <conditionalFormatting sqref="AI101">
    <cfRule type="expression" dxfId="2695" priority="13289">
      <formula>IF(RIGHT(TEXT(AI101,"0.#"),1)=".",FALSE,TRUE)</formula>
    </cfRule>
    <cfRule type="expression" dxfId="2694" priority="13290">
      <formula>IF(RIGHT(TEXT(AI101,"0.#"),1)=".",TRUE,FALSE)</formula>
    </cfRule>
  </conditionalFormatting>
  <conditionalFormatting sqref="AM101">
    <cfRule type="expression" dxfId="2693" priority="13287">
      <formula>IF(RIGHT(TEXT(AM101,"0.#"),1)=".",FALSE,TRUE)</formula>
    </cfRule>
    <cfRule type="expression" dxfId="2692" priority="13288">
      <formula>IF(RIGHT(TEXT(AM101,"0.#"),1)=".",TRUE,FALSE)</formula>
    </cfRule>
  </conditionalFormatting>
  <conditionalFormatting sqref="AE102">
    <cfRule type="expression" dxfId="2691" priority="13285">
      <formula>IF(RIGHT(TEXT(AE102,"0.#"),1)=".",FALSE,TRUE)</formula>
    </cfRule>
    <cfRule type="expression" dxfId="2690" priority="13286">
      <formula>IF(RIGHT(TEXT(AE102,"0.#"),1)=".",TRUE,FALSE)</formula>
    </cfRule>
  </conditionalFormatting>
  <conditionalFormatting sqref="AI102">
    <cfRule type="expression" dxfId="2689" priority="13283">
      <formula>IF(RIGHT(TEXT(AI102,"0.#"),1)=".",FALSE,TRUE)</formula>
    </cfRule>
    <cfRule type="expression" dxfId="2688" priority="13284">
      <formula>IF(RIGHT(TEXT(AI102,"0.#"),1)=".",TRUE,FALSE)</formula>
    </cfRule>
  </conditionalFormatting>
  <conditionalFormatting sqref="AM102">
    <cfRule type="expression" dxfId="2687" priority="13281">
      <formula>IF(RIGHT(TEXT(AM102,"0.#"),1)=".",FALSE,TRUE)</formula>
    </cfRule>
    <cfRule type="expression" dxfId="2686" priority="13282">
      <formula>IF(RIGHT(TEXT(AM102,"0.#"),1)=".",TRUE,FALSE)</formula>
    </cfRule>
  </conditionalFormatting>
  <conditionalFormatting sqref="AQ102">
    <cfRule type="expression" dxfId="2685" priority="13279">
      <formula>IF(RIGHT(TEXT(AQ102,"0.#"),1)=".",FALSE,TRUE)</formula>
    </cfRule>
    <cfRule type="expression" dxfId="2684" priority="13280">
      <formula>IF(RIGHT(TEXT(AQ102,"0.#"),1)=".",TRUE,FALSE)</formula>
    </cfRule>
  </conditionalFormatting>
  <conditionalFormatting sqref="AE104">
    <cfRule type="expression" dxfId="2683" priority="13277">
      <formula>IF(RIGHT(TEXT(AE104,"0.#"),1)=".",FALSE,TRUE)</formula>
    </cfRule>
    <cfRule type="expression" dxfId="2682" priority="13278">
      <formula>IF(RIGHT(TEXT(AE104,"0.#"),1)=".",TRUE,FALSE)</formula>
    </cfRule>
  </conditionalFormatting>
  <conditionalFormatting sqref="AI104">
    <cfRule type="expression" dxfId="2681" priority="13275">
      <formula>IF(RIGHT(TEXT(AI104,"0.#"),1)=".",FALSE,TRUE)</formula>
    </cfRule>
    <cfRule type="expression" dxfId="2680" priority="13276">
      <formula>IF(RIGHT(TEXT(AI104,"0.#"),1)=".",TRUE,FALSE)</formula>
    </cfRule>
  </conditionalFormatting>
  <conditionalFormatting sqref="AM104">
    <cfRule type="expression" dxfId="2679" priority="13273">
      <formula>IF(RIGHT(TEXT(AM104,"0.#"),1)=".",FALSE,TRUE)</formula>
    </cfRule>
    <cfRule type="expression" dxfId="2678" priority="13274">
      <formula>IF(RIGHT(TEXT(AM104,"0.#"),1)=".",TRUE,FALSE)</formula>
    </cfRule>
  </conditionalFormatting>
  <conditionalFormatting sqref="AE105">
    <cfRule type="expression" dxfId="2677" priority="13271">
      <formula>IF(RIGHT(TEXT(AE105,"0.#"),1)=".",FALSE,TRUE)</formula>
    </cfRule>
    <cfRule type="expression" dxfId="2676" priority="13272">
      <formula>IF(RIGHT(TEXT(AE105,"0.#"),1)=".",TRUE,FALSE)</formula>
    </cfRule>
  </conditionalFormatting>
  <conditionalFormatting sqref="AI105">
    <cfRule type="expression" dxfId="2675" priority="13269">
      <formula>IF(RIGHT(TEXT(AI105,"0.#"),1)=".",FALSE,TRUE)</formula>
    </cfRule>
    <cfRule type="expression" dxfId="2674" priority="13270">
      <formula>IF(RIGHT(TEXT(AI105,"0.#"),1)=".",TRUE,FALSE)</formula>
    </cfRule>
  </conditionalFormatting>
  <conditionalFormatting sqref="AM105">
    <cfRule type="expression" dxfId="2673" priority="13267">
      <formula>IF(RIGHT(TEXT(AM105,"0.#"),1)=".",FALSE,TRUE)</formula>
    </cfRule>
    <cfRule type="expression" dxfId="2672" priority="13268">
      <formula>IF(RIGHT(TEXT(AM105,"0.#"),1)=".",TRUE,FALSE)</formula>
    </cfRule>
  </conditionalFormatting>
  <conditionalFormatting sqref="AE107">
    <cfRule type="expression" dxfId="2671" priority="13263">
      <formula>IF(RIGHT(TEXT(AE107,"0.#"),1)=".",FALSE,TRUE)</formula>
    </cfRule>
    <cfRule type="expression" dxfId="2670" priority="13264">
      <formula>IF(RIGHT(TEXT(AE107,"0.#"),1)=".",TRUE,FALSE)</formula>
    </cfRule>
  </conditionalFormatting>
  <conditionalFormatting sqref="AI107">
    <cfRule type="expression" dxfId="2669" priority="13261">
      <formula>IF(RIGHT(TEXT(AI107,"0.#"),1)=".",FALSE,TRUE)</formula>
    </cfRule>
    <cfRule type="expression" dxfId="2668" priority="13262">
      <formula>IF(RIGHT(TEXT(AI107,"0.#"),1)=".",TRUE,FALSE)</formula>
    </cfRule>
  </conditionalFormatting>
  <conditionalFormatting sqref="AM107">
    <cfRule type="expression" dxfId="2667" priority="13259">
      <formula>IF(RIGHT(TEXT(AM107,"0.#"),1)=".",FALSE,TRUE)</formula>
    </cfRule>
    <cfRule type="expression" dxfId="2666" priority="13260">
      <formula>IF(RIGHT(TEXT(AM107,"0.#"),1)=".",TRUE,FALSE)</formula>
    </cfRule>
  </conditionalFormatting>
  <conditionalFormatting sqref="AE108">
    <cfRule type="expression" dxfId="2665" priority="13257">
      <formula>IF(RIGHT(TEXT(AE108,"0.#"),1)=".",FALSE,TRUE)</formula>
    </cfRule>
    <cfRule type="expression" dxfId="2664" priority="13258">
      <formula>IF(RIGHT(TEXT(AE108,"0.#"),1)=".",TRUE,FALSE)</formula>
    </cfRule>
  </conditionalFormatting>
  <conditionalFormatting sqref="AI108">
    <cfRule type="expression" dxfId="2663" priority="13255">
      <formula>IF(RIGHT(TEXT(AI108,"0.#"),1)=".",FALSE,TRUE)</formula>
    </cfRule>
    <cfRule type="expression" dxfId="2662" priority="13256">
      <formula>IF(RIGHT(TEXT(AI108,"0.#"),1)=".",TRUE,FALSE)</formula>
    </cfRule>
  </conditionalFormatting>
  <conditionalFormatting sqref="AM108">
    <cfRule type="expression" dxfId="2661" priority="13253">
      <formula>IF(RIGHT(TEXT(AM108,"0.#"),1)=".",FALSE,TRUE)</formula>
    </cfRule>
    <cfRule type="expression" dxfId="2660" priority="13254">
      <formula>IF(RIGHT(TEXT(AM108,"0.#"),1)=".",TRUE,FALSE)</formula>
    </cfRule>
  </conditionalFormatting>
  <conditionalFormatting sqref="AE110">
    <cfRule type="expression" dxfId="2659" priority="13249">
      <formula>IF(RIGHT(TEXT(AE110,"0.#"),1)=".",FALSE,TRUE)</formula>
    </cfRule>
    <cfRule type="expression" dxfId="2658" priority="13250">
      <formula>IF(RIGHT(TEXT(AE110,"0.#"),1)=".",TRUE,FALSE)</formula>
    </cfRule>
  </conditionalFormatting>
  <conditionalFormatting sqref="AI110">
    <cfRule type="expression" dxfId="2657" priority="13247">
      <formula>IF(RIGHT(TEXT(AI110,"0.#"),1)=".",FALSE,TRUE)</formula>
    </cfRule>
    <cfRule type="expression" dxfId="2656" priority="13248">
      <formula>IF(RIGHT(TEXT(AI110,"0.#"),1)=".",TRUE,FALSE)</formula>
    </cfRule>
  </conditionalFormatting>
  <conditionalFormatting sqref="AM110">
    <cfRule type="expression" dxfId="2655" priority="13245">
      <formula>IF(RIGHT(TEXT(AM110,"0.#"),1)=".",FALSE,TRUE)</formula>
    </cfRule>
    <cfRule type="expression" dxfId="2654" priority="13246">
      <formula>IF(RIGHT(TEXT(AM110,"0.#"),1)=".",TRUE,FALSE)</formula>
    </cfRule>
  </conditionalFormatting>
  <conditionalFormatting sqref="AE111">
    <cfRule type="expression" dxfId="2653" priority="13243">
      <formula>IF(RIGHT(TEXT(AE111,"0.#"),1)=".",FALSE,TRUE)</formula>
    </cfRule>
    <cfRule type="expression" dxfId="2652" priority="13244">
      <formula>IF(RIGHT(TEXT(AE111,"0.#"),1)=".",TRUE,FALSE)</formula>
    </cfRule>
  </conditionalFormatting>
  <conditionalFormatting sqref="AI111">
    <cfRule type="expression" dxfId="2651" priority="13241">
      <formula>IF(RIGHT(TEXT(AI111,"0.#"),1)=".",FALSE,TRUE)</formula>
    </cfRule>
    <cfRule type="expression" dxfId="2650" priority="13242">
      <formula>IF(RIGHT(TEXT(AI111,"0.#"),1)=".",TRUE,FALSE)</formula>
    </cfRule>
  </conditionalFormatting>
  <conditionalFormatting sqref="AM111">
    <cfRule type="expression" dxfId="2649" priority="13239">
      <formula>IF(RIGHT(TEXT(AM111,"0.#"),1)=".",FALSE,TRUE)</formula>
    </cfRule>
    <cfRule type="expression" dxfId="2648" priority="13240">
      <formula>IF(RIGHT(TEXT(AM111,"0.#"),1)=".",TRUE,FALSE)</formula>
    </cfRule>
  </conditionalFormatting>
  <conditionalFormatting sqref="AE113">
    <cfRule type="expression" dxfId="2647" priority="13235">
      <formula>IF(RIGHT(TEXT(AE113,"0.#"),1)=".",FALSE,TRUE)</formula>
    </cfRule>
    <cfRule type="expression" dxfId="2646" priority="13236">
      <formula>IF(RIGHT(TEXT(AE113,"0.#"),1)=".",TRUE,FALSE)</formula>
    </cfRule>
  </conditionalFormatting>
  <conditionalFormatting sqref="AI113">
    <cfRule type="expression" dxfId="2645" priority="13233">
      <formula>IF(RIGHT(TEXT(AI113,"0.#"),1)=".",FALSE,TRUE)</formula>
    </cfRule>
    <cfRule type="expression" dxfId="2644" priority="13234">
      <formula>IF(RIGHT(TEXT(AI113,"0.#"),1)=".",TRUE,FALSE)</formula>
    </cfRule>
  </conditionalFormatting>
  <conditionalFormatting sqref="AM113">
    <cfRule type="expression" dxfId="2643" priority="13231">
      <formula>IF(RIGHT(TEXT(AM113,"0.#"),1)=".",FALSE,TRUE)</formula>
    </cfRule>
    <cfRule type="expression" dxfId="2642" priority="13232">
      <formula>IF(RIGHT(TEXT(AM113,"0.#"),1)=".",TRUE,FALSE)</formula>
    </cfRule>
  </conditionalFormatting>
  <conditionalFormatting sqref="AE114">
    <cfRule type="expression" dxfId="2641" priority="13229">
      <formula>IF(RIGHT(TEXT(AE114,"0.#"),1)=".",FALSE,TRUE)</formula>
    </cfRule>
    <cfRule type="expression" dxfId="2640" priority="13230">
      <formula>IF(RIGHT(TEXT(AE114,"0.#"),1)=".",TRUE,FALSE)</formula>
    </cfRule>
  </conditionalFormatting>
  <conditionalFormatting sqref="AI114">
    <cfRule type="expression" dxfId="2639" priority="13227">
      <formula>IF(RIGHT(TEXT(AI114,"0.#"),1)=".",FALSE,TRUE)</formula>
    </cfRule>
    <cfRule type="expression" dxfId="2638" priority="13228">
      <formula>IF(RIGHT(TEXT(AI114,"0.#"),1)=".",TRUE,FALSE)</formula>
    </cfRule>
  </conditionalFormatting>
  <conditionalFormatting sqref="AM114">
    <cfRule type="expression" dxfId="2637" priority="13225">
      <formula>IF(RIGHT(TEXT(AM114,"0.#"),1)=".",FALSE,TRUE)</formula>
    </cfRule>
    <cfRule type="expression" dxfId="2636" priority="13226">
      <formula>IF(RIGHT(TEXT(AM114,"0.#"),1)=".",TRUE,FALSE)</formula>
    </cfRule>
  </conditionalFormatting>
  <conditionalFormatting sqref="AE116 AQ116">
    <cfRule type="expression" dxfId="2635" priority="13221">
      <formula>IF(RIGHT(TEXT(AE116,"0.#"),1)=".",FALSE,TRUE)</formula>
    </cfRule>
    <cfRule type="expression" dxfId="2634" priority="13222">
      <formula>IF(RIGHT(TEXT(AE116,"0.#"),1)=".",TRUE,FALSE)</formula>
    </cfRule>
  </conditionalFormatting>
  <conditionalFormatting sqref="AI116">
    <cfRule type="expression" dxfId="2633" priority="13219">
      <formula>IF(RIGHT(TEXT(AI116,"0.#"),1)=".",FALSE,TRUE)</formula>
    </cfRule>
    <cfRule type="expression" dxfId="2632" priority="13220">
      <formula>IF(RIGHT(TEXT(AI116,"0.#"),1)=".",TRUE,FALSE)</formula>
    </cfRule>
  </conditionalFormatting>
  <conditionalFormatting sqref="AM116">
    <cfRule type="expression" dxfId="2631" priority="13217">
      <formula>IF(RIGHT(TEXT(AM116,"0.#"),1)=".",FALSE,TRUE)</formula>
    </cfRule>
    <cfRule type="expression" dxfId="2630" priority="13218">
      <formula>IF(RIGHT(TEXT(AM116,"0.#"),1)=".",TRUE,FALSE)</formula>
    </cfRule>
  </conditionalFormatting>
  <conditionalFormatting sqref="AE117 AM117">
    <cfRule type="expression" dxfId="2629" priority="13215">
      <formula>IF(RIGHT(TEXT(AE117,"0.#"),1)=".",FALSE,TRUE)</formula>
    </cfRule>
    <cfRule type="expression" dxfId="2628" priority="13216">
      <formula>IF(RIGHT(TEXT(AE117,"0.#"),1)=".",TRUE,FALSE)</formula>
    </cfRule>
  </conditionalFormatting>
  <conditionalFormatting sqref="AI117">
    <cfRule type="expression" dxfId="2627" priority="13213">
      <formula>IF(RIGHT(TEXT(AI117,"0.#"),1)=".",FALSE,TRUE)</formula>
    </cfRule>
    <cfRule type="expression" dxfId="2626" priority="13214">
      <formula>IF(RIGHT(TEXT(AI117,"0.#"),1)=".",TRUE,FALSE)</formula>
    </cfRule>
  </conditionalFormatting>
  <conditionalFormatting sqref="AQ117">
    <cfRule type="expression" dxfId="2625" priority="13209">
      <formula>IF(RIGHT(TEXT(AQ117,"0.#"),1)=".",FALSE,TRUE)</formula>
    </cfRule>
    <cfRule type="expression" dxfId="2624" priority="13210">
      <formula>IF(RIGHT(TEXT(AQ117,"0.#"),1)=".",TRUE,FALSE)</formula>
    </cfRule>
  </conditionalFormatting>
  <conditionalFormatting sqref="AE119 AQ119">
    <cfRule type="expression" dxfId="2623" priority="13207">
      <formula>IF(RIGHT(TEXT(AE119,"0.#"),1)=".",FALSE,TRUE)</formula>
    </cfRule>
    <cfRule type="expression" dxfId="2622" priority="13208">
      <formula>IF(RIGHT(TEXT(AE119,"0.#"),1)=".",TRUE,FALSE)</formula>
    </cfRule>
  </conditionalFormatting>
  <conditionalFormatting sqref="AI119">
    <cfRule type="expression" dxfId="2621" priority="13205">
      <formula>IF(RIGHT(TEXT(AI119,"0.#"),1)=".",FALSE,TRUE)</formula>
    </cfRule>
    <cfRule type="expression" dxfId="2620" priority="13206">
      <formula>IF(RIGHT(TEXT(AI119,"0.#"),1)=".",TRUE,FALSE)</formula>
    </cfRule>
  </conditionalFormatting>
  <conditionalFormatting sqref="AM119">
    <cfRule type="expression" dxfId="2619" priority="13203">
      <formula>IF(RIGHT(TEXT(AM119,"0.#"),1)=".",FALSE,TRUE)</formula>
    </cfRule>
    <cfRule type="expression" dxfId="2618" priority="13204">
      <formula>IF(RIGHT(TEXT(AM119,"0.#"),1)=".",TRUE,FALSE)</formula>
    </cfRule>
  </conditionalFormatting>
  <conditionalFormatting sqref="AQ120">
    <cfRule type="expression" dxfId="2617" priority="13195">
      <formula>IF(RIGHT(TEXT(AQ120,"0.#"),1)=".",FALSE,TRUE)</formula>
    </cfRule>
    <cfRule type="expression" dxfId="2616" priority="13196">
      <formula>IF(RIGHT(TEXT(AQ120,"0.#"),1)=".",TRUE,FALSE)</formula>
    </cfRule>
  </conditionalFormatting>
  <conditionalFormatting sqref="AE122 AQ122">
    <cfRule type="expression" dxfId="2615" priority="13193">
      <formula>IF(RIGHT(TEXT(AE122,"0.#"),1)=".",FALSE,TRUE)</formula>
    </cfRule>
    <cfRule type="expression" dxfId="2614" priority="13194">
      <formula>IF(RIGHT(TEXT(AE122,"0.#"),1)=".",TRUE,FALSE)</formula>
    </cfRule>
  </conditionalFormatting>
  <conditionalFormatting sqref="AI122">
    <cfRule type="expression" dxfId="2613" priority="13191">
      <formula>IF(RIGHT(TEXT(AI122,"0.#"),1)=".",FALSE,TRUE)</formula>
    </cfRule>
    <cfRule type="expression" dxfId="2612" priority="13192">
      <formula>IF(RIGHT(TEXT(AI122,"0.#"),1)=".",TRUE,FALSE)</formula>
    </cfRule>
  </conditionalFormatting>
  <conditionalFormatting sqref="AM122">
    <cfRule type="expression" dxfId="2611" priority="13189">
      <formula>IF(RIGHT(TEXT(AM122,"0.#"),1)=".",FALSE,TRUE)</formula>
    </cfRule>
    <cfRule type="expression" dxfId="2610" priority="13190">
      <formula>IF(RIGHT(TEXT(AM122,"0.#"),1)=".",TRUE,FALSE)</formula>
    </cfRule>
  </conditionalFormatting>
  <conditionalFormatting sqref="AQ123">
    <cfRule type="expression" dxfId="2609" priority="13181">
      <formula>IF(RIGHT(TEXT(AQ123,"0.#"),1)=".",FALSE,TRUE)</formula>
    </cfRule>
    <cfRule type="expression" dxfId="2608" priority="13182">
      <formula>IF(RIGHT(TEXT(AQ123,"0.#"),1)=".",TRUE,FALSE)</formula>
    </cfRule>
  </conditionalFormatting>
  <conditionalFormatting sqref="AE125 AQ125">
    <cfRule type="expression" dxfId="2607" priority="13179">
      <formula>IF(RIGHT(TEXT(AE125,"0.#"),1)=".",FALSE,TRUE)</formula>
    </cfRule>
    <cfRule type="expression" dxfId="2606" priority="13180">
      <formula>IF(RIGHT(TEXT(AE125,"0.#"),1)=".",TRUE,FALSE)</formula>
    </cfRule>
  </conditionalFormatting>
  <conditionalFormatting sqref="AI125">
    <cfRule type="expression" dxfId="2605" priority="13177">
      <formula>IF(RIGHT(TEXT(AI125,"0.#"),1)=".",FALSE,TRUE)</formula>
    </cfRule>
    <cfRule type="expression" dxfId="2604" priority="13178">
      <formula>IF(RIGHT(TEXT(AI125,"0.#"),1)=".",TRUE,FALSE)</formula>
    </cfRule>
  </conditionalFormatting>
  <conditionalFormatting sqref="AM125">
    <cfRule type="expression" dxfId="2603" priority="13175">
      <formula>IF(RIGHT(TEXT(AM125,"0.#"),1)=".",FALSE,TRUE)</formula>
    </cfRule>
    <cfRule type="expression" dxfId="2602" priority="13176">
      <formula>IF(RIGHT(TEXT(AM125,"0.#"),1)=".",TRUE,FALSE)</formula>
    </cfRule>
  </conditionalFormatting>
  <conditionalFormatting sqref="AQ126">
    <cfRule type="expression" dxfId="2601" priority="13167">
      <formula>IF(RIGHT(TEXT(AQ126,"0.#"),1)=".",FALSE,TRUE)</formula>
    </cfRule>
    <cfRule type="expression" dxfId="2600" priority="13168">
      <formula>IF(RIGHT(TEXT(AQ126,"0.#"),1)=".",TRUE,FALSE)</formula>
    </cfRule>
  </conditionalFormatting>
  <conditionalFormatting sqref="AE128 AQ128">
    <cfRule type="expression" dxfId="2599" priority="13165">
      <formula>IF(RIGHT(TEXT(AE128,"0.#"),1)=".",FALSE,TRUE)</formula>
    </cfRule>
    <cfRule type="expression" dxfId="2598" priority="13166">
      <formula>IF(RIGHT(TEXT(AE128,"0.#"),1)=".",TRUE,FALSE)</formula>
    </cfRule>
  </conditionalFormatting>
  <conditionalFormatting sqref="AI128">
    <cfRule type="expression" dxfId="2597" priority="13163">
      <formula>IF(RIGHT(TEXT(AI128,"0.#"),1)=".",FALSE,TRUE)</formula>
    </cfRule>
    <cfRule type="expression" dxfId="2596" priority="13164">
      <formula>IF(RIGHT(TEXT(AI128,"0.#"),1)=".",TRUE,FALSE)</formula>
    </cfRule>
  </conditionalFormatting>
  <conditionalFormatting sqref="AM128">
    <cfRule type="expression" dxfId="2595" priority="13161">
      <formula>IF(RIGHT(TEXT(AM128,"0.#"),1)=".",FALSE,TRUE)</formula>
    </cfRule>
    <cfRule type="expression" dxfId="2594" priority="13162">
      <formula>IF(RIGHT(TEXT(AM128,"0.#"),1)=".",TRUE,FALSE)</formula>
    </cfRule>
  </conditionalFormatting>
  <conditionalFormatting sqref="AQ129">
    <cfRule type="expression" dxfId="2593" priority="13153">
      <formula>IF(RIGHT(TEXT(AQ129,"0.#"),1)=".",FALSE,TRUE)</formula>
    </cfRule>
    <cfRule type="expression" dxfId="2592" priority="13154">
      <formula>IF(RIGHT(TEXT(AQ129,"0.#"),1)=".",TRUE,FALSE)</formula>
    </cfRule>
  </conditionalFormatting>
  <conditionalFormatting sqref="AE75">
    <cfRule type="expression" dxfId="2591" priority="13151">
      <formula>IF(RIGHT(TEXT(AE75,"0.#"),1)=".",FALSE,TRUE)</formula>
    </cfRule>
    <cfRule type="expression" dxfId="2590" priority="13152">
      <formula>IF(RIGHT(TEXT(AE75,"0.#"),1)=".",TRUE,FALSE)</formula>
    </cfRule>
  </conditionalFormatting>
  <conditionalFormatting sqref="AE76">
    <cfRule type="expression" dxfId="2589" priority="13149">
      <formula>IF(RIGHT(TEXT(AE76,"0.#"),1)=".",FALSE,TRUE)</formula>
    </cfRule>
    <cfRule type="expression" dxfId="2588" priority="13150">
      <formula>IF(RIGHT(TEXT(AE76,"0.#"),1)=".",TRUE,FALSE)</formula>
    </cfRule>
  </conditionalFormatting>
  <conditionalFormatting sqref="AE77">
    <cfRule type="expression" dxfId="2587" priority="13147">
      <formula>IF(RIGHT(TEXT(AE77,"0.#"),1)=".",FALSE,TRUE)</formula>
    </cfRule>
    <cfRule type="expression" dxfId="2586" priority="13148">
      <formula>IF(RIGHT(TEXT(AE77,"0.#"),1)=".",TRUE,FALSE)</formula>
    </cfRule>
  </conditionalFormatting>
  <conditionalFormatting sqref="AI77">
    <cfRule type="expression" dxfId="2585" priority="13145">
      <formula>IF(RIGHT(TEXT(AI77,"0.#"),1)=".",FALSE,TRUE)</formula>
    </cfRule>
    <cfRule type="expression" dxfId="2584" priority="13146">
      <formula>IF(RIGHT(TEXT(AI77,"0.#"),1)=".",TRUE,FALSE)</formula>
    </cfRule>
  </conditionalFormatting>
  <conditionalFormatting sqref="AI76">
    <cfRule type="expression" dxfId="2583" priority="13143">
      <formula>IF(RIGHT(TEXT(AI76,"0.#"),1)=".",FALSE,TRUE)</formula>
    </cfRule>
    <cfRule type="expression" dxfId="2582" priority="13144">
      <formula>IF(RIGHT(TEXT(AI76,"0.#"),1)=".",TRUE,FALSE)</formula>
    </cfRule>
  </conditionalFormatting>
  <conditionalFormatting sqref="AI75">
    <cfRule type="expression" dxfId="2581" priority="13141">
      <formula>IF(RIGHT(TEXT(AI75,"0.#"),1)=".",FALSE,TRUE)</formula>
    </cfRule>
    <cfRule type="expression" dxfId="2580" priority="13142">
      <formula>IF(RIGHT(TEXT(AI75,"0.#"),1)=".",TRUE,FALSE)</formula>
    </cfRule>
  </conditionalFormatting>
  <conditionalFormatting sqref="AM75">
    <cfRule type="expression" dxfId="2579" priority="13139">
      <formula>IF(RIGHT(TEXT(AM75,"0.#"),1)=".",FALSE,TRUE)</formula>
    </cfRule>
    <cfRule type="expression" dxfId="2578" priority="13140">
      <formula>IF(RIGHT(TEXT(AM75,"0.#"),1)=".",TRUE,FALSE)</formula>
    </cfRule>
  </conditionalFormatting>
  <conditionalFormatting sqref="AM76">
    <cfRule type="expression" dxfId="2577" priority="13137">
      <formula>IF(RIGHT(TEXT(AM76,"0.#"),1)=".",FALSE,TRUE)</formula>
    </cfRule>
    <cfRule type="expression" dxfId="2576" priority="13138">
      <formula>IF(RIGHT(TEXT(AM76,"0.#"),1)=".",TRUE,FALSE)</formula>
    </cfRule>
  </conditionalFormatting>
  <conditionalFormatting sqref="AM77">
    <cfRule type="expression" dxfId="2575" priority="13135">
      <formula>IF(RIGHT(TEXT(AM77,"0.#"),1)=".",FALSE,TRUE)</formula>
    </cfRule>
    <cfRule type="expression" dxfId="2574" priority="13136">
      <formula>IF(RIGHT(TEXT(AM77,"0.#"),1)=".",TRUE,FALSE)</formula>
    </cfRule>
  </conditionalFormatting>
  <conditionalFormatting sqref="AE134:AE135 AI134:AI135 AM134:AM135 AQ134:AQ135 AU134:AU135">
    <cfRule type="expression" dxfId="2573" priority="13121">
      <formula>IF(RIGHT(TEXT(AE134,"0.#"),1)=".",FALSE,TRUE)</formula>
    </cfRule>
    <cfRule type="expression" dxfId="2572" priority="13122">
      <formula>IF(RIGHT(TEXT(AE134,"0.#"),1)=".",TRUE,FALSE)</formula>
    </cfRule>
  </conditionalFormatting>
  <conditionalFormatting sqref="AE433">
    <cfRule type="expression" dxfId="2571" priority="13091">
      <formula>IF(RIGHT(TEXT(AE433,"0.#"),1)=".",FALSE,TRUE)</formula>
    </cfRule>
    <cfRule type="expression" dxfId="2570" priority="13092">
      <formula>IF(RIGHT(TEXT(AE433,"0.#"),1)=".",TRUE,FALSE)</formula>
    </cfRule>
  </conditionalFormatting>
  <conditionalFormatting sqref="AM435">
    <cfRule type="expression" dxfId="2569" priority="13075">
      <formula>IF(RIGHT(TEXT(AM435,"0.#"),1)=".",FALSE,TRUE)</formula>
    </cfRule>
    <cfRule type="expression" dxfId="2568" priority="13076">
      <formula>IF(RIGHT(TEXT(AM435,"0.#"),1)=".",TRUE,FALSE)</formula>
    </cfRule>
  </conditionalFormatting>
  <conditionalFormatting sqref="AE434">
    <cfRule type="expression" dxfId="2567" priority="13089">
      <formula>IF(RIGHT(TEXT(AE434,"0.#"),1)=".",FALSE,TRUE)</formula>
    </cfRule>
    <cfRule type="expression" dxfId="2566" priority="13090">
      <formula>IF(RIGHT(TEXT(AE434,"0.#"),1)=".",TRUE,FALSE)</formula>
    </cfRule>
  </conditionalFormatting>
  <conditionalFormatting sqref="AE435">
    <cfRule type="expression" dxfId="2565" priority="13087">
      <formula>IF(RIGHT(TEXT(AE435,"0.#"),1)=".",FALSE,TRUE)</formula>
    </cfRule>
    <cfRule type="expression" dxfId="2564" priority="13088">
      <formula>IF(RIGHT(TEXT(AE435,"0.#"),1)=".",TRUE,FALSE)</formula>
    </cfRule>
  </conditionalFormatting>
  <conditionalFormatting sqref="AM433">
    <cfRule type="expression" dxfId="2563" priority="13079">
      <formula>IF(RIGHT(TEXT(AM433,"0.#"),1)=".",FALSE,TRUE)</formula>
    </cfRule>
    <cfRule type="expression" dxfId="2562" priority="13080">
      <formula>IF(RIGHT(TEXT(AM433,"0.#"),1)=".",TRUE,FALSE)</formula>
    </cfRule>
  </conditionalFormatting>
  <conditionalFormatting sqref="AM434">
    <cfRule type="expression" dxfId="2561" priority="13077">
      <formula>IF(RIGHT(TEXT(AM434,"0.#"),1)=".",FALSE,TRUE)</formula>
    </cfRule>
    <cfRule type="expression" dxfId="2560" priority="13078">
      <formula>IF(RIGHT(TEXT(AM434,"0.#"),1)=".",TRUE,FALSE)</formula>
    </cfRule>
  </conditionalFormatting>
  <conditionalFormatting sqref="AU433">
    <cfRule type="expression" dxfId="2559" priority="13067">
      <formula>IF(RIGHT(TEXT(AU433,"0.#"),1)=".",FALSE,TRUE)</formula>
    </cfRule>
    <cfRule type="expression" dxfId="2558" priority="13068">
      <formula>IF(RIGHT(TEXT(AU433,"0.#"),1)=".",TRUE,FALSE)</formula>
    </cfRule>
  </conditionalFormatting>
  <conditionalFormatting sqref="AU434">
    <cfRule type="expression" dxfId="2557" priority="13065">
      <formula>IF(RIGHT(TEXT(AU434,"0.#"),1)=".",FALSE,TRUE)</formula>
    </cfRule>
    <cfRule type="expression" dxfId="2556" priority="13066">
      <formula>IF(RIGHT(TEXT(AU434,"0.#"),1)=".",TRUE,FALSE)</formula>
    </cfRule>
  </conditionalFormatting>
  <conditionalFormatting sqref="AU435">
    <cfRule type="expression" dxfId="2555" priority="13063">
      <formula>IF(RIGHT(TEXT(AU435,"0.#"),1)=".",FALSE,TRUE)</formula>
    </cfRule>
    <cfRule type="expression" dxfId="2554" priority="13064">
      <formula>IF(RIGHT(TEXT(AU435,"0.#"),1)=".",TRUE,FALSE)</formula>
    </cfRule>
  </conditionalFormatting>
  <conditionalFormatting sqref="AI435">
    <cfRule type="expression" dxfId="2553" priority="12997">
      <formula>IF(RIGHT(TEXT(AI435,"0.#"),1)=".",FALSE,TRUE)</formula>
    </cfRule>
    <cfRule type="expression" dxfId="2552" priority="12998">
      <formula>IF(RIGHT(TEXT(AI435,"0.#"),1)=".",TRUE,FALSE)</formula>
    </cfRule>
  </conditionalFormatting>
  <conditionalFormatting sqref="AI433">
    <cfRule type="expression" dxfId="2551" priority="13001">
      <formula>IF(RIGHT(TEXT(AI433,"0.#"),1)=".",FALSE,TRUE)</formula>
    </cfRule>
    <cfRule type="expression" dxfId="2550" priority="13002">
      <formula>IF(RIGHT(TEXT(AI433,"0.#"),1)=".",TRUE,FALSE)</formula>
    </cfRule>
  </conditionalFormatting>
  <conditionalFormatting sqref="AI434">
    <cfRule type="expression" dxfId="2549" priority="12999">
      <formula>IF(RIGHT(TEXT(AI434,"0.#"),1)=".",FALSE,TRUE)</formula>
    </cfRule>
    <cfRule type="expression" dxfId="2548" priority="13000">
      <formula>IF(RIGHT(TEXT(AI434,"0.#"),1)=".",TRUE,FALSE)</formula>
    </cfRule>
  </conditionalFormatting>
  <conditionalFormatting sqref="AQ434">
    <cfRule type="expression" dxfId="2547" priority="12983">
      <formula>IF(RIGHT(TEXT(AQ434,"0.#"),1)=".",FALSE,TRUE)</formula>
    </cfRule>
    <cfRule type="expression" dxfId="2546" priority="12984">
      <formula>IF(RIGHT(TEXT(AQ434,"0.#"),1)=".",TRUE,FALSE)</formula>
    </cfRule>
  </conditionalFormatting>
  <conditionalFormatting sqref="AQ435">
    <cfRule type="expression" dxfId="2545" priority="12969">
      <formula>IF(RIGHT(TEXT(AQ435,"0.#"),1)=".",FALSE,TRUE)</formula>
    </cfRule>
    <cfRule type="expression" dxfId="2544" priority="12970">
      <formula>IF(RIGHT(TEXT(AQ435,"0.#"),1)=".",TRUE,FALSE)</formula>
    </cfRule>
  </conditionalFormatting>
  <conditionalFormatting sqref="AQ433">
    <cfRule type="expression" dxfId="2543" priority="12967">
      <formula>IF(RIGHT(TEXT(AQ433,"0.#"),1)=".",FALSE,TRUE)</formula>
    </cfRule>
    <cfRule type="expression" dxfId="2542" priority="12968">
      <formula>IF(RIGHT(TEXT(AQ433,"0.#"),1)=".",TRUE,FALSE)</formula>
    </cfRule>
  </conditionalFormatting>
  <conditionalFormatting sqref="AL847:AO866">
    <cfRule type="expression" dxfId="2541" priority="6691">
      <formula>IF(AND(AL847&gt;=0, RIGHT(TEXT(AL847,"0.#"),1)&lt;&gt;"."),TRUE,FALSE)</formula>
    </cfRule>
    <cfRule type="expression" dxfId="2540" priority="6692">
      <formula>IF(AND(AL847&gt;=0, RIGHT(TEXT(AL847,"0.#"),1)="."),TRUE,FALSE)</formula>
    </cfRule>
    <cfRule type="expression" dxfId="2539" priority="6693">
      <formula>IF(AND(AL847&lt;0, RIGHT(TEXT(AL847,"0.#"),1)&lt;&gt;"."),TRUE,FALSE)</formula>
    </cfRule>
    <cfRule type="expression" dxfId="2538" priority="6694">
      <formula>IF(AND(AL847&lt;0, RIGHT(TEXT(AL847,"0.#"),1)="."),TRUE,FALSE)</formula>
    </cfRule>
  </conditionalFormatting>
  <conditionalFormatting sqref="AQ53:AQ55">
    <cfRule type="expression" dxfId="2537" priority="4713">
      <formula>IF(RIGHT(TEXT(AQ53,"0.#"),1)=".",FALSE,TRUE)</formula>
    </cfRule>
    <cfRule type="expression" dxfId="2536" priority="4714">
      <formula>IF(RIGHT(TEXT(AQ53,"0.#"),1)=".",TRUE,FALSE)</formula>
    </cfRule>
  </conditionalFormatting>
  <conditionalFormatting sqref="AU53:AU55">
    <cfRule type="expression" dxfId="2535" priority="4711">
      <formula>IF(RIGHT(TEXT(AU53,"0.#"),1)=".",FALSE,TRUE)</formula>
    </cfRule>
    <cfRule type="expression" dxfId="2534" priority="4712">
      <formula>IF(RIGHT(TEXT(AU53,"0.#"),1)=".",TRUE,FALSE)</formula>
    </cfRule>
  </conditionalFormatting>
  <conditionalFormatting sqref="AQ60:AQ62">
    <cfRule type="expression" dxfId="2533" priority="4709">
      <formula>IF(RIGHT(TEXT(AQ60,"0.#"),1)=".",FALSE,TRUE)</formula>
    </cfRule>
    <cfRule type="expression" dxfId="2532" priority="4710">
      <formula>IF(RIGHT(TEXT(AQ60,"0.#"),1)=".",TRUE,FALSE)</formula>
    </cfRule>
  </conditionalFormatting>
  <conditionalFormatting sqref="AU60:AU62">
    <cfRule type="expression" dxfId="2531" priority="4707">
      <formula>IF(RIGHT(TEXT(AU60,"0.#"),1)=".",FALSE,TRUE)</formula>
    </cfRule>
    <cfRule type="expression" dxfId="2530" priority="4708">
      <formula>IF(RIGHT(TEXT(AU60,"0.#"),1)=".",TRUE,FALSE)</formula>
    </cfRule>
  </conditionalFormatting>
  <conditionalFormatting sqref="AQ75:AQ77">
    <cfRule type="expression" dxfId="2529" priority="4705">
      <formula>IF(RIGHT(TEXT(AQ75,"0.#"),1)=".",FALSE,TRUE)</formula>
    </cfRule>
    <cfRule type="expression" dxfId="2528" priority="4706">
      <formula>IF(RIGHT(TEXT(AQ75,"0.#"),1)=".",TRUE,FALSE)</formula>
    </cfRule>
  </conditionalFormatting>
  <conditionalFormatting sqref="AU75:AU77">
    <cfRule type="expression" dxfId="2527" priority="4703">
      <formula>IF(RIGHT(TEXT(AU75,"0.#"),1)=".",FALSE,TRUE)</formula>
    </cfRule>
    <cfRule type="expression" dxfId="2526" priority="4704">
      <formula>IF(RIGHT(TEXT(AU75,"0.#"),1)=".",TRUE,FALSE)</formula>
    </cfRule>
  </conditionalFormatting>
  <conditionalFormatting sqref="AQ87:AQ89">
    <cfRule type="expression" dxfId="2525" priority="4701">
      <formula>IF(RIGHT(TEXT(AQ87,"0.#"),1)=".",FALSE,TRUE)</formula>
    </cfRule>
    <cfRule type="expression" dxfId="2524" priority="4702">
      <formula>IF(RIGHT(TEXT(AQ87,"0.#"),1)=".",TRUE,FALSE)</formula>
    </cfRule>
  </conditionalFormatting>
  <conditionalFormatting sqref="AU87:AU89">
    <cfRule type="expression" dxfId="2523" priority="4699">
      <formula>IF(RIGHT(TEXT(AU87,"0.#"),1)=".",FALSE,TRUE)</formula>
    </cfRule>
    <cfRule type="expression" dxfId="2522" priority="4700">
      <formula>IF(RIGHT(TEXT(AU87,"0.#"),1)=".",TRUE,FALSE)</formula>
    </cfRule>
  </conditionalFormatting>
  <conditionalFormatting sqref="AQ92:AQ94">
    <cfRule type="expression" dxfId="2521" priority="4697">
      <formula>IF(RIGHT(TEXT(AQ92,"0.#"),1)=".",FALSE,TRUE)</formula>
    </cfRule>
    <cfRule type="expression" dxfId="2520" priority="4698">
      <formula>IF(RIGHT(TEXT(AQ92,"0.#"),1)=".",TRUE,FALSE)</formula>
    </cfRule>
  </conditionalFormatting>
  <conditionalFormatting sqref="AU92:AU94">
    <cfRule type="expression" dxfId="2519" priority="4695">
      <formula>IF(RIGHT(TEXT(AU92,"0.#"),1)=".",FALSE,TRUE)</formula>
    </cfRule>
    <cfRule type="expression" dxfId="2518" priority="4696">
      <formula>IF(RIGHT(TEXT(AU92,"0.#"),1)=".",TRUE,FALSE)</formula>
    </cfRule>
  </conditionalFormatting>
  <conditionalFormatting sqref="AQ97:AQ99">
    <cfRule type="expression" dxfId="2517" priority="4693">
      <formula>IF(RIGHT(TEXT(AQ97,"0.#"),1)=".",FALSE,TRUE)</formula>
    </cfRule>
    <cfRule type="expression" dxfId="2516" priority="4694">
      <formula>IF(RIGHT(TEXT(AQ97,"0.#"),1)=".",TRUE,FALSE)</formula>
    </cfRule>
  </conditionalFormatting>
  <conditionalFormatting sqref="AU97:AU99">
    <cfRule type="expression" dxfId="2515" priority="4691">
      <formula>IF(RIGHT(TEXT(AU97,"0.#"),1)=".",FALSE,TRUE)</formula>
    </cfRule>
    <cfRule type="expression" dxfId="2514" priority="4692">
      <formula>IF(RIGHT(TEXT(AU97,"0.#"),1)=".",TRUE,FALSE)</formula>
    </cfRule>
  </conditionalFormatting>
  <conditionalFormatting sqref="AE458">
    <cfRule type="expression" dxfId="2513" priority="4385">
      <formula>IF(RIGHT(TEXT(AE458,"0.#"),1)=".",FALSE,TRUE)</formula>
    </cfRule>
    <cfRule type="expression" dxfId="2512" priority="4386">
      <formula>IF(RIGHT(TEXT(AE458,"0.#"),1)=".",TRUE,FALSE)</formula>
    </cfRule>
  </conditionalFormatting>
  <conditionalFormatting sqref="AM460">
    <cfRule type="expression" dxfId="2511" priority="4375">
      <formula>IF(RIGHT(TEXT(AM460,"0.#"),1)=".",FALSE,TRUE)</formula>
    </cfRule>
    <cfRule type="expression" dxfId="2510" priority="4376">
      <formula>IF(RIGHT(TEXT(AM460,"0.#"),1)=".",TRUE,FALSE)</formula>
    </cfRule>
  </conditionalFormatting>
  <conditionalFormatting sqref="AE459">
    <cfRule type="expression" dxfId="2509" priority="4383">
      <formula>IF(RIGHT(TEXT(AE459,"0.#"),1)=".",FALSE,TRUE)</formula>
    </cfRule>
    <cfRule type="expression" dxfId="2508" priority="4384">
      <formula>IF(RIGHT(TEXT(AE459,"0.#"),1)=".",TRUE,FALSE)</formula>
    </cfRule>
  </conditionalFormatting>
  <conditionalFormatting sqref="AE460">
    <cfRule type="expression" dxfId="2507" priority="4381">
      <formula>IF(RIGHT(TEXT(AE460,"0.#"),1)=".",FALSE,TRUE)</formula>
    </cfRule>
    <cfRule type="expression" dxfId="2506" priority="4382">
      <formula>IF(RIGHT(TEXT(AE460,"0.#"),1)=".",TRUE,FALSE)</formula>
    </cfRule>
  </conditionalFormatting>
  <conditionalFormatting sqref="AM458">
    <cfRule type="expression" dxfId="2505" priority="4379">
      <formula>IF(RIGHT(TEXT(AM458,"0.#"),1)=".",FALSE,TRUE)</formula>
    </cfRule>
    <cfRule type="expression" dxfId="2504" priority="4380">
      <formula>IF(RIGHT(TEXT(AM458,"0.#"),1)=".",TRUE,FALSE)</formula>
    </cfRule>
  </conditionalFormatting>
  <conditionalFormatting sqref="AM459">
    <cfRule type="expression" dxfId="2503" priority="4377">
      <formula>IF(RIGHT(TEXT(AM459,"0.#"),1)=".",FALSE,TRUE)</formula>
    </cfRule>
    <cfRule type="expression" dxfId="2502" priority="4378">
      <formula>IF(RIGHT(TEXT(AM459,"0.#"),1)=".",TRUE,FALSE)</formula>
    </cfRule>
  </conditionalFormatting>
  <conditionalFormatting sqref="AU458">
    <cfRule type="expression" dxfId="2501" priority="4373">
      <formula>IF(RIGHT(TEXT(AU458,"0.#"),1)=".",FALSE,TRUE)</formula>
    </cfRule>
    <cfRule type="expression" dxfId="2500" priority="4374">
      <formula>IF(RIGHT(TEXT(AU458,"0.#"),1)=".",TRUE,FALSE)</formula>
    </cfRule>
  </conditionalFormatting>
  <conditionalFormatting sqref="AU459">
    <cfRule type="expression" dxfId="2499" priority="4371">
      <formula>IF(RIGHT(TEXT(AU459,"0.#"),1)=".",FALSE,TRUE)</formula>
    </cfRule>
    <cfRule type="expression" dxfId="2498" priority="4372">
      <formula>IF(RIGHT(TEXT(AU459,"0.#"),1)=".",TRUE,FALSE)</formula>
    </cfRule>
  </conditionalFormatting>
  <conditionalFormatting sqref="AU460">
    <cfRule type="expression" dxfId="2497" priority="4369">
      <formula>IF(RIGHT(TEXT(AU460,"0.#"),1)=".",FALSE,TRUE)</formula>
    </cfRule>
    <cfRule type="expression" dxfId="2496" priority="4370">
      <formula>IF(RIGHT(TEXT(AU460,"0.#"),1)=".",TRUE,FALSE)</formula>
    </cfRule>
  </conditionalFormatting>
  <conditionalFormatting sqref="AI460">
    <cfRule type="expression" dxfId="2495" priority="4363">
      <formula>IF(RIGHT(TEXT(AI460,"0.#"),1)=".",FALSE,TRUE)</formula>
    </cfRule>
    <cfRule type="expression" dxfId="2494" priority="4364">
      <formula>IF(RIGHT(TEXT(AI460,"0.#"),1)=".",TRUE,FALSE)</formula>
    </cfRule>
  </conditionalFormatting>
  <conditionalFormatting sqref="AI458">
    <cfRule type="expression" dxfId="2493" priority="4367">
      <formula>IF(RIGHT(TEXT(AI458,"0.#"),1)=".",FALSE,TRUE)</formula>
    </cfRule>
    <cfRule type="expression" dxfId="2492" priority="4368">
      <formula>IF(RIGHT(TEXT(AI458,"0.#"),1)=".",TRUE,FALSE)</formula>
    </cfRule>
  </conditionalFormatting>
  <conditionalFormatting sqref="AI459">
    <cfRule type="expression" dxfId="2491" priority="4365">
      <formula>IF(RIGHT(TEXT(AI459,"0.#"),1)=".",FALSE,TRUE)</formula>
    </cfRule>
    <cfRule type="expression" dxfId="2490" priority="4366">
      <formula>IF(RIGHT(TEXT(AI459,"0.#"),1)=".",TRUE,FALSE)</formula>
    </cfRule>
  </conditionalFormatting>
  <conditionalFormatting sqref="AQ459">
    <cfRule type="expression" dxfId="2489" priority="4361">
      <formula>IF(RIGHT(TEXT(AQ459,"0.#"),1)=".",FALSE,TRUE)</formula>
    </cfRule>
    <cfRule type="expression" dxfId="2488" priority="4362">
      <formula>IF(RIGHT(TEXT(AQ459,"0.#"),1)=".",TRUE,FALSE)</formula>
    </cfRule>
  </conditionalFormatting>
  <conditionalFormatting sqref="AQ460">
    <cfRule type="expression" dxfId="2487" priority="4359">
      <formula>IF(RIGHT(TEXT(AQ460,"0.#"),1)=".",FALSE,TRUE)</formula>
    </cfRule>
    <cfRule type="expression" dxfId="2486" priority="4360">
      <formula>IF(RIGHT(TEXT(AQ460,"0.#"),1)=".",TRUE,FALSE)</formula>
    </cfRule>
  </conditionalFormatting>
  <conditionalFormatting sqref="AQ458">
    <cfRule type="expression" dxfId="2485" priority="4357">
      <formula>IF(RIGHT(TEXT(AQ458,"0.#"),1)=".",FALSE,TRUE)</formula>
    </cfRule>
    <cfRule type="expression" dxfId="2484" priority="4358">
      <formula>IF(RIGHT(TEXT(AQ458,"0.#"),1)=".",TRUE,FALSE)</formula>
    </cfRule>
  </conditionalFormatting>
  <conditionalFormatting sqref="AE120 AM120">
    <cfRule type="expression" dxfId="2483" priority="3035">
      <formula>IF(RIGHT(TEXT(AE120,"0.#"),1)=".",FALSE,TRUE)</formula>
    </cfRule>
    <cfRule type="expression" dxfId="2482" priority="3036">
      <formula>IF(RIGHT(TEXT(AE120,"0.#"),1)=".",TRUE,FALSE)</formula>
    </cfRule>
  </conditionalFormatting>
  <conditionalFormatting sqref="AI126">
    <cfRule type="expression" dxfId="2481" priority="3025">
      <formula>IF(RIGHT(TEXT(AI126,"0.#"),1)=".",FALSE,TRUE)</formula>
    </cfRule>
    <cfRule type="expression" dxfId="2480" priority="3026">
      <formula>IF(RIGHT(TEXT(AI126,"0.#"),1)=".",TRUE,FALSE)</formula>
    </cfRule>
  </conditionalFormatting>
  <conditionalFormatting sqref="AI120">
    <cfRule type="expression" dxfId="2479" priority="3033">
      <formula>IF(RIGHT(TEXT(AI120,"0.#"),1)=".",FALSE,TRUE)</formula>
    </cfRule>
    <cfRule type="expression" dxfId="2478" priority="3034">
      <formula>IF(RIGHT(TEXT(AI120,"0.#"),1)=".",TRUE,FALSE)</formula>
    </cfRule>
  </conditionalFormatting>
  <conditionalFormatting sqref="AE123 AM123">
    <cfRule type="expression" dxfId="2477" priority="3031">
      <formula>IF(RIGHT(TEXT(AE123,"0.#"),1)=".",FALSE,TRUE)</formula>
    </cfRule>
    <cfRule type="expression" dxfId="2476" priority="3032">
      <formula>IF(RIGHT(TEXT(AE123,"0.#"),1)=".",TRUE,FALSE)</formula>
    </cfRule>
  </conditionalFormatting>
  <conditionalFormatting sqref="AI123">
    <cfRule type="expression" dxfId="2475" priority="3029">
      <formula>IF(RIGHT(TEXT(AI123,"0.#"),1)=".",FALSE,TRUE)</formula>
    </cfRule>
    <cfRule type="expression" dxfId="2474" priority="3030">
      <formula>IF(RIGHT(TEXT(AI123,"0.#"),1)=".",TRUE,FALSE)</formula>
    </cfRule>
  </conditionalFormatting>
  <conditionalFormatting sqref="AE126 AM126">
    <cfRule type="expression" dxfId="2473" priority="3027">
      <formula>IF(RIGHT(TEXT(AE126,"0.#"),1)=".",FALSE,TRUE)</formula>
    </cfRule>
    <cfRule type="expression" dxfId="2472" priority="3028">
      <formula>IF(RIGHT(TEXT(AE126,"0.#"),1)=".",TRUE,FALSE)</formula>
    </cfRule>
  </conditionalFormatting>
  <conditionalFormatting sqref="AE129 AM129">
    <cfRule type="expression" dxfId="2471" priority="3023">
      <formula>IF(RIGHT(TEXT(AE129,"0.#"),1)=".",FALSE,TRUE)</formula>
    </cfRule>
    <cfRule type="expression" dxfId="2470" priority="3024">
      <formula>IF(RIGHT(TEXT(AE129,"0.#"),1)=".",TRUE,FALSE)</formula>
    </cfRule>
  </conditionalFormatting>
  <conditionalFormatting sqref="AI129">
    <cfRule type="expression" dxfId="2469" priority="3021">
      <formula>IF(RIGHT(TEXT(AI129,"0.#"),1)=".",FALSE,TRUE)</formula>
    </cfRule>
    <cfRule type="expression" dxfId="2468" priority="3022">
      <formula>IF(RIGHT(TEXT(AI129,"0.#"),1)=".",TRUE,FALSE)</formula>
    </cfRule>
  </conditionalFormatting>
  <conditionalFormatting sqref="Y847:Y866">
    <cfRule type="expression" dxfId="2467" priority="3019">
      <formula>IF(RIGHT(TEXT(Y847,"0.#"),1)=".",FALSE,TRUE)</formula>
    </cfRule>
    <cfRule type="expression" dxfId="2466" priority="3020">
      <formula>IF(RIGHT(TEXT(Y847,"0.#"),1)=".",TRUE,FALSE)</formula>
    </cfRule>
  </conditionalFormatting>
  <conditionalFormatting sqref="AU518">
    <cfRule type="expression" dxfId="2465" priority="1529">
      <formula>IF(RIGHT(TEXT(AU518,"0.#"),1)=".",FALSE,TRUE)</formula>
    </cfRule>
    <cfRule type="expression" dxfId="2464" priority="1530">
      <formula>IF(RIGHT(TEXT(AU518,"0.#"),1)=".",TRUE,FALSE)</formula>
    </cfRule>
  </conditionalFormatting>
  <conditionalFormatting sqref="AQ551">
    <cfRule type="expression" dxfId="2463" priority="1305">
      <formula>IF(RIGHT(TEXT(AQ551,"0.#"),1)=".",FALSE,TRUE)</formula>
    </cfRule>
    <cfRule type="expression" dxfId="2462" priority="1306">
      <formula>IF(RIGHT(TEXT(AQ551,"0.#"),1)=".",TRUE,FALSE)</formula>
    </cfRule>
  </conditionalFormatting>
  <conditionalFormatting sqref="AE556">
    <cfRule type="expression" dxfId="2461" priority="1303">
      <formula>IF(RIGHT(TEXT(AE556,"0.#"),1)=".",FALSE,TRUE)</formula>
    </cfRule>
    <cfRule type="expression" dxfId="2460" priority="1304">
      <formula>IF(RIGHT(TEXT(AE556,"0.#"),1)=".",TRUE,FALSE)</formula>
    </cfRule>
  </conditionalFormatting>
  <conditionalFormatting sqref="AE557">
    <cfRule type="expression" dxfId="2459" priority="1301">
      <formula>IF(RIGHT(TEXT(AE557,"0.#"),1)=".",FALSE,TRUE)</formula>
    </cfRule>
    <cfRule type="expression" dxfId="2458" priority="1302">
      <formula>IF(RIGHT(TEXT(AE557,"0.#"),1)=".",TRUE,FALSE)</formula>
    </cfRule>
  </conditionalFormatting>
  <conditionalFormatting sqref="AE558">
    <cfRule type="expression" dxfId="2457" priority="1299">
      <formula>IF(RIGHT(TEXT(AE558,"0.#"),1)=".",FALSE,TRUE)</formula>
    </cfRule>
    <cfRule type="expression" dxfId="2456" priority="1300">
      <formula>IF(RIGHT(TEXT(AE558,"0.#"),1)=".",TRUE,FALSE)</formula>
    </cfRule>
  </conditionalFormatting>
  <conditionalFormatting sqref="AU556">
    <cfRule type="expression" dxfId="2455" priority="1291">
      <formula>IF(RIGHT(TEXT(AU556,"0.#"),1)=".",FALSE,TRUE)</formula>
    </cfRule>
    <cfRule type="expression" dxfId="2454" priority="1292">
      <formula>IF(RIGHT(TEXT(AU556,"0.#"),1)=".",TRUE,FALSE)</formula>
    </cfRule>
  </conditionalFormatting>
  <conditionalFormatting sqref="AU557">
    <cfRule type="expression" dxfId="2453" priority="1289">
      <formula>IF(RIGHT(TEXT(AU557,"0.#"),1)=".",FALSE,TRUE)</formula>
    </cfRule>
    <cfRule type="expression" dxfId="2452" priority="1290">
      <formula>IF(RIGHT(TEXT(AU557,"0.#"),1)=".",TRUE,FALSE)</formula>
    </cfRule>
  </conditionalFormatting>
  <conditionalFormatting sqref="AU558">
    <cfRule type="expression" dxfId="2451" priority="1287">
      <formula>IF(RIGHT(TEXT(AU558,"0.#"),1)=".",FALSE,TRUE)</formula>
    </cfRule>
    <cfRule type="expression" dxfId="2450" priority="1288">
      <formula>IF(RIGHT(TEXT(AU558,"0.#"),1)=".",TRUE,FALSE)</formula>
    </cfRule>
  </conditionalFormatting>
  <conditionalFormatting sqref="AQ557">
    <cfRule type="expression" dxfId="2449" priority="1279">
      <formula>IF(RIGHT(TEXT(AQ557,"0.#"),1)=".",FALSE,TRUE)</formula>
    </cfRule>
    <cfRule type="expression" dxfId="2448" priority="1280">
      <formula>IF(RIGHT(TEXT(AQ557,"0.#"),1)=".",TRUE,FALSE)</formula>
    </cfRule>
  </conditionalFormatting>
  <conditionalFormatting sqref="AQ558">
    <cfRule type="expression" dxfId="2447" priority="1277">
      <formula>IF(RIGHT(TEXT(AQ558,"0.#"),1)=".",FALSE,TRUE)</formula>
    </cfRule>
    <cfRule type="expression" dxfId="2446" priority="1278">
      <formula>IF(RIGHT(TEXT(AQ558,"0.#"),1)=".",TRUE,FALSE)</formula>
    </cfRule>
  </conditionalFormatting>
  <conditionalFormatting sqref="AQ556">
    <cfRule type="expression" dxfId="2445" priority="1275">
      <formula>IF(RIGHT(TEXT(AQ556,"0.#"),1)=".",FALSE,TRUE)</formula>
    </cfRule>
    <cfRule type="expression" dxfId="2444" priority="1276">
      <formula>IF(RIGHT(TEXT(AQ556,"0.#"),1)=".",TRUE,FALSE)</formula>
    </cfRule>
  </conditionalFormatting>
  <conditionalFormatting sqref="AE561">
    <cfRule type="expression" dxfId="2443" priority="1273">
      <formula>IF(RIGHT(TEXT(AE561,"0.#"),1)=".",FALSE,TRUE)</formula>
    </cfRule>
    <cfRule type="expression" dxfId="2442" priority="1274">
      <formula>IF(RIGHT(TEXT(AE561,"0.#"),1)=".",TRUE,FALSE)</formula>
    </cfRule>
  </conditionalFormatting>
  <conditionalFormatting sqref="AE562">
    <cfRule type="expression" dxfId="2441" priority="1271">
      <formula>IF(RIGHT(TEXT(AE562,"0.#"),1)=".",FALSE,TRUE)</formula>
    </cfRule>
    <cfRule type="expression" dxfId="2440" priority="1272">
      <formula>IF(RIGHT(TEXT(AE562,"0.#"),1)=".",TRUE,FALSE)</formula>
    </cfRule>
  </conditionalFormatting>
  <conditionalFormatting sqref="AE563">
    <cfRule type="expression" dxfId="2439" priority="1269">
      <formula>IF(RIGHT(TEXT(AE563,"0.#"),1)=".",FALSE,TRUE)</formula>
    </cfRule>
    <cfRule type="expression" dxfId="2438" priority="1270">
      <formula>IF(RIGHT(TEXT(AE563,"0.#"),1)=".",TRUE,FALSE)</formula>
    </cfRule>
  </conditionalFormatting>
  <conditionalFormatting sqref="AL1102:AO1131">
    <cfRule type="expression" dxfId="2437" priority="2925">
      <formula>IF(AND(AL1102&gt;=0, RIGHT(TEXT(AL1102,"0.#"),1)&lt;&gt;"."),TRUE,FALSE)</formula>
    </cfRule>
    <cfRule type="expression" dxfId="2436" priority="2926">
      <formula>IF(AND(AL1102&gt;=0, RIGHT(TEXT(AL1102,"0.#"),1)="."),TRUE,FALSE)</formula>
    </cfRule>
    <cfRule type="expression" dxfId="2435" priority="2927">
      <formula>IF(AND(AL1102&lt;0, RIGHT(TEXT(AL1102,"0.#"),1)&lt;&gt;"."),TRUE,FALSE)</formula>
    </cfRule>
    <cfRule type="expression" dxfId="2434" priority="2928">
      <formula>IF(AND(AL1102&lt;0, RIGHT(TEXT(AL1102,"0.#"),1)="."),TRUE,FALSE)</formula>
    </cfRule>
  </conditionalFormatting>
  <conditionalFormatting sqref="Y1102:Y1131">
    <cfRule type="expression" dxfId="2433" priority="2923">
      <formula>IF(RIGHT(TEXT(Y1102,"0.#"),1)=".",FALSE,TRUE)</formula>
    </cfRule>
    <cfRule type="expression" dxfId="2432" priority="2924">
      <formula>IF(RIGHT(TEXT(Y1102,"0.#"),1)=".",TRUE,FALSE)</formula>
    </cfRule>
  </conditionalFormatting>
  <conditionalFormatting sqref="AQ553">
    <cfRule type="expression" dxfId="2431" priority="1307">
      <formula>IF(RIGHT(TEXT(AQ553,"0.#"),1)=".",FALSE,TRUE)</formula>
    </cfRule>
    <cfRule type="expression" dxfId="2430" priority="1308">
      <formula>IF(RIGHT(TEXT(AQ553,"0.#"),1)=".",TRUE,FALSE)</formula>
    </cfRule>
  </conditionalFormatting>
  <conditionalFormatting sqref="AU552">
    <cfRule type="expression" dxfId="2429" priority="1319">
      <formula>IF(RIGHT(TEXT(AU552,"0.#"),1)=".",FALSE,TRUE)</formula>
    </cfRule>
    <cfRule type="expression" dxfId="2428" priority="1320">
      <formula>IF(RIGHT(TEXT(AU552,"0.#"),1)=".",TRUE,FALSE)</formula>
    </cfRule>
  </conditionalFormatting>
  <conditionalFormatting sqref="AE552">
    <cfRule type="expression" dxfId="2427" priority="1331">
      <formula>IF(RIGHT(TEXT(AE552,"0.#"),1)=".",FALSE,TRUE)</formula>
    </cfRule>
    <cfRule type="expression" dxfId="2426" priority="1332">
      <formula>IF(RIGHT(TEXT(AE552,"0.#"),1)=".",TRUE,FALSE)</formula>
    </cfRule>
  </conditionalFormatting>
  <conditionalFormatting sqref="AQ548">
    <cfRule type="expression" dxfId="2425" priority="1337">
      <formula>IF(RIGHT(TEXT(AQ548,"0.#"),1)=".",FALSE,TRUE)</formula>
    </cfRule>
    <cfRule type="expression" dxfId="2424" priority="1338">
      <formula>IF(RIGHT(TEXT(AQ548,"0.#"),1)=".",TRUE,FALSE)</formula>
    </cfRule>
  </conditionalFormatting>
  <conditionalFormatting sqref="AE492">
    <cfRule type="expression" dxfId="2423" priority="1663">
      <formula>IF(RIGHT(TEXT(AE492,"0.#"),1)=".",FALSE,TRUE)</formula>
    </cfRule>
    <cfRule type="expression" dxfId="2422" priority="1664">
      <formula>IF(RIGHT(TEXT(AE492,"0.#"),1)=".",TRUE,FALSE)</formula>
    </cfRule>
  </conditionalFormatting>
  <conditionalFormatting sqref="AE493">
    <cfRule type="expression" dxfId="2421" priority="1661">
      <formula>IF(RIGHT(TEXT(AE493,"0.#"),1)=".",FALSE,TRUE)</formula>
    </cfRule>
    <cfRule type="expression" dxfId="2420" priority="1662">
      <formula>IF(RIGHT(TEXT(AE493,"0.#"),1)=".",TRUE,FALSE)</formula>
    </cfRule>
  </conditionalFormatting>
  <conditionalFormatting sqref="AE494">
    <cfRule type="expression" dxfId="2419" priority="1659">
      <formula>IF(RIGHT(TEXT(AE494,"0.#"),1)=".",FALSE,TRUE)</formula>
    </cfRule>
    <cfRule type="expression" dxfId="2418" priority="1660">
      <formula>IF(RIGHT(TEXT(AE494,"0.#"),1)=".",TRUE,FALSE)</formula>
    </cfRule>
  </conditionalFormatting>
  <conditionalFormatting sqref="AQ493">
    <cfRule type="expression" dxfId="2417" priority="1639">
      <formula>IF(RIGHT(TEXT(AQ493,"0.#"),1)=".",FALSE,TRUE)</formula>
    </cfRule>
    <cfRule type="expression" dxfId="2416" priority="1640">
      <formula>IF(RIGHT(TEXT(AQ493,"0.#"),1)=".",TRUE,FALSE)</formula>
    </cfRule>
  </conditionalFormatting>
  <conditionalFormatting sqref="AQ494">
    <cfRule type="expression" dxfId="2415" priority="1637">
      <formula>IF(RIGHT(TEXT(AQ494,"0.#"),1)=".",FALSE,TRUE)</formula>
    </cfRule>
    <cfRule type="expression" dxfId="2414" priority="1638">
      <formula>IF(RIGHT(TEXT(AQ494,"0.#"),1)=".",TRUE,FALSE)</formula>
    </cfRule>
  </conditionalFormatting>
  <conditionalFormatting sqref="AQ492">
    <cfRule type="expression" dxfId="2413" priority="1635">
      <formula>IF(RIGHT(TEXT(AQ492,"0.#"),1)=".",FALSE,TRUE)</formula>
    </cfRule>
    <cfRule type="expression" dxfId="2412" priority="1636">
      <formula>IF(RIGHT(TEXT(AQ492,"0.#"),1)=".",TRUE,FALSE)</formula>
    </cfRule>
  </conditionalFormatting>
  <conditionalFormatting sqref="AU494">
    <cfRule type="expression" dxfId="2411" priority="1647">
      <formula>IF(RIGHT(TEXT(AU494,"0.#"),1)=".",FALSE,TRUE)</formula>
    </cfRule>
    <cfRule type="expression" dxfId="2410" priority="1648">
      <formula>IF(RIGHT(TEXT(AU494,"0.#"),1)=".",TRUE,FALSE)</formula>
    </cfRule>
  </conditionalFormatting>
  <conditionalFormatting sqref="AU492">
    <cfRule type="expression" dxfId="2409" priority="1651">
      <formula>IF(RIGHT(TEXT(AU492,"0.#"),1)=".",FALSE,TRUE)</formula>
    </cfRule>
    <cfRule type="expression" dxfId="2408" priority="1652">
      <formula>IF(RIGHT(TEXT(AU492,"0.#"),1)=".",TRUE,FALSE)</formula>
    </cfRule>
  </conditionalFormatting>
  <conditionalFormatting sqref="AU493">
    <cfRule type="expression" dxfId="2407" priority="1649">
      <formula>IF(RIGHT(TEXT(AU493,"0.#"),1)=".",FALSE,TRUE)</formula>
    </cfRule>
    <cfRule type="expression" dxfId="2406" priority="1650">
      <formula>IF(RIGHT(TEXT(AU493,"0.#"),1)=".",TRUE,FALSE)</formula>
    </cfRule>
  </conditionalFormatting>
  <conditionalFormatting sqref="AU583">
    <cfRule type="expression" dxfId="2405" priority="1167">
      <formula>IF(RIGHT(TEXT(AU583,"0.#"),1)=".",FALSE,TRUE)</formula>
    </cfRule>
    <cfRule type="expression" dxfId="2404" priority="1168">
      <formula>IF(RIGHT(TEXT(AU583,"0.#"),1)=".",TRUE,FALSE)</formula>
    </cfRule>
  </conditionalFormatting>
  <conditionalFormatting sqref="AU582">
    <cfRule type="expression" dxfId="2403" priority="1169">
      <formula>IF(RIGHT(TEXT(AU582,"0.#"),1)=".",FALSE,TRUE)</formula>
    </cfRule>
    <cfRule type="expression" dxfId="2402" priority="1170">
      <formula>IF(RIGHT(TEXT(AU582,"0.#"),1)=".",TRUE,FALSE)</formula>
    </cfRule>
  </conditionalFormatting>
  <conditionalFormatting sqref="AE499">
    <cfRule type="expression" dxfId="2401" priority="1629">
      <formula>IF(RIGHT(TEXT(AE499,"0.#"),1)=".",FALSE,TRUE)</formula>
    </cfRule>
    <cfRule type="expression" dxfId="2400" priority="1630">
      <formula>IF(RIGHT(TEXT(AE499,"0.#"),1)=".",TRUE,FALSE)</formula>
    </cfRule>
  </conditionalFormatting>
  <conditionalFormatting sqref="AE497">
    <cfRule type="expression" dxfId="2399" priority="1633">
      <formula>IF(RIGHT(TEXT(AE497,"0.#"),1)=".",FALSE,TRUE)</formula>
    </cfRule>
    <cfRule type="expression" dxfId="2398" priority="1634">
      <formula>IF(RIGHT(TEXT(AE497,"0.#"),1)=".",TRUE,FALSE)</formula>
    </cfRule>
  </conditionalFormatting>
  <conditionalFormatting sqref="AE498">
    <cfRule type="expression" dxfId="2397" priority="1631">
      <formula>IF(RIGHT(TEXT(AE498,"0.#"),1)=".",FALSE,TRUE)</formula>
    </cfRule>
    <cfRule type="expression" dxfId="2396" priority="1632">
      <formula>IF(RIGHT(TEXT(AE498,"0.#"),1)=".",TRUE,FALSE)</formula>
    </cfRule>
  </conditionalFormatting>
  <conditionalFormatting sqref="AU499">
    <cfRule type="expression" dxfId="2395" priority="1617">
      <formula>IF(RIGHT(TEXT(AU499,"0.#"),1)=".",FALSE,TRUE)</formula>
    </cfRule>
    <cfRule type="expression" dxfId="2394" priority="1618">
      <formula>IF(RIGHT(TEXT(AU499,"0.#"),1)=".",TRUE,FALSE)</formula>
    </cfRule>
  </conditionalFormatting>
  <conditionalFormatting sqref="AU497">
    <cfRule type="expression" dxfId="2393" priority="1621">
      <formula>IF(RIGHT(TEXT(AU497,"0.#"),1)=".",FALSE,TRUE)</formula>
    </cfRule>
    <cfRule type="expression" dxfId="2392" priority="1622">
      <formula>IF(RIGHT(TEXT(AU497,"0.#"),1)=".",TRUE,FALSE)</formula>
    </cfRule>
  </conditionalFormatting>
  <conditionalFormatting sqref="AU498">
    <cfRule type="expression" dxfId="2391" priority="1619">
      <formula>IF(RIGHT(TEXT(AU498,"0.#"),1)=".",FALSE,TRUE)</formula>
    </cfRule>
    <cfRule type="expression" dxfId="2390" priority="1620">
      <formula>IF(RIGHT(TEXT(AU498,"0.#"),1)=".",TRUE,FALSE)</formula>
    </cfRule>
  </conditionalFormatting>
  <conditionalFormatting sqref="AQ497">
    <cfRule type="expression" dxfId="2389" priority="1605">
      <formula>IF(RIGHT(TEXT(AQ497,"0.#"),1)=".",FALSE,TRUE)</formula>
    </cfRule>
    <cfRule type="expression" dxfId="2388" priority="1606">
      <formula>IF(RIGHT(TEXT(AQ497,"0.#"),1)=".",TRUE,FALSE)</formula>
    </cfRule>
  </conditionalFormatting>
  <conditionalFormatting sqref="AQ498">
    <cfRule type="expression" dxfId="2387" priority="1609">
      <formula>IF(RIGHT(TEXT(AQ498,"0.#"),1)=".",FALSE,TRUE)</formula>
    </cfRule>
    <cfRule type="expression" dxfId="2386" priority="1610">
      <formula>IF(RIGHT(TEXT(AQ498,"0.#"),1)=".",TRUE,FALSE)</formula>
    </cfRule>
  </conditionalFormatting>
  <conditionalFormatting sqref="AQ499">
    <cfRule type="expression" dxfId="2385" priority="1607">
      <formula>IF(RIGHT(TEXT(AQ499,"0.#"),1)=".",FALSE,TRUE)</formula>
    </cfRule>
    <cfRule type="expression" dxfId="2384" priority="1608">
      <formula>IF(RIGHT(TEXT(AQ499,"0.#"),1)=".",TRUE,FALSE)</formula>
    </cfRule>
  </conditionalFormatting>
  <conditionalFormatting sqref="AE504">
    <cfRule type="expression" dxfId="2383" priority="1599">
      <formula>IF(RIGHT(TEXT(AE504,"0.#"),1)=".",FALSE,TRUE)</formula>
    </cfRule>
    <cfRule type="expression" dxfId="2382" priority="1600">
      <formula>IF(RIGHT(TEXT(AE504,"0.#"),1)=".",TRUE,FALSE)</formula>
    </cfRule>
  </conditionalFormatting>
  <conditionalFormatting sqref="AE502">
    <cfRule type="expression" dxfId="2381" priority="1603">
      <formula>IF(RIGHT(TEXT(AE502,"0.#"),1)=".",FALSE,TRUE)</formula>
    </cfRule>
    <cfRule type="expression" dxfId="2380" priority="1604">
      <formula>IF(RIGHT(TEXT(AE502,"0.#"),1)=".",TRUE,FALSE)</formula>
    </cfRule>
  </conditionalFormatting>
  <conditionalFormatting sqref="AE503">
    <cfRule type="expression" dxfId="2379" priority="1601">
      <formula>IF(RIGHT(TEXT(AE503,"0.#"),1)=".",FALSE,TRUE)</formula>
    </cfRule>
    <cfRule type="expression" dxfId="2378" priority="1602">
      <formula>IF(RIGHT(TEXT(AE503,"0.#"),1)=".",TRUE,FALSE)</formula>
    </cfRule>
  </conditionalFormatting>
  <conditionalFormatting sqref="AU504">
    <cfRule type="expression" dxfId="2377" priority="1587">
      <formula>IF(RIGHT(TEXT(AU504,"0.#"),1)=".",FALSE,TRUE)</formula>
    </cfRule>
    <cfRule type="expression" dxfId="2376" priority="1588">
      <formula>IF(RIGHT(TEXT(AU504,"0.#"),1)=".",TRUE,FALSE)</formula>
    </cfRule>
  </conditionalFormatting>
  <conditionalFormatting sqref="AU502">
    <cfRule type="expression" dxfId="2375" priority="1591">
      <formula>IF(RIGHT(TEXT(AU502,"0.#"),1)=".",FALSE,TRUE)</formula>
    </cfRule>
    <cfRule type="expression" dxfId="2374" priority="1592">
      <formula>IF(RIGHT(TEXT(AU502,"0.#"),1)=".",TRUE,FALSE)</formula>
    </cfRule>
  </conditionalFormatting>
  <conditionalFormatting sqref="AU503">
    <cfRule type="expression" dxfId="2373" priority="1589">
      <formula>IF(RIGHT(TEXT(AU503,"0.#"),1)=".",FALSE,TRUE)</formula>
    </cfRule>
    <cfRule type="expression" dxfId="2372" priority="1590">
      <formula>IF(RIGHT(TEXT(AU503,"0.#"),1)=".",TRUE,FALSE)</formula>
    </cfRule>
  </conditionalFormatting>
  <conditionalFormatting sqref="AQ502">
    <cfRule type="expression" dxfId="2371" priority="1575">
      <formula>IF(RIGHT(TEXT(AQ502,"0.#"),1)=".",FALSE,TRUE)</formula>
    </cfRule>
    <cfRule type="expression" dxfId="2370" priority="1576">
      <formula>IF(RIGHT(TEXT(AQ502,"0.#"),1)=".",TRUE,FALSE)</formula>
    </cfRule>
  </conditionalFormatting>
  <conditionalFormatting sqref="AQ503">
    <cfRule type="expression" dxfId="2369" priority="1579">
      <formula>IF(RIGHT(TEXT(AQ503,"0.#"),1)=".",FALSE,TRUE)</formula>
    </cfRule>
    <cfRule type="expression" dxfId="2368" priority="1580">
      <formula>IF(RIGHT(TEXT(AQ503,"0.#"),1)=".",TRUE,FALSE)</formula>
    </cfRule>
  </conditionalFormatting>
  <conditionalFormatting sqref="AQ504">
    <cfRule type="expression" dxfId="2367" priority="1577">
      <formula>IF(RIGHT(TEXT(AQ504,"0.#"),1)=".",FALSE,TRUE)</formula>
    </cfRule>
    <cfRule type="expression" dxfId="2366" priority="1578">
      <formula>IF(RIGHT(TEXT(AQ504,"0.#"),1)=".",TRUE,FALSE)</formula>
    </cfRule>
  </conditionalFormatting>
  <conditionalFormatting sqref="AE509">
    <cfRule type="expression" dxfId="2365" priority="1569">
      <formula>IF(RIGHT(TEXT(AE509,"0.#"),1)=".",FALSE,TRUE)</formula>
    </cfRule>
    <cfRule type="expression" dxfId="2364" priority="1570">
      <formula>IF(RIGHT(TEXT(AE509,"0.#"),1)=".",TRUE,FALSE)</formula>
    </cfRule>
  </conditionalFormatting>
  <conditionalFormatting sqref="AE507">
    <cfRule type="expression" dxfId="2363" priority="1573">
      <formula>IF(RIGHT(TEXT(AE507,"0.#"),1)=".",FALSE,TRUE)</formula>
    </cfRule>
    <cfRule type="expression" dxfId="2362" priority="1574">
      <formula>IF(RIGHT(TEXT(AE507,"0.#"),1)=".",TRUE,FALSE)</formula>
    </cfRule>
  </conditionalFormatting>
  <conditionalFormatting sqref="AE508">
    <cfRule type="expression" dxfId="2361" priority="1571">
      <formula>IF(RIGHT(TEXT(AE508,"0.#"),1)=".",FALSE,TRUE)</formula>
    </cfRule>
    <cfRule type="expression" dxfId="2360" priority="1572">
      <formula>IF(RIGHT(TEXT(AE508,"0.#"),1)=".",TRUE,FALSE)</formula>
    </cfRule>
  </conditionalFormatting>
  <conditionalFormatting sqref="AU509">
    <cfRule type="expression" dxfId="2359" priority="1557">
      <formula>IF(RIGHT(TEXT(AU509,"0.#"),1)=".",FALSE,TRUE)</formula>
    </cfRule>
    <cfRule type="expression" dxfId="2358" priority="1558">
      <formula>IF(RIGHT(TEXT(AU509,"0.#"),1)=".",TRUE,FALSE)</formula>
    </cfRule>
  </conditionalFormatting>
  <conditionalFormatting sqref="AU507">
    <cfRule type="expression" dxfId="2357" priority="1561">
      <formula>IF(RIGHT(TEXT(AU507,"0.#"),1)=".",FALSE,TRUE)</formula>
    </cfRule>
    <cfRule type="expression" dxfId="2356" priority="1562">
      <formula>IF(RIGHT(TEXT(AU507,"0.#"),1)=".",TRUE,FALSE)</formula>
    </cfRule>
  </conditionalFormatting>
  <conditionalFormatting sqref="AU508">
    <cfRule type="expression" dxfId="2355" priority="1559">
      <formula>IF(RIGHT(TEXT(AU508,"0.#"),1)=".",FALSE,TRUE)</formula>
    </cfRule>
    <cfRule type="expression" dxfId="2354" priority="1560">
      <formula>IF(RIGHT(TEXT(AU508,"0.#"),1)=".",TRUE,FALSE)</formula>
    </cfRule>
  </conditionalFormatting>
  <conditionalFormatting sqref="AQ507">
    <cfRule type="expression" dxfId="2353" priority="1545">
      <formula>IF(RIGHT(TEXT(AQ507,"0.#"),1)=".",FALSE,TRUE)</formula>
    </cfRule>
    <cfRule type="expression" dxfId="2352" priority="1546">
      <formula>IF(RIGHT(TEXT(AQ507,"0.#"),1)=".",TRUE,FALSE)</formula>
    </cfRule>
  </conditionalFormatting>
  <conditionalFormatting sqref="AQ508">
    <cfRule type="expression" dxfId="2351" priority="1549">
      <formula>IF(RIGHT(TEXT(AQ508,"0.#"),1)=".",FALSE,TRUE)</formula>
    </cfRule>
    <cfRule type="expression" dxfId="2350" priority="1550">
      <formula>IF(RIGHT(TEXT(AQ508,"0.#"),1)=".",TRUE,FALSE)</formula>
    </cfRule>
  </conditionalFormatting>
  <conditionalFormatting sqref="AQ509">
    <cfRule type="expression" dxfId="2349" priority="1547">
      <formula>IF(RIGHT(TEXT(AQ509,"0.#"),1)=".",FALSE,TRUE)</formula>
    </cfRule>
    <cfRule type="expression" dxfId="2348" priority="1548">
      <formula>IF(RIGHT(TEXT(AQ509,"0.#"),1)=".",TRUE,FALSE)</formula>
    </cfRule>
  </conditionalFormatting>
  <conditionalFormatting sqref="AE465">
    <cfRule type="expression" dxfId="2347" priority="1839">
      <formula>IF(RIGHT(TEXT(AE465,"0.#"),1)=".",FALSE,TRUE)</formula>
    </cfRule>
    <cfRule type="expression" dxfId="2346" priority="1840">
      <formula>IF(RIGHT(TEXT(AE465,"0.#"),1)=".",TRUE,FALSE)</formula>
    </cfRule>
  </conditionalFormatting>
  <conditionalFormatting sqref="AE463">
    <cfRule type="expression" dxfId="2345" priority="1843">
      <formula>IF(RIGHT(TEXT(AE463,"0.#"),1)=".",FALSE,TRUE)</formula>
    </cfRule>
    <cfRule type="expression" dxfId="2344" priority="1844">
      <formula>IF(RIGHT(TEXT(AE463,"0.#"),1)=".",TRUE,FALSE)</formula>
    </cfRule>
  </conditionalFormatting>
  <conditionalFormatting sqref="AE464">
    <cfRule type="expression" dxfId="2343" priority="1841">
      <formula>IF(RIGHT(TEXT(AE464,"0.#"),1)=".",FALSE,TRUE)</formula>
    </cfRule>
    <cfRule type="expression" dxfId="2342" priority="1842">
      <formula>IF(RIGHT(TEXT(AE464,"0.#"),1)=".",TRUE,FALSE)</formula>
    </cfRule>
  </conditionalFormatting>
  <conditionalFormatting sqref="AM465">
    <cfRule type="expression" dxfId="2341" priority="1833">
      <formula>IF(RIGHT(TEXT(AM465,"0.#"),1)=".",FALSE,TRUE)</formula>
    </cfRule>
    <cfRule type="expression" dxfId="2340" priority="1834">
      <formula>IF(RIGHT(TEXT(AM465,"0.#"),1)=".",TRUE,FALSE)</formula>
    </cfRule>
  </conditionalFormatting>
  <conditionalFormatting sqref="AM463">
    <cfRule type="expression" dxfId="2339" priority="1837">
      <formula>IF(RIGHT(TEXT(AM463,"0.#"),1)=".",FALSE,TRUE)</formula>
    </cfRule>
    <cfRule type="expression" dxfId="2338" priority="1838">
      <formula>IF(RIGHT(TEXT(AM463,"0.#"),1)=".",TRUE,FALSE)</formula>
    </cfRule>
  </conditionalFormatting>
  <conditionalFormatting sqref="AM464">
    <cfRule type="expression" dxfId="2337" priority="1835">
      <formula>IF(RIGHT(TEXT(AM464,"0.#"),1)=".",FALSE,TRUE)</formula>
    </cfRule>
    <cfRule type="expression" dxfId="2336" priority="1836">
      <formula>IF(RIGHT(TEXT(AM464,"0.#"),1)=".",TRUE,FALSE)</formula>
    </cfRule>
  </conditionalFormatting>
  <conditionalFormatting sqref="AU465">
    <cfRule type="expression" dxfId="2335" priority="1827">
      <formula>IF(RIGHT(TEXT(AU465,"0.#"),1)=".",FALSE,TRUE)</formula>
    </cfRule>
    <cfRule type="expression" dxfId="2334" priority="1828">
      <formula>IF(RIGHT(TEXT(AU465,"0.#"),1)=".",TRUE,FALSE)</formula>
    </cfRule>
  </conditionalFormatting>
  <conditionalFormatting sqref="AU463">
    <cfRule type="expression" dxfId="2333" priority="1831">
      <formula>IF(RIGHT(TEXT(AU463,"0.#"),1)=".",FALSE,TRUE)</formula>
    </cfRule>
    <cfRule type="expression" dxfId="2332" priority="1832">
      <formula>IF(RIGHT(TEXT(AU463,"0.#"),1)=".",TRUE,FALSE)</formula>
    </cfRule>
  </conditionalFormatting>
  <conditionalFormatting sqref="AU464">
    <cfRule type="expression" dxfId="2331" priority="1829">
      <formula>IF(RIGHT(TEXT(AU464,"0.#"),1)=".",FALSE,TRUE)</formula>
    </cfRule>
    <cfRule type="expression" dxfId="2330" priority="1830">
      <formula>IF(RIGHT(TEXT(AU464,"0.#"),1)=".",TRUE,FALSE)</formula>
    </cfRule>
  </conditionalFormatting>
  <conditionalFormatting sqref="AI465">
    <cfRule type="expression" dxfId="2329" priority="1821">
      <formula>IF(RIGHT(TEXT(AI465,"0.#"),1)=".",FALSE,TRUE)</formula>
    </cfRule>
    <cfRule type="expression" dxfId="2328" priority="1822">
      <formula>IF(RIGHT(TEXT(AI465,"0.#"),1)=".",TRUE,FALSE)</formula>
    </cfRule>
  </conditionalFormatting>
  <conditionalFormatting sqref="AI463">
    <cfRule type="expression" dxfId="2327" priority="1825">
      <formula>IF(RIGHT(TEXT(AI463,"0.#"),1)=".",FALSE,TRUE)</formula>
    </cfRule>
    <cfRule type="expression" dxfId="2326" priority="1826">
      <formula>IF(RIGHT(TEXT(AI463,"0.#"),1)=".",TRUE,FALSE)</formula>
    </cfRule>
  </conditionalFormatting>
  <conditionalFormatting sqref="AI464">
    <cfRule type="expression" dxfId="2325" priority="1823">
      <formula>IF(RIGHT(TEXT(AI464,"0.#"),1)=".",FALSE,TRUE)</formula>
    </cfRule>
    <cfRule type="expression" dxfId="2324" priority="1824">
      <formula>IF(RIGHT(TEXT(AI464,"0.#"),1)=".",TRUE,FALSE)</formula>
    </cfRule>
  </conditionalFormatting>
  <conditionalFormatting sqref="AQ463">
    <cfRule type="expression" dxfId="2323" priority="1815">
      <formula>IF(RIGHT(TEXT(AQ463,"0.#"),1)=".",FALSE,TRUE)</formula>
    </cfRule>
    <cfRule type="expression" dxfId="2322" priority="1816">
      <formula>IF(RIGHT(TEXT(AQ463,"0.#"),1)=".",TRUE,FALSE)</formula>
    </cfRule>
  </conditionalFormatting>
  <conditionalFormatting sqref="AQ464">
    <cfRule type="expression" dxfId="2321" priority="1819">
      <formula>IF(RIGHT(TEXT(AQ464,"0.#"),1)=".",FALSE,TRUE)</formula>
    </cfRule>
    <cfRule type="expression" dxfId="2320" priority="1820">
      <formula>IF(RIGHT(TEXT(AQ464,"0.#"),1)=".",TRUE,FALSE)</formula>
    </cfRule>
  </conditionalFormatting>
  <conditionalFormatting sqref="AQ465">
    <cfRule type="expression" dxfId="2319" priority="1817">
      <formula>IF(RIGHT(TEXT(AQ465,"0.#"),1)=".",FALSE,TRUE)</formula>
    </cfRule>
    <cfRule type="expression" dxfId="2318" priority="1818">
      <formula>IF(RIGHT(TEXT(AQ465,"0.#"),1)=".",TRUE,FALSE)</formula>
    </cfRule>
  </conditionalFormatting>
  <conditionalFormatting sqref="AE470">
    <cfRule type="expression" dxfId="2317" priority="1809">
      <formula>IF(RIGHT(TEXT(AE470,"0.#"),1)=".",FALSE,TRUE)</formula>
    </cfRule>
    <cfRule type="expression" dxfId="2316" priority="1810">
      <formula>IF(RIGHT(TEXT(AE470,"0.#"),1)=".",TRUE,FALSE)</formula>
    </cfRule>
  </conditionalFormatting>
  <conditionalFormatting sqref="AE468">
    <cfRule type="expression" dxfId="2315" priority="1813">
      <formula>IF(RIGHT(TEXT(AE468,"0.#"),1)=".",FALSE,TRUE)</formula>
    </cfRule>
    <cfRule type="expression" dxfId="2314" priority="1814">
      <formula>IF(RIGHT(TEXT(AE468,"0.#"),1)=".",TRUE,FALSE)</formula>
    </cfRule>
  </conditionalFormatting>
  <conditionalFormatting sqref="AE469">
    <cfRule type="expression" dxfId="2313" priority="1811">
      <formula>IF(RIGHT(TEXT(AE469,"0.#"),1)=".",FALSE,TRUE)</formula>
    </cfRule>
    <cfRule type="expression" dxfId="2312" priority="1812">
      <formula>IF(RIGHT(TEXT(AE469,"0.#"),1)=".",TRUE,FALSE)</formula>
    </cfRule>
  </conditionalFormatting>
  <conditionalFormatting sqref="AM470">
    <cfRule type="expression" dxfId="2311" priority="1803">
      <formula>IF(RIGHT(TEXT(AM470,"0.#"),1)=".",FALSE,TRUE)</formula>
    </cfRule>
    <cfRule type="expression" dxfId="2310" priority="1804">
      <formula>IF(RIGHT(TEXT(AM470,"0.#"),1)=".",TRUE,FALSE)</formula>
    </cfRule>
  </conditionalFormatting>
  <conditionalFormatting sqref="AM468">
    <cfRule type="expression" dxfId="2309" priority="1807">
      <formula>IF(RIGHT(TEXT(AM468,"0.#"),1)=".",FALSE,TRUE)</formula>
    </cfRule>
    <cfRule type="expression" dxfId="2308" priority="1808">
      <formula>IF(RIGHT(TEXT(AM468,"0.#"),1)=".",TRUE,FALSE)</formula>
    </cfRule>
  </conditionalFormatting>
  <conditionalFormatting sqref="AM469">
    <cfRule type="expression" dxfId="2307" priority="1805">
      <formula>IF(RIGHT(TEXT(AM469,"0.#"),1)=".",FALSE,TRUE)</formula>
    </cfRule>
    <cfRule type="expression" dxfId="2306" priority="1806">
      <formula>IF(RIGHT(TEXT(AM469,"0.#"),1)=".",TRUE,FALSE)</formula>
    </cfRule>
  </conditionalFormatting>
  <conditionalFormatting sqref="AU470">
    <cfRule type="expression" dxfId="2305" priority="1797">
      <formula>IF(RIGHT(TEXT(AU470,"0.#"),1)=".",FALSE,TRUE)</formula>
    </cfRule>
    <cfRule type="expression" dxfId="2304" priority="1798">
      <formula>IF(RIGHT(TEXT(AU470,"0.#"),1)=".",TRUE,FALSE)</formula>
    </cfRule>
  </conditionalFormatting>
  <conditionalFormatting sqref="AU468">
    <cfRule type="expression" dxfId="2303" priority="1801">
      <formula>IF(RIGHT(TEXT(AU468,"0.#"),1)=".",FALSE,TRUE)</formula>
    </cfRule>
    <cfRule type="expression" dxfId="2302" priority="1802">
      <formula>IF(RIGHT(TEXT(AU468,"0.#"),1)=".",TRUE,FALSE)</formula>
    </cfRule>
  </conditionalFormatting>
  <conditionalFormatting sqref="AU469">
    <cfRule type="expression" dxfId="2301" priority="1799">
      <formula>IF(RIGHT(TEXT(AU469,"0.#"),1)=".",FALSE,TRUE)</formula>
    </cfRule>
    <cfRule type="expression" dxfId="2300" priority="1800">
      <formula>IF(RIGHT(TEXT(AU469,"0.#"),1)=".",TRUE,FALSE)</formula>
    </cfRule>
  </conditionalFormatting>
  <conditionalFormatting sqref="AI470">
    <cfRule type="expression" dxfId="2299" priority="1791">
      <formula>IF(RIGHT(TEXT(AI470,"0.#"),1)=".",FALSE,TRUE)</formula>
    </cfRule>
    <cfRule type="expression" dxfId="2298" priority="1792">
      <formula>IF(RIGHT(TEXT(AI470,"0.#"),1)=".",TRUE,FALSE)</formula>
    </cfRule>
  </conditionalFormatting>
  <conditionalFormatting sqref="AI468">
    <cfRule type="expression" dxfId="2297" priority="1795">
      <formula>IF(RIGHT(TEXT(AI468,"0.#"),1)=".",FALSE,TRUE)</formula>
    </cfRule>
    <cfRule type="expression" dxfId="2296" priority="1796">
      <formula>IF(RIGHT(TEXT(AI468,"0.#"),1)=".",TRUE,FALSE)</formula>
    </cfRule>
  </conditionalFormatting>
  <conditionalFormatting sqref="AI469">
    <cfRule type="expression" dxfId="2295" priority="1793">
      <formula>IF(RIGHT(TEXT(AI469,"0.#"),1)=".",FALSE,TRUE)</formula>
    </cfRule>
    <cfRule type="expression" dxfId="2294" priority="1794">
      <formula>IF(RIGHT(TEXT(AI469,"0.#"),1)=".",TRUE,FALSE)</formula>
    </cfRule>
  </conditionalFormatting>
  <conditionalFormatting sqref="AQ468">
    <cfRule type="expression" dxfId="2293" priority="1785">
      <formula>IF(RIGHT(TEXT(AQ468,"0.#"),1)=".",FALSE,TRUE)</formula>
    </cfRule>
    <cfRule type="expression" dxfId="2292" priority="1786">
      <formula>IF(RIGHT(TEXT(AQ468,"0.#"),1)=".",TRUE,FALSE)</formula>
    </cfRule>
  </conditionalFormatting>
  <conditionalFormatting sqref="AQ469">
    <cfRule type="expression" dxfId="2291" priority="1789">
      <formula>IF(RIGHT(TEXT(AQ469,"0.#"),1)=".",FALSE,TRUE)</formula>
    </cfRule>
    <cfRule type="expression" dxfId="2290" priority="1790">
      <formula>IF(RIGHT(TEXT(AQ469,"0.#"),1)=".",TRUE,FALSE)</formula>
    </cfRule>
  </conditionalFormatting>
  <conditionalFormatting sqref="AQ470">
    <cfRule type="expression" dxfId="2289" priority="1787">
      <formula>IF(RIGHT(TEXT(AQ470,"0.#"),1)=".",FALSE,TRUE)</formula>
    </cfRule>
    <cfRule type="expression" dxfId="2288" priority="1788">
      <formula>IF(RIGHT(TEXT(AQ470,"0.#"),1)=".",TRUE,FALSE)</formula>
    </cfRule>
  </conditionalFormatting>
  <conditionalFormatting sqref="AE475">
    <cfRule type="expression" dxfId="2287" priority="1779">
      <formula>IF(RIGHT(TEXT(AE475,"0.#"),1)=".",FALSE,TRUE)</formula>
    </cfRule>
    <cfRule type="expression" dxfId="2286" priority="1780">
      <formula>IF(RIGHT(TEXT(AE475,"0.#"),1)=".",TRUE,FALSE)</formula>
    </cfRule>
  </conditionalFormatting>
  <conditionalFormatting sqref="AE473">
    <cfRule type="expression" dxfId="2285" priority="1783">
      <formula>IF(RIGHT(TEXT(AE473,"0.#"),1)=".",FALSE,TRUE)</formula>
    </cfRule>
    <cfRule type="expression" dxfId="2284" priority="1784">
      <formula>IF(RIGHT(TEXT(AE473,"0.#"),1)=".",TRUE,FALSE)</formula>
    </cfRule>
  </conditionalFormatting>
  <conditionalFormatting sqref="AE474">
    <cfRule type="expression" dxfId="2283" priority="1781">
      <formula>IF(RIGHT(TEXT(AE474,"0.#"),1)=".",FALSE,TRUE)</formula>
    </cfRule>
    <cfRule type="expression" dxfId="2282" priority="1782">
      <formula>IF(RIGHT(TEXT(AE474,"0.#"),1)=".",TRUE,FALSE)</formula>
    </cfRule>
  </conditionalFormatting>
  <conditionalFormatting sqref="AM475">
    <cfRule type="expression" dxfId="2281" priority="1773">
      <formula>IF(RIGHT(TEXT(AM475,"0.#"),1)=".",FALSE,TRUE)</formula>
    </cfRule>
    <cfRule type="expression" dxfId="2280" priority="1774">
      <formula>IF(RIGHT(TEXT(AM475,"0.#"),1)=".",TRUE,FALSE)</formula>
    </cfRule>
  </conditionalFormatting>
  <conditionalFormatting sqref="AM473">
    <cfRule type="expression" dxfId="2279" priority="1777">
      <formula>IF(RIGHT(TEXT(AM473,"0.#"),1)=".",FALSE,TRUE)</formula>
    </cfRule>
    <cfRule type="expression" dxfId="2278" priority="1778">
      <formula>IF(RIGHT(TEXT(AM473,"0.#"),1)=".",TRUE,FALSE)</formula>
    </cfRule>
  </conditionalFormatting>
  <conditionalFormatting sqref="AM474">
    <cfRule type="expression" dxfId="2277" priority="1775">
      <formula>IF(RIGHT(TEXT(AM474,"0.#"),1)=".",FALSE,TRUE)</formula>
    </cfRule>
    <cfRule type="expression" dxfId="2276" priority="1776">
      <formula>IF(RIGHT(TEXT(AM474,"0.#"),1)=".",TRUE,FALSE)</formula>
    </cfRule>
  </conditionalFormatting>
  <conditionalFormatting sqref="AU475">
    <cfRule type="expression" dxfId="2275" priority="1767">
      <formula>IF(RIGHT(TEXT(AU475,"0.#"),1)=".",FALSE,TRUE)</formula>
    </cfRule>
    <cfRule type="expression" dxfId="2274" priority="1768">
      <formula>IF(RIGHT(TEXT(AU475,"0.#"),1)=".",TRUE,FALSE)</formula>
    </cfRule>
  </conditionalFormatting>
  <conditionalFormatting sqref="AU473">
    <cfRule type="expression" dxfId="2273" priority="1771">
      <formula>IF(RIGHT(TEXT(AU473,"0.#"),1)=".",FALSE,TRUE)</formula>
    </cfRule>
    <cfRule type="expression" dxfId="2272" priority="1772">
      <formula>IF(RIGHT(TEXT(AU473,"0.#"),1)=".",TRUE,FALSE)</formula>
    </cfRule>
  </conditionalFormatting>
  <conditionalFormatting sqref="AU474">
    <cfRule type="expression" dxfId="2271" priority="1769">
      <formula>IF(RIGHT(TEXT(AU474,"0.#"),1)=".",FALSE,TRUE)</formula>
    </cfRule>
    <cfRule type="expression" dxfId="2270" priority="1770">
      <formula>IF(RIGHT(TEXT(AU474,"0.#"),1)=".",TRUE,FALSE)</formula>
    </cfRule>
  </conditionalFormatting>
  <conditionalFormatting sqref="AI475">
    <cfRule type="expression" dxfId="2269" priority="1761">
      <formula>IF(RIGHT(TEXT(AI475,"0.#"),1)=".",FALSE,TRUE)</formula>
    </cfRule>
    <cfRule type="expression" dxfId="2268" priority="1762">
      <formula>IF(RIGHT(TEXT(AI475,"0.#"),1)=".",TRUE,FALSE)</formula>
    </cfRule>
  </conditionalFormatting>
  <conditionalFormatting sqref="AI473">
    <cfRule type="expression" dxfId="2267" priority="1765">
      <formula>IF(RIGHT(TEXT(AI473,"0.#"),1)=".",FALSE,TRUE)</formula>
    </cfRule>
    <cfRule type="expression" dxfId="2266" priority="1766">
      <formula>IF(RIGHT(TEXT(AI473,"0.#"),1)=".",TRUE,FALSE)</formula>
    </cfRule>
  </conditionalFormatting>
  <conditionalFormatting sqref="AI474">
    <cfRule type="expression" dxfId="2265" priority="1763">
      <formula>IF(RIGHT(TEXT(AI474,"0.#"),1)=".",FALSE,TRUE)</formula>
    </cfRule>
    <cfRule type="expression" dxfId="2264" priority="1764">
      <formula>IF(RIGHT(TEXT(AI474,"0.#"),1)=".",TRUE,FALSE)</formula>
    </cfRule>
  </conditionalFormatting>
  <conditionalFormatting sqref="AQ473">
    <cfRule type="expression" dxfId="2263" priority="1755">
      <formula>IF(RIGHT(TEXT(AQ473,"0.#"),1)=".",FALSE,TRUE)</formula>
    </cfRule>
    <cfRule type="expression" dxfId="2262" priority="1756">
      <formula>IF(RIGHT(TEXT(AQ473,"0.#"),1)=".",TRUE,FALSE)</formula>
    </cfRule>
  </conditionalFormatting>
  <conditionalFormatting sqref="AQ474">
    <cfRule type="expression" dxfId="2261" priority="1759">
      <formula>IF(RIGHT(TEXT(AQ474,"0.#"),1)=".",FALSE,TRUE)</formula>
    </cfRule>
    <cfRule type="expression" dxfId="2260" priority="1760">
      <formula>IF(RIGHT(TEXT(AQ474,"0.#"),1)=".",TRUE,FALSE)</formula>
    </cfRule>
  </conditionalFormatting>
  <conditionalFormatting sqref="AQ475">
    <cfRule type="expression" dxfId="2259" priority="1757">
      <formula>IF(RIGHT(TEXT(AQ475,"0.#"),1)=".",FALSE,TRUE)</formula>
    </cfRule>
    <cfRule type="expression" dxfId="2258" priority="1758">
      <formula>IF(RIGHT(TEXT(AQ475,"0.#"),1)=".",TRUE,FALSE)</formula>
    </cfRule>
  </conditionalFormatting>
  <conditionalFormatting sqref="AE480">
    <cfRule type="expression" dxfId="2257" priority="1749">
      <formula>IF(RIGHT(TEXT(AE480,"0.#"),1)=".",FALSE,TRUE)</formula>
    </cfRule>
    <cfRule type="expression" dxfId="2256" priority="1750">
      <formula>IF(RIGHT(TEXT(AE480,"0.#"),1)=".",TRUE,FALSE)</formula>
    </cfRule>
  </conditionalFormatting>
  <conditionalFormatting sqref="AE478">
    <cfRule type="expression" dxfId="2255" priority="1753">
      <formula>IF(RIGHT(TEXT(AE478,"0.#"),1)=".",FALSE,TRUE)</formula>
    </cfRule>
    <cfRule type="expression" dxfId="2254" priority="1754">
      <formula>IF(RIGHT(TEXT(AE478,"0.#"),1)=".",TRUE,FALSE)</formula>
    </cfRule>
  </conditionalFormatting>
  <conditionalFormatting sqref="AE479">
    <cfRule type="expression" dxfId="2253" priority="1751">
      <formula>IF(RIGHT(TEXT(AE479,"0.#"),1)=".",FALSE,TRUE)</formula>
    </cfRule>
    <cfRule type="expression" dxfId="2252" priority="1752">
      <formula>IF(RIGHT(TEXT(AE479,"0.#"),1)=".",TRUE,FALSE)</formula>
    </cfRule>
  </conditionalFormatting>
  <conditionalFormatting sqref="AM480">
    <cfRule type="expression" dxfId="2251" priority="1743">
      <formula>IF(RIGHT(TEXT(AM480,"0.#"),1)=".",FALSE,TRUE)</formula>
    </cfRule>
    <cfRule type="expression" dxfId="2250" priority="1744">
      <formula>IF(RIGHT(TEXT(AM480,"0.#"),1)=".",TRUE,FALSE)</formula>
    </cfRule>
  </conditionalFormatting>
  <conditionalFormatting sqref="AM478">
    <cfRule type="expression" dxfId="2249" priority="1747">
      <formula>IF(RIGHT(TEXT(AM478,"0.#"),1)=".",FALSE,TRUE)</formula>
    </cfRule>
    <cfRule type="expression" dxfId="2248" priority="1748">
      <formula>IF(RIGHT(TEXT(AM478,"0.#"),1)=".",TRUE,FALSE)</formula>
    </cfRule>
  </conditionalFormatting>
  <conditionalFormatting sqref="AM479">
    <cfRule type="expression" dxfId="2247" priority="1745">
      <formula>IF(RIGHT(TEXT(AM479,"0.#"),1)=".",FALSE,TRUE)</formula>
    </cfRule>
    <cfRule type="expression" dxfId="2246" priority="1746">
      <formula>IF(RIGHT(TEXT(AM479,"0.#"),1)=".",TRUE,FALSE)</formula>
    </cfRule>
  </conditionalFormatting>
  <conditionalFormatting sqref="AU480">
    <cfRule type="expression" dxfId="2245" priority="1737">
      <formula>IF(RIGHT(TEXT(AU480,"0.#"),1)=".",FALSE,TRUE)</formula>
    </cfRule>
    <cfRule type="expression" dxfId="2244" priority="1738">
      <formula>IF(RIGHT(TEXT(AU480,"0.#"),1)=".",TRUE,FALSE)</formula>
    </cfRule>
  </conditionalFormatting>
  <conditionalFormatting sqref="AU478">
    <cfRule type="expression" dxfId="2243" priority="1741">
      <formula>IF(RIGHT(TEXT(AU478,"0.#"),1)=".",FALSE,TRUE)</formula>
    </cfRule>
    <cfRule type="expression" dxfId="2242" priority="1742">
      <formula>IF(RIGHT(TEXT(AU478,"0.#"),1)=".",TRUE,FALSE)</formula>
    </cfRule>
  </conditionalFormatting>
  <conditionalFormatting sqref="AU479">
    <cfRule type="expression" dxfId="2241" priority="1739">
      <formula>IF(RIGHT(TEXT(AU479,"0.#"),1)=".",FALSE,TRUE)</formula>
    </cfRule>
    <cfRule type="expression" dxfId="2240" priority="1740">
      <formula>IF(RIGHT(TEXT(AU479,"0.#"),1)=".",TRUE,FALSE)</formula>
    </cfRule>
  </conditionalFormatting>
  <conditionalFormatting sqref="AI480">
    <cfRule type="expression" dxfId="2239" priority="1731">
      <formula>IF(RIGHT(TEXT(AI480,"0.#"),1)=".",FALSE,TRUE)</formula>
    </cfRule>
    <cfRule type="expression" dxfId="2238" priority="1732">
      <formula>IF(RIGHT(TEXT(AI480,"0.#"),1)=".",TRUE,FALSE)</formula>
    </cfRule>
  </conditionalFormatting>
  <conditionalFormatting sqref="AI478">
    <cfRule type="expression" dxfId="2237" priority="1735">
      <formula>IF(RIGHT(TEXT(AI478,"0.#"),1)=".",FALSE,TRUE)</formula>
    </cfRule>
    <cfRule type="expression" dxfId="2236" priority="1736">
      <formula>IF(RIGHT(TEXT(AI478,"0.#"),1)=".",TRUE,FALSE)</formula>
    </cfRule>
  </conditionalFormatting>
  <conditionalFormatting sqref="AI479">
    <cfRule type="expression" dxfId="2235" priority="1733">
      <formula>IF(RIGHT(TEXT(AI479,"0.#"),1)=".",FALSE,TRUE)</formula>
    </cfRule>
    <cfRule type="expression" dxfId="2234" priority="1734">
      <formula>IF(RIGHT(TEXT(AI479,"0.#"),1)=".",TRUE,FALSE)</formula>
    </cfRule>
  </conditionalFormatting>
  <conditionalFormatting sqref="AQ478">
    <cfRule type="expression" dxfId="2233" priority="1725">
      <formula>IF(RIGHT(TEXT(AQ478,"0.#"),1)=".",FALSE,TRUE)</formula>
    </cfRule>
    <cfRule type="expression" dxfId="2232" priority="1726">
      <formula>IF(RIGHT(TEXT(AQ478,"0.#"),1)=".",TRUE,FALSE)</formula>
    </cfRule>
  </conditionalFormatting>
  <conditionalFormatting sqref="AQ479">
    <cfRule type="expression" dxfId="2231" priority="1729">
      <formula>IF(RIGHT(TEXT(AQ479,"0.#"),1)=".",FALSE,TRUE)</formula>
    </cfRule>
    <cfRule type="expression" dxfId="2230" priority="1730">
      <formula>IF(RIGHT(TEXT(AQ479,"0.#"),1)=".",TRUE,FALSE)</formula>
    </cfRule>
  </conditionalFormatting>
  <conditionalFormatting sqref="AQ480">
    <cfRule type="expression" dxfId="2229" priority="1727">
      <formula>IF(RIGHT(TEXT(AQ480,"0.#"),1)=".",FALSE,TRUE)</formula>
    </cfRule>
    <cfRule type="expression" dxfId="2228" priority="1728">
      <formula>IF(RIGHT(TEXT(AQ480,"0.#"),1)=".",TRUE,FALSE)</formula>
    </cfRule>
  </conditionalFormatting>
  <conditionalFormatting sqref="AM47">
    <cfRule type="expression" dxfId="2227" priority="2019">
      <formula>IF(RIGHT(TEXT(AM47,"0.#"),1)=".",FALSE,TRUE)</formula>
    </cfRule>
    <cfRule type="expression" dxfId="2226" priority="2020">
      <formula>IF(RIGHT(TEXT(AM47,"0.#"),1)=".",TRUE,FALSE)</formula>
    </cfRule>
  </conditionalFormatting>
  <conditionalFormatting sqref="AI46">
    <cfRule type="expression" dxfId="2225" priority="2023">
      <formula>IF(RIGHT(TEXT(AI46,"0.#"),1)=".",FALSE,TRUE)</formula>
    </cfRule>
    <cfRule type="expression" dxfId="2224" priority="2024">
      <formula>IF(RIGHT(TEXT(AI46,"0.#"),1)=".",TRUE,FALSE)</formula>
    </cfRule>
  </conditionalFormatting>
  <conditionalFormatting sqref="AM46">
    <cfRule type="expression" dxfId="2223" priority="2021">
      <formula>IF(RIGHT(TEXT(AM46,"0.#"),1)=".",FALSE,TRUE)</formula>
    </cfRule>
    <cfRule type="expression" dxfId="2222" priority="2022">
      <formula>IF(RIGHT(TEXT(AM46,"0.#"),1)=".",TRUE,FALSE)</formula>
    </cfRule>
  </conditionalFormatting>
  <conditionalFormatting sqref="AU46:AU48">
    <cfRule type="expression" dxfId="2221" priority="2013">
      <formula>IF(RIGHT(TEXT(AU46,"0.#"),1)=".",FALSE,TRUE)</formula>
    </cfRule>
    <cfRule type="expression" dxfId="2220" priority="2014">
      <formula>IF(RIGHT(TEXT(AU46,"0.#"),1)=".",TRUE,FALSE)</formula>
    </cfRule>
  </conditionalFormatting>
  <conditionalFormatting sqref="AM48">
    <cfRule type="expression" dxfId="2219" priority="2017">
      <formula>IF(RIGHT(TEXT(AM48,"0.#"),1)=".",FALSE,TRUE)</formula>
    </cfRule>
    <cfRule type="expression" dxfId="2218" priority="2018">
      <formula>IF(RIGHT(TEXT(AM48,"0.#"),1)=".",TRUE,FALSE)</formula>
    </cfRule>
  </conditionalFormatting>
  <conditionalFormatting sqref="AQ46:AQ48">
    <cfRule type="expression" dxfId="2217" priority="2015">
      <formula>IF(RIGHT(TEXT(AQ46,"0.#"),1)=".",FALSE,TRUE)</formula>
    </cfRule>
    <cfRule type="expression" dxfId="2216" priority="2016">
      <formula>IF(RIGHT(TEXT(AQ46,"0.#"),1)=".",TRUE,FALSE)</formula>
    </cfRule>
  </conditionalFormatting>
  <conditionalFormatting sqref="AE146:AE147 AI146:AI147 AM146:AM147 AQ146:AQ147 AU146:AU147">
    <cfRule type="expression" dxfId="2215" priority="2007">
      <formula>IF(RIGHT(TEXT(AE146,"0.#"),1)=".",FALSE,TRUE)</formula>
    </cfRule>
    <cfRule type="expression" dxfId="2214" priority="2008">
      <formula>IF(RIGHT(TEXT(AE146,"0.#"),1)=".",TRUE,FALSE)</formula>
    </cfRule>
  </conditionalFormatting>
  <conditionalFormatting sqref="AE138:AE139 AI138:AI139 AM138:AM139 AQ138:AQ139 AU138:AU139">
    <cfRule type="expression" dxfId="2213" priority="2011">
      <formula>IF(RIGHT(TEXT(AE138,"0.#"),1)=".",FALSE,TRUE)</formula>
    </cfRule>
    <cfRule type="expression" dxfId="2212" priority="2012">
      <formula>IF(RIGHT(TEXT(AE138,"0.#"),1)=".",TRUE,FALSE)</formula>
    </cfRule>
  </conditionalFormatting>
  <conditionalFormatting sqref="AE142:AE143 AI142:AI143 AM142:AM143 AQ142:AQ143 AU142:AU143">
    <cfRule type="expression" dxfId="2211" priority="2009">
      <formula>IF(RIGHT(TEXT(AE142,"0.#"),1)=".",FALSE,TRUE)</formula>
    </cfRule>
    <cfRule type="expression" dxfId="2210" priority="2010">
      <formula>IF(RIGHT(TEXT(AE142,"0.#"),1)=".",TRUE,FALSE)</formula>
    </cfRule>
  </conditionalFormatting>
  <conditionalFormatting sqref="AE198:AE199 AI198:AI199 AM198:AM199 AQ198:AQ199 AU198:AU199">
    <cfRule type="expression" dxfId="2209" priority="2001">
      <formula>IF(RIGHT(TEXT(AE198,"0.#"),1)=".",FALSE,TRUE)</formula>
    </cfRule>
    <cfRule type="expression" dxfId="2208" priority="2002">
      <formula>IF(RIGHT(TEXT(AE198,"0.#"),1)=".",TRUE,FALSE)</formula>
    </cfRule>
  </conditionalFormatting>
  <conditionalFormatting sqref="AE150:AE151 AI150:AI151 AM150:AM151 AQ150:AQ151 AU150:AU151">
    <cfRule type="expression" dxfId="2207" priority="2005">
      <formula>IF(RIGHT(TEXT(AE150,"0.#"),1)=".",FALSE,TRUE)</formula>
    </cfRule>
    <cfRule type="expression" dxfId="2206" priority="2006">
      <formula>IF(RIGHT(TEXT(AE150,"0.#"),1)=".",TRUE,FALSE)</formula>
    </cfRule>
  </conditionalFormatting>
  <conditionalFormatting sqref="AE194:AE195 AI194:AI195 AM194:AM195 AQ194:AQ195 AU194:AU195">
    <cfRule type="expression" dxfId="2205" priority="2003">
      <formula>IF(RIGHT(TEXT(AE194,"0.#"),1)=".",FALSE,TRUE)</formula>
    </cfRule>
    <cfRule type="expression" dxfId="2204" priority="2004">
      <formula>IF(RIGHT(TEXT(AE194,"0.#"),1)=".",TRUE,FALSE)</formula>
    </cfRule>
  </conditionalFormatting>
  <conditionalFormatting sqref="AE210:AE211 AI210:AI211 AM210:AM211 AQ210:AQ211 AU210:AU211">
    <cfRule type="expression" dxfId="2203" priority="1995">
      <formula>IF(RIGHT(TEXT(AE210,"0.#"),1)=".",FALSE,TRUE)</formula>
    </cfRule>
    <cfRule type="expression" dxfId="2202" priority="1996">
      <formula>IF(RIGHT(TEXT(AE210,"0.#"),1)=".",TRUE,FALSE)</formula>
    </cfRule>
  </conditionalFormatting>
  <conditionalFormatting sqref="AE202:AE203 AI202:AI203 AM202:AM203 AQ202:AQ203 AU202:AU203">
    <cfRule type="expression" dxfId="2201" priority="1999">
      <formula>IF(RIGHT(TEXT(AE202,"0.#"),1)=".",FALSE,TRUE)</formula>
    </cfRule>
    <cfRule type="expression" dxfId="2200" priority="2000">
      <formula>IF(RIGHT(TEXT(AE202,"0.#"),1)=".",TRUE,FALSE)</formula>
    </cfRule>
  </conditionalFormatting>
  <conditionalFormatting sqref="AE206:AE207 AI206:AI207 AM206:AM207 AQ206:AQ207 AU206:AU207">
    <cfRule type="expression" dxfId="2199" priority="1997">
      <formula>IF(RIGHT(TEXT(AE206,"0.#"),1)=".",FALSE,TRUE)</formula>
    </cfRule>
    <cfRule type="expression" dxfId="2198" priority="1998">
      <formula>IF(RIGHT(TEXT(AE206,"0.#"),1)=".",TRUE,FALSE)</formula>
    </cfRule>
  </conditionalFormatting>
  <conditionalFormatting sqref="AE262:AE263 AI262:AI263 AM262:AM263 AQ262:AQ263 AU262:AU263">
    <cfRule type="expression" dxfId="2197" priority="1989">
      <formula>IF(RIGHT(TEXT(AE262,"0.#"),1)=".",FALSE,TRUE)</formula>
    </cfRule>
    <cfRule type="expression" dxfId="2196" priority="1990">
      <formula>IF(RIGHT(TEXT(AE262,"0.#"),1)=".",TRUE,FALSE)</formula>
    </cfRule>
  </conditionalFormatting>
  <conditionalFormatting sqref="AE254:AE255 AI254:AI255 AM254:AM255 AQ254:AQ255 AU254:AU255">
    <cfRule type="expression" dxfId="2195" priority="1993">
      <formula>IF(RIGHT(TEXT(AE254,"0.#"),1)=".",FALSE,TRUE)</formula>
    </cfRule>
    <cfRule type="expression" dxfId="2194" priority="1994">
      <formula>IF(RIGHT(TEXT(AE254,"0.#"),1)=".",TRUE,FALSE)</formula>
    </cfRule>
  </conditionalFormatting>
  <conditionalFormatting sqref="AE258:AE259 AI258:AI259 AM258:AM259 AQ258:AQ259 AU258:AU259">
    <cfRule type="expression" dxfId="2193" priority="1991">
      <formula>IF(RIGHT(TEXT(AE258,"0.#"),1)=".",FALSE,TRUE)</formula>
    </cfRule>
    <cfRule type="expression" dxfId="2192" priority="1992">
      <formula>IF(RIGHT(TEXT(AE258,"0.#"),1)=".",TRUE,FALSE)</formula>
    </cfRule>
  </conditionalFormatting>
  <conditionalFormatting sqref="AE314:AE315 AI314:AI315 AM314:AM315 AQ314:AQ315 AU314:AU315">
    <cfRule type="expression" dxfId="2191" priority="1983">
      <formula>IF(RIGHT(TEXT(AE314,"0.#"),1)=".",FALSE,TRUE)</formula>
    </cfRule>
    <cfRule type="expression" dxfId="2190" priority="1984">
      <formula>IF(RIGHT(TEXT(AE314,"0.#"),1)=".",TRUE,FALSE)</formula>
    </cfRule>
  </conditionalFormatting>
  <conditionalFormatting sqref="AE266:AE267 AI266:AI267 AM266:AM267 AQ266:AQ267 AU266:AU267">
    <cfRule type="expression" dxfId="2189" priority="1987">
      <formula>IF(RIGHT(TEXT(AE266,"0.#"),1)=".",FALSE,TRUE)</formula>
    </cfRule>
    <cfRule type="expression" dxfId="2188" priority="1988">
      <formula>IF(RIGHT(TEXT(AE266,"0.#"),1)=".",TRUE,FALSE)</formula>
    </cfRule>
  </conditionalFormatting>
  <conditionalFormatting sqref="AE270:AE271 AI270:AI271 AM270:AM271 AQ270:AQ271 AU270:AU271">
    <cfRule type="expression" dxfId="2187" priority="1985">
      <formula>IF(RIGHT(TEXT(AE270,"0.#"),1)=".",FALSE,TRUE)</formula>
    </cfRule>
    <cfRule type="expression" dxfId="2186" priority="1986">
      <formula>IF(RIGHT(TEXT(AE270,"0.#"),1)=".",TRUE,FALSE)</formula>
    </cfRule>
  </conditionalFormatting>
  <conditionalFormatting sqref="AE326:AE327 AI326:AI327 AM326:AM327 AQ326:AQ327 AU326:AU327">
    <cfRule type="expression" dxfId="2185" priority="1977">
      <formula>IF(RIGHT(TEXT(AE326,"0.#"),1)=".",FALSE,TRUE)</formula>
    </cfRule>
    <cfRule type="expression" dxfId="2184" priority="1978">
      <formula>IF(RIGHT(TEXT(AE326,"0.#"),1)=".",TRUE,FALSE)</formula>
    </cfRule>
  </conditionalFormatting>
  <conditionalFormatting sqref="AE318:AE319 AI318:AI319 AM318:AM319 AQ318:AQ319 AU318:AU319">
    <cfRule type="expression" dxfId="2183" priority="1981">
      <formula>IF(RIGHT(TEXT(AE318,"0.#"),1)=".",FALSE,TRUE)</formula>
    </cfRule>
    <cfRule type="expression" dxfId="2182" priority="1982">
      <formula>IF(RIGHT(TEXT(AE318,"0.#"),1)=".",TRUE,FALSE)</formula>
    </cfRule>
  </conditionalFormatting>
  <conditionalFormatting sqref="AE322:AE323 AI322:AI323 AM322:AM323 AQ322:AQ323 AU322:AU323">
    <cfRule type="expression" dxfId="2181" priority="1979">
      <formula>IF(RIGHT(TEXT(AE322,"0.#"),1)=".",FALSE,TRUE)</formula>
    </cfRule>
    <cfRule type="expression" dxfId="2180" priority="1980">
      <formula>IF(RIGHT(TEXT(AE322,"0.#"),1)=".",TRUE,FALSE)</formula>
    </cfRule>
  </conditionalFormatting>
  <conditionalFormatting sqref="AE378:AE379 AI378:AI379 AM378:AM379 AQ378:AQ379 AU378:AU379">
    <cfRule type="expression" dxfId="2179" priority="1971">
      <formula>IF(RIGHT(TEXT(AE378,"0.#"),1)=".",FALSE,TRUE)</formula>
    </cfRule>
    <cfRule type="expression" dxfId="2178" priority="1972">
      <formula>IF(RIGHT(TEXT(AE378,"0.#"),1)=".",TRUE,FALSE)</formula>
    </cfRule>
  </conditionalFormatting>
  <conditionalFormatting sqref="AE330:AE331 AI330:AI331 AM330:AM331 AQ330:AQ331 AU330:AU331">
    <cfRule type="expression" dxfId="2177" priority="1975">
      <formula>IF(RIGHT(TEXT(AE330,"0.#"),1)=".",FALSE,TRUE)</formula>
    </cfRule>
    <cfRule type="expression" dxfId="2176" priority="1976">
      <formula>IF(RIGHT(TEXT(AE330,"0.#"),1)=".",TRUE,FALSE)</formula>
    </cfRule>
  </conditionalFormatting>
  <conditionalFormatting sqref="AE374:AE375 AI374:AI375 AM374:AM375 AQ374:AQ375 AU374:AU375">
    <cfRule type="expression" dxfId="2175" priority="1973">
      <formula>IF(RIGHT(TEXT(AE374,"0.#"),1)=".",FALSE,TRUE)</formula>
    </cfRule>
    <cfRule type="expression" dxfId="2174" priority="1974">
      <formula>IF(RIGHT(TEXT(AE374,"0.#"),1)=".",TRUE,FALSE)</formula>
    </cfRule>
  </conditionalFormatting>
  <conditionalFormatting sqref="AE390:AE391 AI390:AI391 AM390:AM391 AQ390:AQ391 AU390:AU391">
    <cfRule type="expression" dxfId="2173" priority="1965">
      <formula>IF(RIGHT(TEXT(AE390,"0.#"),1)=".",FALSE,TRUE)</formula>
    </cfRule>
    <cfRule type="expression" dxfId="2172" priority="1966">
      <formula>IF(RIGHT(TEXT(AE390,"0.#"),1)=".",TRUE,FALSE)</formula>
    </cfRule>
  </conditionalFormatting>
  <conditionalFormatting sqref="AE382:AE383 AI382:AI383 AM382:AM383 AQ382:AQ383 AU382:AU383">
    <cfRule type="expression" dxfId="2171" priority="1969">
      <formula>IF(RIGHT(TEXT(AE382,"0.#"),1)=".",FALSE,TRUE)</formula>
    </cfRule>
    <cfRule type="expression" dxfId="2170" priority="1970">
      <formula>IF(RIGHT(TEXT(AE382,"0.#"),1)=".",TRUE,FALSE)</formula>
    </cfRule>
  </conditionalFormatting>
  <conditionalFormatting sqref="AE386:AE387 AI386:AI387 AM386:AM387 AQ386:AQ387 AU386:AU387">
    <cfRule type="expression" dxfId="2169" priority="1967">
      <formula>IF(RIGHT(TEXT(AE386,"0.#"),1)=".",FALSE,TRUE)</formula>
    </cfRule>
    <cfRule type="expression" dxfId="2168" priority="1968">
      <formula>IF(RIGHT(TEXT(AE386,"0.#"),1)=".",TRUE,FALSE)</formula>
    </cfRule>
  </conditionalFormatting>
  <conditionalFormatting sqref="AE440">
    <cfRule type="expression" dxfId="2167" priority="1959">
      <formula>IF(RIGHT(TEXT(AE440,"0.#"),1)=".",FALSE,TRUE)</formula>
    </cfRule>
    <cfRule type="expression" dxfId="2166" priority="1960">
      <formula>IF(RIGHT(TEXT(AE440,"0.#"),1)=".",TRUE,FALSE)</formula>
    </cfRule>
  </conditionalFormatting>
  <conditionalFormatting sqref="AE438">
    <cfRule type="expression" dxfId="2165" priority="1963">
      <formula>IF(RIGHT(TEXT(AE438,"0.#"),1)=".",FALSE,TRUE)</formula>
    </cfRule>
    <cfRule type="expression" dxfId="2164" priority="1964">
      <formula>IF(RIGHT(TEXT(AE438,"0.#"),1)=".",TRUE,FALSE)</formula>
    </cfRule>
  </conditionalFormatting>
  <conditionalFormatting sqref="AE439">
    <cfRule type="expression" dxfId="2163" priority="1961">
      <formula>IF(RIGHT(TEXT(AE439,"0.#"),1)=".",FALSE,TRUE)</formula>
    </cfRule>
    <cfRule type="expression" dxfId="2162" priority="1962">
      <formula>IF(RIGHT(TEXT(AE439,"0.#"),1)=".",TRUE,FALSE)</formula>
    </cfRule>
  </conditionalFormatting>
  <conditionalFormatting sqref="AM440">
    <cfRule type="expression" dxfId="2161" priority="1953">
      <formula>IF(RIGHT(TEXT(AM440,"0.#"),1)=".",FALSE,TRUE)</formula>
    </cfRule>
    <cfRule type="expression" dxfId="2160" priority="1954">
      <formula>IF(RIGHT(TEXT(AM440,"0.#"),1)=".",TRUE,FALSE)</formula>
    </cfRule>
  </conditionalFormatting>
  <conditionalFormatting sqref="AM438">
    <cfRule type="expression" dxfId="2159" priority="1957">
      <formula>IF(RIGHT(TEXT(AM438,"0.#"),1)=".",FALSE,TRUE)</formula>
    </cfRule>
    <cfRule type="expression" dxfId="2158" priority="1958">
      <formula>IF(RIGHT(TEXT(AM438,"0.#"),1)=".",TRUE,FALSE)</formula>
    </cfRule>
  </conditionalFormatting>
  <conditionalFormatting sqref="AM439">
    <cfRule type="expression" dxfId="2157" priority="1955">
      <formula>IF(RIGHT(TEXT(AM439,"0.#"),1)=".",FALSE,TRUE)</formula>
    </cfRule>
    <cfRule type="expression" dxfId="2156" priority="1956">
      <formula>IF(RIGHT(TEXT(AM439,"0.#"),1)=".",TRUE,FALSE)</formula>
    </cfRule>
  </conditionalFormatting>
  <conditionalFormatting sqref="AU440">
    <cfRule type="expression" dxfId="2155" priority="1947">
      <formula>IF(RIGHT(TEXT(AU440,"0.#"),1)=".",FALSE,TRUE)</formula>
    </cfRule>
    <cfRule type="expression" dxfId="2154" priority="1948">
      <formula>IF(RIGHT(TEXT(AU440,"0.#"),1)=".",TRUE,FALSE)</formula>
    </cfRule>
  </conditionalFormatting>
  <conditionalFormatting sqref="AU438">
    <cfRule type="expression" dxfId="2153" priority="1951">
      <formula>IF(RIGHT(TEXT(AU438,"0.#"),1)=".",FALSE,TRUE)</formula>
    </cfRule>
    <cfRule type="expression" dxfId="2152" priority="1952">
      <formula>IF(RIGHT(TEXT(AU438,"0.#"),1)=".",TRUE,FALSE)</formula>
    </cfRule>
  </conditionalFormatting>
  <conditionalFormatting sqref="AU439">
    <cfRule type="expression" dxfId="2151" priority="1949">
      <formula>IF(RIGHT(TEXT(AU439,"0.#"),1)=".",FALSE,TRUE)</formula>
    </cfRule>
    <cfRule type="expression" dxfId="2150" priority="1950">
      <formula>IF(RIGHT(TEXT(AU439,"0.#"),1)=".",TRUE,FALSE)</formula>
    </cfRule>
  </conditionalFormatting>
  <conditionalFormatting sqref="AI440">
    <cfRule type="expression" dxfId="2149" priority="1941">
      <formula>IF(RIGHT(TEXT(AI440,"0.#"),1)=".",FALSE,TRUE)</formula>
    </cfRule>
    <cfRule type="expression" dxfId="2148" priority="1942">
      <formula>IF(RIGHT(TEXT(AI440,"0.#"),1)=".",TRUE,FALSE)</formula>
    </cfRule>
  </conditionalFormatting>
  <conditionalFormatting sqref="AI438">
    <cfRule type="expression" dxfId="2147" priority="1945">
      <formula>IF(RIGHT(TEXT(AI438,"0.#"),1)=".",FALSE,TRUE)</formula>
    </cfRule>
    <cfRule type="expression" dxfId="2146" priority="1946">
      <formula>IF(RIGHT(TEXT(AI438,"0.#"),1)=".",TRUE,FALSE)</formula>
    </cfRule>
  </conditionalFormatting>
  <conditionalFormatting sqref="AI439">
    <cfRule type="expression" dxfId="2145" priority="1943">
      <formula>IF(RIGHT(TEXT(AI439,"0.#"),1)=".",FALSE,TRUE)</formula>
    </cfRule>
    <cfRule type="expression" dxfId="2144" priority="1944">
      <formula>IF(RIGHT(TEXT(AI439,"0.#"),1)=".",TRUE,FALSE)</formula>
    </cfRule>
  </conditionalFormatting>
  <conditionalFormatting sqref="AQ438">
    <cfRule type="expression" dxfId="2143" priority="1935">
      <formula>IF(RIGHT(TEXT(AQ438,"0.#"),1)=".",FALSE,TRUE)</formula>
    </cfRule>
    <cfRule type="expression" dxfId="2142" priority="1936">
      <formula>IF(RIGHT(TEXT(AQ438,"0.#"),1)=".",TRUE,FALSE)</formula>
    </cfRule>
  </conditionalFormatting>
  <conditionalFormatting sqref="AQ439">
    <cfRule type="expression" dxfId="2141" priority="1939">
      <formula>IF(RIGHT(TEXT(AQ439,"0.#"),1)=".",FALSE,TRUE)</formula>
    </cfRule>
    <cfRule type="expression" dxfId="2140" priority="1940">
      <formula>IF(RIGHT(TEXT(AQ439,"0.#"),1)=".",TRUE,FALSE)</formula>
    </cfRule>
  </conditionalFormatting>
  <conditionalFormatting sqref="AQ440">
    <cfRule type="expression" dxfId="2139" priority="1937">
      <formula>IF(RIGHT(TEXT(AQ440,"0.#"),1)=".",FALSE,TRUE)</formula>
    </cfRule>
    <cfRule type="expression" dxfId="2138" priority="1938">
      <formula>IF(RIGHT(TEXT(AQ440,"0.#"),1)=".",TRUE,FALSE)</formula>
    </cfRule>
  </conditionalFormatting>
  <conditionalFormatting sqref="AE445">
    <cfRule type="expression" dxfId="2137" priority="1929">
      <formula>IF(RIGHT(TEXT(AE445,"0.#"),1)=".",FALSE,TRUE)</formula>
    </cfRule>
    <cfRule type="expression" dxfId="2136" priority="1930">
      <formula>IF(RIGHT(TEXT(AE445,"0.#"),1)=".",TRUE,FALSE)</formula>
    </cfRule>
  </conditionalFormatting>
  <conditionalFormatting sqref="AE443">
    <cfRule type="expression" dxfId="2135" priority="1933">
      <formula>IF(RIGHT(TEXT(AE443,"0.#"),1)=".",FALSE,TRUE)</formula>
    </cfRule>
    <cfRule type="expression" dxfId="2134" priority="1934">
      <formula>IF(RIGHT(TEXT(AE443,"0.#"),1)=".",TRUE,FALSE)</formula>
    </cfRule>
  </conditionalFormatting>
  <conditionalFormatting sqref="AE444">
    <cfRule type="expression" dxfId="2133" priority="1931">
      <formula>IF(RIGHT(TEXT(AE444,"0.#"),1)=".",FALSE,TRUE)</formula>
    </cfRule>
    <cfRule type="expression" dxfId="2132" priority="1932">
      <formula>IF(RIGHT(TEXT(AE444,"0.#"),1)=".",TRUE,FALSE)</formula>
    </cfRule>
  </conditionalFormatting>
  <conditionalFormatting sqref="AM445">
    <cfRule type="expression" dxfId="2131" priority="1923">
      <formula>IF(RIGHT(TEXT(AM445,"0.#"),1)=".",FALSE,TRUE)</formula>
    </cfRule>
    <cfRule type="expression" dxfId="2130" priority="1924">
      <formula>IF(RIGHT(TEXT(AM445,"0.#"),1)=".",TRUE,FALSE)</formula>
    </cfRule>
  </conditionalFormatting>
  <conditionalFormatting sqref="AM443">
    <cfRule type="expression" dxfId="2129" priority="1927">
      <formula>IF(RIGHT(TEXT(AM443,"0.#"),1)=".",FALSE,TRUE)</formula>
    </cfRule>
    <cfRule type="expression" dxfId="2128" priority="1928">
      <formula>IF(RIGHT(TEXT(AM443,"0.#"),1)=".",TRUE,FALSE)</formula>
    </cfRule>
  </conditionalFormatting>
  <conditionalFormatting sqref="AM444">
    <cfRule type="expression" dxfId="2127" priority="1925">
      <formula>IF(RIGHT(TEXT(AM444,"0.#"),1)=".",FALSE,TRUE)</formula>
    </cfRule>
    <cfRule type="expression" dxfId="2126" priority="1926">
      <formula>IF(RIGHT(TEXT(AM444,"0.#"),1)=".",TRUE,FALSE)</formula>
    </cfRule>
  </conditionalFormatting>
  <conditionalFormatting sqref="AU445">
    <cfRule type="expression" dxfId="2125" priority="1917">
      <formula>IF(RIGHT(TEXT(AU445,"0.#"),1)=".",FALSE,TRUE)</formula>
    </cfRule>
    <cfRule type="expression" dxfId="2124" priority="1918">
      <formula>IF(RIGHT(TEXT(AU445,"0.#"),1)=".",TRUE,FALSE)</formula>
    </cfRule>
  </conditionalFormatting>
  <conditionalFormatting sqref="AU443">
    <cfRule type="expression" dxfId="2123" priority="1921">
      <formula>IF(RIGHT(TEXT(AU443,"0.#"),1)=".",FALSE,TRUE)</formula>
    </cfRule>
    <cfRule type="expression" dxfId="2122" priority="1922">
      <formula>IF(RIGHT(TEXT(AU443,"0.#"),1)=".",TRUE,FALSE)</formula>
    </cfRule>
  </conditionalFormatting>
  <conditionalFormatting sqref="AU444">
    <cfRule type="expression" dxfId="2121" priority="1919">
      <formula>IF(RIGHT(TEXT(AU444,"0.#"),1)=".",FALSE,TRUE)</formula>
    </cfRule>
    <cfRule type="expression" dxfId="2120" priority="1920">
      <formula>IF(RIGHT(TEXT(AU444,"0.#"),1)=".",TRUE,FALSE)</formula>
    </cfRule>
  </conditionalFormatting>
  <conditionalFormatting sqref="AI445">
    <cfRule type="expression" dxfId="2119" priority="1911">
      <formula>IF(RIGHT(TEXT(AI445,"0.#"),1)=".",FALSE,TRUE)</formula>
    </cfRule>
    <cfRule type="expression" dxfId="2118" priority="1912">
      <formula>IF(RIGHT(TEXT(AI445,"0.#"),1)=".",TRUE,FALSE)</formula>
    </cfRule>
  </conditionalFormatting>
  <conditionalFormatting sqref="AI443">
    <cfRule type="expression" dxfId="2117" priority="1915">
      <formula>IF(RIGHT(TEXT(AI443,"0.#"),1)=".",FALSE,TRUE)</formula>
    </cfRule>
    <cfRule type="expression" dxfId="2116" priority="1916">
      <formula>IF(RIGHT(TEXT(AI443,"0.#"),1)=".",TRUE,FALSE)</formula>
    </cfRule>
  </conditionalFormatting>
  <conditionalFormatting sqref="AI444">
    <cfRule type="expression" dxfId="2115" priority="1913">
      <formula>IF(RIGHT(TEXT(AI444,"0.#"),1)=".",FALSE,TRUE)</formula>
    </cfRule>
    <cfRule type="expression" dxfId="2114" priority="1914">
      <formula>IF(RIGHT(TEXT(AI444,"0.#"),1)=".",TRUE,FALSE)</formula>
    </cfRule>
  </conditionalFormatting>
  <conditionalFormatting sqref="AQ443">
    <cfRule type="expression" dxfId="2113" priority="1905">
      <formula>IF(RIGHT(TEXT(AQ443,"0.#"),1)=".",FALSE,TRUE)</formula>
    </cfRule>
    <cfRule type="expression" dxfId="2112" priority="1906">
      <formula>IF(RIGHT(TEXT(AQ443,"0.#"),1)=".",TRUE,FALSE)</formula>
    </cfRule>
  </conditionalFormatting>
  <conditionalFormatting sqref="AQ444">
    <cfRule type="expression" dxfId="2111" priority="1909">
      <formula>IF(RIGHT(TEXT(AQ444,"0.#"),1)=".",FALSE,TRUE)</formula>
    </cfRule>
    <cfRule type="expression" dxfId="2110" priority="1910">
      <formula>IF(RIGHT(TEXT(AQ444,"0.#"),1)=".",TRUE,FALSE)</formula>
    </cfRule>
  </conditionalFormatting>
  <conditionalFormatting sqref="AQ445">
    <cfRule type="expression" dxfId="2109" priority="1907">
      <formula>IF(RIGHT(TEXT(AQ445,"0.#"),1)=".",FALSE,TRUE)</formula>
    </cfRule>
    <cfRule type="expression" dxfId="2108" priority="1908">
      <formula>IF(RIGHT(TEXT(AQ445,"0.#"),1)=".",TRUE,FALSE)</formula>
    </cfRule>
  </conditionalFormatting>
  <conditionalFormatting sqref="Y872:Y899">
    <cfRule type="expression" dxfId="2107" priority="2135">
      <formula>IF(RIGHT(TEXT(Y872,"0.#"),1)=".",FALSE,TRUE)</formula>
    </cfRule>
    <cfRule type="expression" dxfId="2106" priority="2136">
      <formula>IF(RIGHT(TEXT(Y872,"0.#"),1)=".",TRUE,FALSE)</formula>
    </cfRule>
  </conditionalFormatting>
  <conditionalFormatting sqref="Y905:Y932">
    <cfRule type="expression" dxfId="2105" priority="2123">
      <formula>IF(RIGHT(TEXT(Y905,"0.#"),1)=".",FALSE,TRUE)</formula>
    </cfRule>
    <cfRule type="expression" dxfId="2104" priority="2124">
      <formula>IF(RIGHT(TEXT(Y905,"0.#"),1)=".",TRUE,FALSE)</formula>
    </cfRule>
  </conditionalFormatting>
  <conditionalFormatting sqref="Y938:Y965">
    <cfRule type="expression" dxfId="2103" priority="2111">
      <formula>IF(RIGHT(TEXT(Y938,"0.#"),1)=".",FALSE,TRUE)</formula>
    </cfRule>
    <cfRule type="expression" dxfId="2102" priority="2112">
      <formula>IF(RIGHT(TEXT(Y938,"0.#"),1)=".",TRUE,FALSE)</formula>
    </cfRule>
  </conditionalFormatting>
  <conditionalFormatting sqref="Y936:Y937">
    <cfRule type="expression" dxfId="2101" priority="2105">
      <formula>IF(RIGHT(TEXT(Y936,"0.#"),1)=".",FALSE,TRUE)</formula>
    </cfRule>
    <cfRule type="expression" dxfId="2100" priority="2106">
      <formula>IF(RIGHT(TEXT(Y936,"0.#"),1)=".",TRUE,FALSE)</formula>
    </cfRule>
  </conditionalFormatting>
  <conditionalFormatting sqref="Y971:Y998">
    <cfRule type="expression" dxfId="2099" priority="2099">
      <formula>IF(RIGHT(TEXT(Y971,"0.#"),1)=".",FALSE,TRUE)</formula>
    </cfRule>
    <cfRule type="expression" dxfId="2098" priority="2100">
      <formula>IF(RIGHT(TEXT(Y971,"0.#"),1)=".",TRUE,FALSE)</formula>
    </cfRule>
  </conditionalFormatting>
  <conditionalFormatting sqref="Y970">
    <cfRule type="expression" dxfId="2097" priority="2093">
      <formula>IF(RIGHT(TEXT(Y970,"0.#"),1)=".",FALSE,TRUE)</formula>
    </cfRule>
    <cfRule type="expression" dxfId="2096" priority="2094">
      <formula>IF(RIGHT(TEXT(Y970,"0.#"),1)=".",TRUE,FALSE)</formula>
    </cfRule>
  </conditionalFormatting>
  <conditionalFormatting sqref="Y1004:Y1031">
    <cfRule type="expression" dxfId="2095" priority="2087">
      <formula>IF(RIGHT(TEXT(Y1004,"0.#"),1)=".",FALSE,TRUE)</formula>
    </cfRule>
    <cfRule type="expression" dxfId="2094" priority="2088">
      <formula>IF(RIGHT(TEXT(Y1004,"0.#"),1)=".",TRUE,FALSE)</formula>
    </cfRule>
  </conditionalFormatting>
  <conditionalFormatting sqref="W23">
    <cfRule type="expression" dxfId="2093" priority="2371">
      <formula>IF(RIGHT(TEXT(W23,"0.#"),1)=".",FALSE,TRUE)</formula>
    </cfRule>
    <cfRule type="expression" dxfId="2092" priority="2372">
      <formula>IF(RIGHT(TEXT(W23,"0.#"),1)=".",TRUE,FALSE)</formula>
    </cfRule>
  </conditionalFormatting>
  <conditionalFormatting sqref="W24:W27">
    <cfRule type="expression" dxfId="2091" priority="2369">
      <formula>IF(RIGHT(TEXT(W24,"0.#"),1)=".",FALSE,TRUE)</formula>
    </cfRule>
    <cfRule type="expression" dxfId="2090" priority="2370">
      <formula>IF(RIGHT(TEXT(W24,"0.#"),1)=".",TRUE,FALSE)</formula>
    </cfRule>
  </conditionalFormatting>
  <conditionalFormatting sqref="W28">
    <cfRule type="expression" dxfId="2089" priority="2361">
      <formula>IF(RIGHT(TEXT(W28,"0.#"),1)=".",FALSE,TRUE)</formula>
    </cfRule>
    <cfRule type="expression" dxfId="2088" priority="2362">
      <formula>IF(RIGHT(TEXT(W28,"0.#"),1)=".",TRUE,FALSE)</formula>
    </cfRule>
  </conditionalFormatting>
  <conditionalFormatting sqref="P23">
    <cfRule type="expression" dxfId="2087" priority="2359">
      <formula>IF(RIGHT(TEXT(P23,"0.#"),1)=".",FALSE,TRUE)</formula>
    </cfRule>
    <cfRule type="expression" dxfId="2086" priority="2360">
      <formula>IF(RIGHT(TEXT(P23,"0.#"),1)=".",TRUE,FALSE)</formula>
    </cfRule>
  </conditionalFormatting>
  <conditionalFormatting sqref="P24:P27">
    <cfRule type="expression" dxfId="2085" priority="2357">
      <formula>IF(RIGHT(TEXT(P24,"0.#"),1)=".",FALSE,TRUE)</formula>
    </cfRule>
    <cfRule type="expression" dxfId="2084" priority="2358">
      <formula>IF(RIGHT(TEXT(P24,"0.#"),1)=".",TRUE,FALSE)</formula>
    </cfRule>
  </conditionalFormatting>
  <conditionalFormatting sqref="P28">
    <cfRule type="expression" dxfId="2083" priority="2355">
      <formula>IF(RIGHT(TEXT(P28,"0.#"),1)=".",FALSE,TRUE)</formula>
    </cfRule>
    <cfRule type="expression" dxfId="2082" priority="2356">
      <formula>IF(RIGHT(TEXT(P28,"0.#"),1)=".",TRUE,FALSE)</formula>
    </cfRule>
  </conditionalFormatting>
  <conditionalFormatting sqref="AQ114">
    <cfRule type="expression" dxfId="2081" priority="2339">
      <formula>IF(RIGHT(TEXT(AQ114,"0.#"),1)=".",FALSE,TRUE)</formula>
    </cfRule>
    <cfRule type="expression" dxfId="2080" priority="2340">
      <formula>IF(RIGHT(TEXT(AQ114,"0.#"),1)=".",TRUE,FALSE)</formula>
    </cfRule>
  </conditionalFormatting>
  <conditionalFormatting sqref="AQ104">
    <cfRule type="expression" dxfId="2079" priority="2353">
      <formula>IF(RIGHT(TEXT(AQ104,"0.#"),1)=".",FALSE,TRUE)</formula>
    </cfRule>
    <cfRule type="expression" dxfId="2078" priority="2354">
      <formula>IF(RIGHT(TEXT(AQ104,"0.#"),1)=".",TRUE,FALSE)</formula>
    </cfRule>
  </conditionalFormatting>
  <conditionalFormatting sqref="AQ105">
    <cfRule type="expression" dxfId="2077" priority="2351">
      <formula>IF(RIGHT(TEXT(AQ105,"0.#"),1)=".",FALSE,TRUE)</formula>
    </cfRule>
    <cfRule type="expression" dxfId="2076" priority="2352">
      <formula>IF(RIGHT(TEXT(AQ105,"0.#"),1)=".",TRUE,FALSE)</formula>
    </cfRule>
  </conditionalFormatting>
  <conditionalFormatting sqref="AQ107">
    <cfRule type="expression" dxfId="2075" priority="2349">
      <formula>IF(RIGHT(TEXT(AQ107,"0.#"),1)=".",FALSE,TRUE)</formula>
    </cfRule>
    <cfRule type="expression" dxfId="2074" priority="2350">
      <formula>IF(RIGHT(TEXT(AQ107,"0.#"),1)=".",TRUE,FALSE)</formula>
    </cfRule>
  </conditionalFormatting>
  <conditionalFormatting sqref="AQ108">
    <cfRule type="expression" dxfId="2073" priority="2347">
      <formula>IF(RIGHT(TEXT(AQ108,"0.#"),1)=".",FALSE,TRUE)</formula>
    </cfRule>
    <cfRule type="expression" dxfId="2072" priority="2348">
      <formula>IF(RIGHT(TEXT(AQ108,"0.#"),1)=".",TRUE,FALSE)</formula>
    </cfRule>
  </conditionalFormatting>
  <conditionalFormatting sqref="AQ110">
    <cfRule type="expression" dxfId="2071" priority="2345">
      <formula>IF(RIGHT(TEXT(AQ110,"0.#"),1)=".",FALSE,TRUE)</formula>
    </cfRule>
    <cfRule type="expression" dxfId="2070" priority="2346">
      <formula>IF(RIGHT(TEXT(AQ110,"0.#"),1)=".",TRUE,FALSE)</formula>
    </cfRule>
  </conditionalFormatting>
  <conditionalFormatting sqref="AQ111">
    <cfRule type="expression" dxfId="2069" priority="2343">
      <formula>IF(RIGHT(TEXT(AQ111,"0.#"),1)=".",FALSE,TRUE)</formula>
    </cfRule>
    <cfRule type="expression" dxfId="2068" priority="2344">
      <formula>IF(RIGHT(TEXT(AQ111,"0.#"),1)=".",TRUE,FALSE)</formula>
    </cfRule>
  </conditionalFormatting>
  <conditionalFormatting sqref="AQ113">
    <cfRule type="expression" dxfId="2067" priority="2341">
      <formula>IF(RIGHT(TEXT(AQ113,"0.#"),1)=".",FALSE,TRUE)</formula>
    </cfRule>
    <cfRule type="expression" dxfId="2066" priority="2342">
      <formula>IF(RIGHT(TEXT(AQ113,"0.#"),1)=".",TRUE,FALSE)</formula>
    </cfRule>
  </conditionalFormatting>
  <conditionalFormatting sqref="AE67">
    <cfRule type="expression" dxfId="2065" priority="2271">
      <formula>IF(RIGHT(TEXT(AE67,"0.#"),1)=".",FALSE,TRUE)</formula>
    </cfRule>
    <cfRule type="expression" dxfId="2064" priority="2272">
      <formula>IF(RIGHT(TEXT(AE67,"0.#"),1)=".",TRUE,FALSE)</formula>
    </cfRule>
  </conditionalFormatting>
  <conditionalFormatting sqref="AE68">
    <cfRule type="expression" dxfId="2063" priority="2269">
      <formula>IF(RIGHT(TEXT(AE68,"0.#"),1)=".",FALSE,TRUE)</formula>
    </cfRule>
    <cfRule type="expression" dxfId="2062" priority="2270">
      <formula>IF(RIGHT(TEXT(AE68,"0.#"),1)=".",TRUE,FALSE)</formula>
    </cfRule>
  </conditionalFormatting>
  <conditionalFormatting sqref="AE69">
    <cfRule type="expression" dxfId="2061" priority="2267">
      <formula>IF(RIGHT(TEXT(AE69,"0.#"),1)=".",FALSE,TRUE)</formula>
    </cfRule>
    <cfRule type="expression" dxfId="2060" priority="2268">
      <formula>IF(RIGHT(TEXT(AE69,"0.#"),1)=".",TRUE,FALSE)</formula>
    </cfRule>
  </conditionalFormatting>
  <conditionalFormatting sqref="AI69">
    <cfRule type="expression" dxfId="2059" priority="2265">
      <formula>IF(RIGHT(TEXT(AI69,"0.#"),1)=".",FALSE,TRUE)</formula>
    </cfRule>
    <cfRule type="expression" dxfId="2058" priority="2266">
      <formula>IF(RIGHT(TEXT(AI69,"0.#"),1)=".",TRUE,FALSE)</formula>
    </cfRule>
  </conditionalFormatting>
  <conditionalFormatting sqref="AI68">
    <cfRule type="expression" dxfId="2057" priority="2263">
      <formula>IF(RIGHT(TEXT(AI68,"0.#"),1)=".",FALSE,TRUE)</formula>
    </cfRule>
    <cfRule type="expression" dxfId="2056" priority="2264">
      <formula>IF(RIGHT(TEXT(AI68,"0.#"),1)=".",TRUE,FALSE)</formula>
    </cfRule>
  </conditionalFormatting>
  <conditionalFormatting sqref="AI67">
    <cfRule type="expression" dxfId="2055" priority="2261">
      <formula>IF(RIGHT(TEXT(AI67,"0.#"),1)=".",FALSE,TRUE)</formula>
    </cfRule>
    <cfRule type="expression" dxfId="2054" priority="2262">
      <formula>IF(RIGHT(TEXT(AI67,"0.#"),1)=".",TRUE,FALSE)</formula>
    </cfRule>
  </conditionalFormatting>
  <conditionalFormatting sqref="AM67">
    <cfRule type="expression" dxfId="2053" priority="2259">
      <formula>IF(RIGHT(TEXT(AM67,"0.#"),1)=".",FALSE,TRUE)</formula>
    </cfRule>
    <cfRule type="expression" dxfId="2052" priority="2260">
      <formula>IF(RIGHT(TEXT(AM67,"0.#"),1)=".",TRUE,FALSE)</formula>
    </cfRule>
  </conditionalFormatting>
  <conditionalFormatting sqref="AM68">
    <cfRule type="expression" dxfId="2051" priority="2257">
      <formula>IF(RIGHT(TEXT(AM68,"0.#"),1)=".",FALSE,TRUE)</formula>
    </cfRule>
    <cfRule type="expression" dxfId="2050" priority="2258">
      <formula>IF(RIGHT(TEXT(AM68,"0.#"),1)=".",TRUE,FALSE)</formula>
    </cfRule>
  </conditionalFormatting>
  <conditionalFormatting sqref="AM69">
    <cfRule type="expression" dxfId="2049" priority="2255">
      <formula>IF(RIGHT(TEXT(AM69,"0.#"),1)=".",FALSE,TRUE)</formula>
    </cfRule>
    <cfRule type="expression" dxfId="2048" priority="2256">
      <formula>IF(RIGHT(TEXT(AM69,"0.#"),1)=".",TRUE,FALSE)</formula>
    </cfRule>
  </conditionalFormatting>
  <conditionalFormatting sqref="AQ67:AQ69">
    <cfRule type="expression" dxfId="2047" priority="2253">
      <formula>IF(RIGHT(TEXT(AQ67,"0.#"),1)=".",FALSE,TRUE)</formula>
    </cfRule>
    <cfRule type="expression" dxfId="2046" priority="2254">
      <formula>IF(RIGHT(TEXT(AQ67,"0.#"),1)=".",TRUE,FALSE)</formula>
    </cfRule>
  </conditionalFormatting>
  <conditionalFormatting sqref="AU67:AU69">
    <cfRule type="expression" dxfId="2045" priority="2251">
      <formula>IF(RIGHT(TEXT(AU67,"0.#"),1)=".",FALSE,TRUE)</formula>
    </cfRule>
    <cfRule type="expression" dxfId="2044" priority="2252">
      <formula>IF(RIGHT(TEXT(AU67,"0.#"),1)=".",TRUE,FALSE)</formula>
    </cfRule>
  </conditionalFormatting>
  <conditionalFormatting sqref="AE70">
    <cfRule type="expression" dxfId="2043" priority="2249">
      <formula>IF(RIGHT(TEXT(AE70,"0.#"),1)=".",FALSE,TRUE)</formula>
    </cfRule>
    <cfRule type="expression" dxfId="2042" priority="2250">
      <formula>IF(RIGHT(TEXT(AE70,"0.#"),1)=".",TRUE,FALSE)</formula>
    </cfRule>
  </conditionalFormatting>
  <conditionalFormatting sqref="AE71">
    <cfRule type="expression" dxfId="2041" priority="2247">
      <formula>IF(RIGHT(TEXT(AE71,"0.#"),1)=".",FALSE,TRUE)</formula>
    </cfRule>
    <cfRule type="expression" dxfId="2040" priority="2248">
      <formula>IF(RIGHT(TEXT(AE71,"0.#"),1)=".",TRUE,FALSE)</formula>
    </cfRule>
  </conditionalFormatting>
  <conditionalFormatting sqref="AE72">
    <cfRule type="expression" dxfId="2039" priority="2245">
      <formula>IF(RIGHT(TEXT(AE72,"0.#"),1)=".",FALSE,TRUE)</formula>
    </cfRule>
    <cfRule type="expression" dxfId="2038" priority="2246">
      <formula>IF(RIGHT(TEXT(AE72,"0.#"),1)=".",TRUE,FALSE)</formula>
    </cfRule>
  </conditionalFormatting>
  <conditionalFormatting sqref="AI72">
    <cfRule type="expression" dxfId="2037" priority="2243">
      <formula>IF(RIGHT(TEXT(AI72,"0.#"),1)=".",FALSE,TRUE)</formula>
    </cfRule>
    <cfRule type="expression" dxfId="2036" priority="2244">
      <formula>IF(RIGHT(TEXT(AI72,"0.#"),1)=".",TRUE,FALSE)</formula>
    </cfRule>
  </conditionalFormatting>
  <conditionalFormatting sqref="AI71">
    <cfRule type="expression" dxfId="2035" priority="2241">
      <formula>IF(RIGHT(TEXT(AI71,"0.#"),1)=".",FALSE,TRUE)</formula>
    </cfRule>
    <cfRule type="expression" dxfId="2034" priority="2242">
      <formula>IF(RIGHT(TEXT(AI71,"0.#"),1)=".",TRUE,FALSE)</formula>
    </cfRule>
  </conditionalFormatting>
  <conditionalFormatting sqref="AI70">
    <cfRule type="expression" dxfId="2033" priority="2239">
      <formula>IF(RIGHT(TEXT(AI70,"0.#"),1)=".",FALSE,TRUE)</formula>
    </cfRule>
    <cfRule type="expression" dxfId="2032" priority="2240">
      <formula>IF(RIGHT(TEXT(AI70,"0.#"),1)=".",TRUE,FALSE)</formula>
    </cfRule>
  </conditionalFormatting>
  <conditionalFormatting sqref="AM70">
    <cfRule type="expression" dxfId="2031" priority="2237">
      <formula>IF(RIGHT(TEXT(AM70,"0.#"),1)=".",FALSE,TRUE)</formula>
    </cfRule>
    <cfRule type="expression" dxfId="2030" priority="2238">
      <formula>IF(RIGHT(TEXT(AM70,"0.#"),1)=".",TRUE,FALSE)</formula>
    </cfRule>
  </conditionalFormatting>
  <conditionalFormatting sqref="AM71">
    <cfRule type="expression" dxfId="2029" priority="2235">
      <formula>IF(RIGHT(TEXT(AM71,"0.#"),1)=".",FALSE,TRUE)</formula>
    </cfRule>
    <cfRule type="expression" dxfId="2028" priority="2236">
      <formula>IF(RIGHT(TEXT(AM71,"0.#"),1)=".",TRUE,FALSE)</formula>
    </cfRule>
  </conditionalFormatting>
  <conditionalFormatting sqref="AM72">
    <cfRule type="expression" dxfId="2027" priority="2233">
      <formula>IF(RIGHT(TEXT(AM72,"0.#"),1)=".",FALSE,TRUE)</formula>
    </cfRule>
    <cfRule type="expression" dxfId="2026" priority="2234">
      <formula>IF(RIGHT(TEXT(AM72,"0.#"),1)=".",TRUE,FALSE)</formula>
    </cfRule>
  </conditionalFormatting>
  <conditionalFormatting sqref="AQ70:AQ72">
    <cfRule type="expression" dxfId="2025" priority="2231">
      <formula>IF(RIGHT(TEXT(AQ70,"0.#"),1)=".",FALSE,TRUE)</formula>
    </cfRule>
    <cfRule type="expression" dxfId="2024" priority="2232">
      <formula>IF(RIGHT(TEXT(AQ70,"0.#"),1)=".",TRUE,FALSE)</formula>
    </cfRule>
  </conditionalFormatting>
  <conditionalFormatting sqref="AU70:AU72">
    <cfRule type="expression" dxfId="2023" priority="2229">
      <formula>IF(RIGHT(TEXT(AU70,"0.#"),1)=".",FALSE,TRUE)</formula>
    </cfRule>
    <cfRule type="expression" dxfId="2022" priority="2230">
      <formula>IF(RIGHT(TEXT(AU70,"0.#"),1)=".",TRUE,FALSE)</formula>
    </cfRule>
  </conditionalFormatting>
  <conditionalFormatting sqref="AU656">
    <cfRule type="expression" dxfId="2021" priority="747">
      <formula>IF(RIGHT(TEXT(AU656,"0.#"),1)=".",FALSE,TRUE)</formula>
    </cfRule>
    <cfRule type="expression" dxfId="2020" priority="748">
      <formula>IF(RIGHT(TEXT(AU656,"0.#"),1)=".",TRUE,FALSE)</formula>
    </cfRule>
  </conditionalFormatting>
  <conditionalFormatting sqref="AQ655">
    <cfRule type="expression" dxfId="2019" priority="739">
      <formula>IF(RIGHT(TEXT(AQ655,"0.#"),1)=".",FALSE,TRUE)</formula>
    </cfRule>
    <cfRule type="expression" dxfId="2018" priority="740">
      <formula>IF(RIGHT(TEXT(AQ655,"0.#"),1)=".",TRUE,FALSE)</formula>
    </cfRule>
  </conditionalFormatting>
  <conditionalFormatting sqref="AI696">
    <cfRule type="expression" dxfId="2017" priority="531">
      <formula>IF(RIGHT(TEXT(AI696,"0.#"),1)=".",FALSE,TRUE)</formula>
    </cfRule>
    <cfRule type="expression" dxfId="2016" priority="532">
      <formula>IF(RIGHT(TEXT(AI696,"0.#"),1)=".",TRUE,FALSE)</formula>
    </cfRule>
  </conditionalFormatting>
  <conditionalFormatting sqref="AQ694">
    <cfRule type="expression" dxfId="2015" priority="525">
      <formula>IF(RIGHT(TEXT(AQ694,"0.#"),1)=".",FALSE,TRUE)</formula>
    </cfRule>
    <cfRule type="expression" dxfId="2014" priority="526">
      <formula>IF(RIGHT(TEXT(AQ694,"0.#"),1)=".",TRUE,FALSE)</formula>
    </cfRule>
  </conditionalFormatting>
  <conditionalFormatting sqref="AL872:AO899">
    <cfRule type="expression" dxfId="2013" priority="2137">
      <formula>IF(AND(AL872&gt;=0, RIGHT(TEXT(AL872,"0.#"),1)&lt;&gt;"."),TRUE,FALSE)</formula>
    </cfRule>
    <cfRule type="expression" dxfId="2012" priority="2138">
      <formula>IF(AND(AL872&gt;=0, RIGHT(TEXT(AL872,"0.#"),1)="."),TRUE,FALSE)</formula>
    </cfRule>
    <cfRule type="expression" dxfId="2011" priority="2139">
      <formula>IF(AND(AL872&lt;0, RIGHT(TEXT(AL872,"0.#"),1)&lt;&gt;"."),TRUE,FALSE)</formula>
    </cfRule>
    <cfRule type="expression" dxfId="2010" priority="2140">
      <formula>IF(AND(AL872&lt;0, RIGHT(TEXT(AL872,"0.#"),1)="."),TRUE,FALSE)</formula>
    </cfRule>
  </conditionalFormatting>
  <conditionalFormatting sqref="AL905:AO932">
    <cfRule type="expression" dxfId="2009" priority="2125">
      <formula>IF(AND(AL905&gt;=0, RIGHT(TEXT(AL905,"0.#"),1)&lt;&gt;"."),TRUE,FALSE)</formula>
    </cfRule>
    <cfRule type="expression" dxfId="2008" priority="2126">
      <formula>IF(AND(AL905&gt;=0, RIGHT(TEXT(AL905,"0.#"),1)="."),TRUE,FALSE)</formula>
    </cfRule>
    <cfRule type="expression" dxfId="2007" priority="2127">
      <formula>IF(AND(AL905&lt;0, RIGHT(TEXT(AL905,"0.#"),1)&lt;&gt;"."),TRUE,FALSE)</formula>
    </cfRule>
    <cfRule type="expression" dxfId="2006" priority="2128">
      <formula>IF(AND(AL905&lt;0, RIGHT(TEXT(AL905,"0.#"),1)="."),TRUE,FALSE)</formula>
    </cfRule>
  </conditionalFormatting>
  <conditionalFormatting sqref="AL946:AO965">
    <cfRule type="expression" dxfId="2005" priority="2113">
      <formula>IF(AND(AL946&gt;=0, RIGHT(TEXT(AL946,"0.#"),1)&lt;&gt;"."),TRUE,FALSE)</formula>
    </cfRule>
    <cfRule type="expression" dxfId="2004" priority="2114">
      <formula>IF(AND(AL946&gt;=0, RIGHT(TEXT(AL946,"0.#"),1)="."),TRUE,FALSE)</formula>
    </cfRule>
    <cfRule type="expression" dxfId="2003" priority="2115">
      <formula>IF(AND(AL946&lt;0, RIGHT(TEXT(AL946,"0.#"),1)&lt;&gt;"."),TRUE,FALSE)</formula>
    </cfRule>
    <cfRule type="expression" dxfId="2002" priority="2116">
      <formula>IF(AND(AL946&lt;0, RIGHT(TEXT(AL946,"0.#"),1)="."),TRUE,FALSE)</formula>
    </cfRule>
  </conditionalFormatting>
  <conditionalFormatting sqref="AL971:AO998">
    <cfRule type="expression" dxfId="2001" priority="2101">
      <formula>IF(AND(AL971&gt;=0, RIGHT(TEXT(AL971,"0.#"),1)&lt;&gt;"."),TRUE,FALSE)</formula>
    </cfRule>
    <cfRule type="expression" dxfId="2000" priority="2102">
      <formula>IF(AND(AL971&gt;=0, RIGHT(TEXT(AL971,"0.#"),1)="."),TRUE,FALSE)</formula>
    </cfRule>
    <cfRule type="expression" dxfId="1999" priority="2103">
      <formula>IF(AND(AL971&lt;0, RIGHT(TEXT(AL971,"0.#"),1)&lt;&gt;"."),TRUE,FALSE)</formula>
    </cfRule>
    <cfRule type="expression" dxfId="1998" priority="2104">
      <formula>IF(AND(AL971&lt;0, RIGHT(TEXT(AL971,"0.#"),1)="."),TRUE,FALSE)</formula>
    </cfRule>
  </conditionalFormatting>
  <conditionalFormatting sqref="AL970:AO970">
    <cfRule type="expression" dxfId="1997" priority="2095">
      <formula>IF(AND(AL970&gt;=0, RIGHT(TEXT(AL970,"0.#"),1)&lt;&gt;"."),TRUE,FALSE)</formula>
    </cfRule>
    <cfRule type="expression" dxfId="1996" priority="2096">
      <formula>IF(AND(AL970&gt;=0, RIGHT(TEXT(AL970,"0.#"),1)="."),TRUE,FALSE)</formula>
    </cfRule>
    <cfRule type="expression" dxfId="1995" priority="2097">
      <formula>IF(AND(AL970&lt;0, RIGHT(TEXT(AL970,"0.#"),1)&lt;&gt;"."),TRUE,FALSE)</formula>
    </cfRule>
    <cfRule type="expression" dxfId="1994" priority="2098">
      <formula>IF(AND(AL970&lt;0, RIGHT(TEXT(AL970,"0.#"),1)="."),TRUE,FALSE)</formula>
    </cfRule>
  </conditionalFormatting>
  <conditionalFormatting sqref="AL1004:AO1031">
    <cfRule type="expression" dxfId="1993" priority="2089">
      <formula>IF(AND(AL1004&gt;=0, RIGHT(TEXT(AL1004,"0.#"),1)&lt;&gt;"."),TRUE,FALSE)</formula>
    </cfRule>
    <cfRule type="expression" dxfId="1992" priority="2090">
      <formula>IF(AND(AL1004&gt;=0, RIGHT(TEXT(AL1004,"0.#"),1)="."),TRUE,FALSE)</formula>
    </cfRule>
    <cfRule type="expression" dxfId="1991" priority="2091">
      <formula>IF(AND(AL1004&lt;0, RIGHT(TEXT(AL1004,"0.#"),1)&lt;&gt;"."),TRUE,FALSE)</formula>
    </cfRule>
    <cfRule type="expression" dxfId="1990" priority="2092">
      <formula>IF(AND(AL1004&lt;0, RIGHT(TEXT(AL1004,"0.#"),1)="."),TRUE,FALSE)</formula>
    </cfRule>
  </conditionalFormatting>
  <conditionalFormatting sqref="AL1003:AO1003">
    <cfRule type="expression" dxfId="1989" priority="2083">
      <formula>IF(AND(AL1003&gt;=0, RIGHT(TEXT(AL1003,"0.#"),1)&lt;&gt;"."),TRUE,FALSE)</formula>
    </cfRule>
    <cfRule type="expression" dxfId="1988" priority="2084">
      <formula>IF(AND(AL1003&gt;=0, RIGHT(TEXT(AL1003,"0.#"),1)="."),TRUE,FALSE)</formula>
    </cfRule>
    <cfRule type="expression" dxfId="1987" priority="2085">
      <formula>IF(AND(AL1003&lt;0, RIGHT(TEXT(AL1003,"0.#"),1)&lt;&gt;"."),TRUE,FALSE)</formula>
    </cfRule>
    <cfRule type="expression" dxfId="1986" priority="2086">
      <formula>IF(AND(AL1003&lt;0, RIGHT(TEXT(AL1003,"0.#"),1)="."),TRUE,FALSE)</formula>
    </cfRule>
  </conditionalFormatting>
  <conditionalFormatting sqref="Y1003">
    <cfRule type="expression" dxfId="1985" priority="2081">
      <formula>IF(RIGHT(TEXT(Y1003,"0.#"),1)=".",FALSE,TRUE)</formula>
    </cfRule>
    <cfRule type="expression" dxfId="1984" priority="2082">
      <formula>IF(RIGHT(TEXT(Y1003,"0.#"),1)=".",TRUE,FALSE)</formula>
    </cfRule>
  </conditionalFormatting>
  <conditionalFormatting sqref="AL1037:AO1064">
    <cfRule type="expression" dxfId="1983" priority="2077">
      <formula>IF(AND(AL1037&gt;=0, RIGHT(TEXT(AL1037,"0.#"),1)&lt;&gt;"."),TRUE,FALSE)</formula>
    </cfRule>
    <cfRule type="expression" dxfId="1982" priority="2078">
      <formula>IF(AND(AL1037&gt;=0, RIGHT(TEXT(AL1037,"0.#"),1)="."),TRUE,FALSE)</formula>
    </cfRule>
    <cfRule type="expression" dxfId="1981" priority="2079">
      <formula>IF(AND(AL1037&lt;0, RIGHT(TEXT(AL1037,"0.#"),1)&lt;&gt;"."),TRUE,FALSE)</formula>
    </cfRule>
    <cfRule type="expression" dxfId="1980" priority="2080">
      <formula>IF(AND(AL1037&lt;0, RIGHT(TEXT(AL1037,"0.#"),1)="."),TRUE,FALSE)</formula>
    </cfRule>
  </conditionalFormatting>
  <conditionalFormatting sqref="Y1037:Y1064">
    <cfRule type="expression" dxfId="1979" priority="2075">
      <formula>IF(RIGHT(TEXT(Y1037,"0.#"),1)=".",FALSE,TRUE)</formula>
    </cfRule>
    <cfRule type="expression" dxfId="1978" priority="2076">
      <formula>IF(RIGHT(TEXT(Y1037,"0.#"),1)=".",TRUE,FALSE)</formula>
    </cfRule>
  </conditionalFormatting>
  <conditionalFormatting sqref="AL1036:AO1036">
    <cfRule type="expression" dxfId="1977" priority="2071">
      <formula>IF(AND(AL1036&gt;=0, RIGHT(TEXT(AL1036,"0.#"),1)&lt;&gt;"."),TRUE,FALSE)</formula>
    </cfRule>
    <cfRule type="expression" dxfId="1976" priority="2072">
      <formula>IF(AND(AL1036&gt;=0, RIGHT(TEXT(AL1036,"0.#"),1)="."),TRUE,FALSE)</formula>
    </cfRule>
    <cfRule type="expression" dxfId="1975" priority="2073">
      <formula>IF(AND(AL1036&lt;0, RIGHT(TEXT(AL1036,"0.#"),1)&lt;&gt;"."),TRUE,FALSE)</formula>
    </cfRule>
    <cfRule type="expression" dxfId="1974" priority="2074">
      <formula>IF(AND(AL1036&lt;0, RIGHT(TEXT(AL1036,"0.#"),1)="."),TRUE,FALSE)</formula>
    </cfRule>
  </conditionalFormatting>
  <conditionalFormatting sqref="Y1036">
    <cfRule type="expression" dxfId="1973" priority="2069">
      <formula>IF(RIGHT(TEXT(Y1036,"0.#"),1)=".",FALSE,TRUE)</formula>
    </cfRule>
    <cfRule type="expression" dxfId="1972" priority="2070">
      <formula>IF(RIGHT(TEXT(Y1036,"0.#"),1)=".",TRUE,FALSE)</formula>
    </cfRule>
  </conditionalFormatting>
  <conditionalFormatting sqref="AL1070:AO1097">
    <cfRule type="expression" dxfId="1971" priority="2065">
      <formula>IF(AND(AL1070&gt;=0, RIGHT(TEXT(AL1070,"0.#"),1)&lt;&gt;"."),TRUE,FALSE)</formula>
    </cfRule>
    <cfRule type="expression" dxfId="1970" priority="2066">
      <formula>IF(AND(AL1070&gt;=0, RIGHT(TEXT(AL1070,"0.#"),1)="."),TRUE,FALSE)</formula>
    </cfRule>
    <cfRule type="expression" dxfId="1969" priority="2067">
      <formula>IF(AND(AL1070&lt;0, RIGHT(TEXT(AL1070,"0.#"),1)&lt;&gt;"."),TRUE,FALSE)</formula>
    </cfRule>
    <cfRule type="expression" dxfId="1968" priority="2068">
      <formula>IF(AND(AL1070&lt;0, RIGHT(TEXT(AL1070,"0.#"),1)="."),TRUE,FALSE)</formula>
    </cfRule>
  </conditionalFormatting>
  <conditionalFormatting sqref="Y1070:Y1097">
    <cfRule type="expression" dxfId="1967" priority="2063">
      <formula>IF(RIGHT(TEXT(Y1070,"0.#"),1)=".",FALSE,TRUE)</formula>
    </cfRule>
    <cfRule type="expression" dxfId="1966" priority="2064">
      <formula>IF(RIGHT(TEXT(Y1070,"0.#"),1)=".",TRUE,FALSE)</formula>
    </cfRule>
  </conditionalFormatting>
  <conditionalFormatting sqref="AL1069:AO1069">
    <cfRule type="expression" dxfId="1965" priority="2059">
      <formula>IF(AND(AL1069&gt;=0, RIGHT(TEXT(AL1069,"0.#"),1)&lt;&gt;"."),TRUE,FALSE)</formula>
    </cfRule>
    <cfRule type="expression" dxfId="1964" priority="2060">
      <formula>IF(AND(AL1069&gt;=0, RIGHT(TEXT(AL1069,"0.#"),1)="."),TRUE,FALSE)</formula>
    </cfRule>
    <cfRule type="expression" dxfId="1963" priority="2061">
      <formula>IF(AND(AL1069&lt;0, RIGHT(TEXT(AL1069,"0.#"),1)&lt;&gt;"."),TRUE,FALSE)</formula>
    </cfRule>
    <cfRule type="expression" dxfId="1962" priority="2062">
      <formula>IF(AND(AL1069&lt;0, RIGHT(TEXT(AL1069,"0.#"),1)="."),TRUE,FALSE)</formula>
    </cfRule>
  </conditionalFormatting>
  <conditionalFormatting sqref="Y1069">
    <cfRule type="expression" dxfId="1961" priority="2057">
      <formula>IF(RIGHT(TEXT(Y1069,"0.#"),1)=".",FALSE,TRUE)</formula>
    </cfRule>
    <cfRule type="expression" dxfId="1960" priority="2058">
      <formula>IF(RIGHT(TEXT(Y1069,"0.#"),1)=".",TRUE,FALSE)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Y781">
    <cfRule type="expression" dxfId="765" priority="65">
      <formula>IF(RIGHT(TEXT(Y781,"0.#"),1)=".",FALSE,TRUE)</formula>
    </cfRule>
    <cfRule type="expression" dxfId="764" priority="66">
      <formula>IF(RIGHT(TEXT(Y781,"0.#"),1)=".",TRUE,FALSE)</formula>
    </cfRule>
  </conditionalFormatting>
  <conditionalFormatting sqref="AU781">
    <cfRule type="expression" dxfId="763" priority="63">
      <formula>IF(RIGHT(TEXT(AU781,"0.#"),1)=".",FALSE,TRUE)</formula>
    </cfRule>
    <cfRule type="expression" dxfId="762" priority="64">
      <formula>IF(RIGHT(TEXT(AU781,"0.#"),1)=".",TRUE,FALSE)</formula>
    </cfRule>
  </conditionalFormatting>
  <conditionalFormatting sqref="Y794">
    <cfRule type="expression" dxfId="761" priority="59">
      <formula>IF(RIGHT(TEXT(Y794,"0.#"),1)=".",FALSE,TRUE)</formula>
    </cfRule>
    <cfRule type="expression" dxfId="760" priority="60">
      <formula>IF(RIGHT(TEXT(Y794,"0.#"),1)=".",TRUE,FALSE)</formula>
    </cfRule>
  </conditionalFormatting>
  <conditionalFormatting sqref="Y795">
    <cfRule type="expression" dxfId="759" priority="61">
      <formula>IF(RIGHT(TEXT(Y795,"0.#"),1)=".",FALSE,TRUE)</formula>
    </cfRule>
    <cfRule type="expression" dxfId="758" priority="62">
      <formula>IF(RIGHT(TEXT(Y795,"0.#"),1)=".",TRUE,FALSE)</formula>
    </cfRule>
  </conditionalFormatting>
  <conditionalFormatting sqref="AU795">
    <cfRule type="expression" dxfId="757" priority="57">
      <formula>IF(RIGHT(TEXT(AU795,"0.#"),1)=".",FALSE,TRUE)</formula>
    </cfRule>
    <cfRule type="expression" dxfId="756" priority="58">
      <formula>IF(RIGHT(TEXT(AU795,"0.#"),1)=".",TRUE,FALSE)</formula>
    </cfRule>
  </conditionalFormatting>
  <conditionalFormatting sqref="AU794">
    <cfRule type="expression" dxfId="755" priority="55">
      <formula>IF(RIGHT(TEXT(AU794,"0.#"),1)=".",FALSE,TRUE)</formula>
    </cfRule>
    <cfRule type="expression" dxfId="754" priority="56">
      <formula>IF(RIGHT(TEXT(AU794,"0.#"),1)=".",TRUE,FALSE)</formula>
    </cfRule>
  </conditionalFormatting>
  <conditionalFormatting sqref="Y839:Y846">
    <cfRule type="expression" dxfId="753" priority="53">
      <formula>IF(RIGHT(TEXT(Y839,"0.#"),1)=".",FALSE,TRUE)</formula>
    </cfRule>
    <cfRule type="expression" dxfId="752" priority="54">
      <formula>IF(RIGHT(TEXT(Y839,"0.#"),1)=".",TRUE,FALSE)</formula>
    </cfRule>
  </conditionalFormatting>
  <conditionalFormatting sqref="AL837:AO846">
    <cfRule type="expression" dxfId="751" priority="49">
      <formula>IF(AND(AL837&gt;=0, RIGHT(TEXT(AL837,"0.#"),1)&lt;&gt;"."),TRUE,FALSE)</formula>
    </cfRule>
    <cfRule type="expression" dxfId="750" priority="50">
      <formula>IF(AND(AL837&gt;=0, RIGHT(TEXT(AL837,"0.#"),1)="."),TRUE,FALSE)</formula>
    </cfRule>
    <cfRule type="expression" dxfId="749" priority="51">
      <formula>IF(AND(AL837&lt;0, RIGHT(TEXT(AL837,"0.#"),1)&lt;&gt;"."),TRUE,FALSE)</formula>
    </cfRule>
    <cfRule type="expression" dxfId="748" priority="52">
      <formula>IF(AND(AL837&lt;0, RIGHT(TEXT(AL837,"0.#"),1)="."),TRUE,FALSE)</formula>
    </cfRule>
  </conditionalFormatting>
  <conditionalFormatting sqref="Y837:Y838">
    <cfRule type="expression" dxfId="747" priority="47">
      <formula>IF(RIGHT(TEXT(Y837,"0.#"),1)=".",FALSE,TRUE)</formula>
    </cfRule>
    <cfRule type="expression" dxfId="746" priority="48">
      <formula>IF(RIGHT(TEXT(Y837,"0.#"),1)=".",TRUE,FALSE)</formula>
    </cfRule>
  </conditionalFormatting>
  <conditionalFormatting sqref="Y870:Y871">
    <cfRule type="expression" dxfId="745" priority="41">
      <formula>IF(RIGHT(TEXT(Y870,"0.#"),1)=".",FALSE,TRUE)</formula>
    </cfRule>
    <cfRule type="expression" dxfId="744" priority="42">
      <formula>IF(RIGHT(TEXT(Y870,"0.#"),1)=".",TRUE,FALSE)</formula>
    </cfRule>
  </conditionalFormatting>
  <conditionalFormatting sqref="AL870:AO871">
    <cfRule type="expression" dxfId="743" priority="43">
      <formula>IF(AND(AL870&gt;=0, RIGHT(TEXT(AL870,"0.#"),1)&lt;&gt;"."),TRUE,FALSE)</formula>
    </cfRule>
    <cfRule type="expression" dxfId="742" priority="44">
      <formula>IF(AND(AL870&gt;=0, RIGHT(TEXT(AL870,"0.#"),1)="."),TRUE,FALSE)</formula>
    </cfRule>
    <cfRule type="expression" dxfId="741" priority="45">
      <formula>IF(AND(AL870&lt;0, RIGHT(TEXT(AL870,"0.#"),1)&lt;&gt;"."),TRUE,FALSE)</formula>
    </cfRule>
    <cfRule type="expression" dxfId="740" priority="46">
      <formula>IF(AND(AL870&lt;0, RIGHT(TEXT(AL870,"0.#"),1)="."),TRUE,FALSE)</formula>
    </cfRule>
  </conditionalFormatting>
  <conditionalFormatting sqref="Y903">
    <cfRule type="expression" dxfId="739" priority="35">
      <formula>IF(RIGHT(TEXT(Y903,"0.#"),1)=".",FALSE,TRUE)</formula>
    </cfRule>
    <cfRule type="expression" dxfId="738" priority="36">
      <formula>IF(RIGHT(TEXT(Y903,"0.#"),1)=".",TRUE,FALSE)</formula>
    </cfRule>
  </conditionalFormatting>
  <conditionalFormatting sqref="AL903:AO903">
    <cfRule type="expression" dxfId="737" priority="37">
      <formula>IF(AND(AL903&gt;=0, RIGHT(TEXT(AL903,"0.#"),1)&lt;&gt;"."),TRUE,FALSE)</formula>
    </cfRule>
    <cfRule type="expression" dxfId="736" priority="38">
      <formula>IF(AND(AL903&gt;=0, RIGHT(TEXT(AL903,"0.#"),1)="."),TRUE,FALSE)</formula>
    </cfRule>
    <cfRule type="expression" dxfId="735" priority="39">
      <formula>IF(AND(AL903&lt;0, RIGHT(TEXT(AL903,"0.#"),1)&lt;&gt;"."),TRUE,FALSE)</formula>
    </cfRule>
    <cfRule type="expression" dxfId="734" priority="40">
      <formula>IF(AND(AL903&lt;0, RIGHT(TEXT(AL903,"0.#"),1)="."),TRUE,FALSE)</formula>
    </cfRule>
  </conditionalFormatting>
  <conditionalFormatting sqref="Y904">
    <cfRule type="expression" dxfId="733" priority="29">
      <formula>IF(RIGHT(TEXT(Y904,"0.#"),1)=".",FALSE,TRUE)</formula>
    </cfRule>
    <cfRule type="expression" dxfId="732" priority="30">
      <formula>IF(RIGHT(TEXT(Y904,"0.#"),1)=".",TRUE,FALSE)</formula>
    </cfRule>
  </conditionalFormatting>
  <conditionalFormatting sqref="AL904:AO904">
    <cfRule type="expression" dxfId="731" priority="31">
      <formula>IF(AND(AL904&gt;=0, RIGHT(TEXT(AL904,"0.#"),1)&lt;&gt;"."),TRUE,FALSE)</formula>
    </cfRule>
    <cfRule type="expression" dxfId="730" priority="32">
      <formula>IF(AND(AL904&gt;=0, RIGHT(TEXT(AL904,"0.#"),1)="."),TRUE,FALSE)</formula>
    </cfRule>
    <cfRule type="expression" dxfId="729" priority="33">
      <formula>IF(AND(AL904&lt;0, RIGHT(TEXT(AL904,"0.#"),1)&lt;&gt;"."),TRUE,FALSE)</formula>
    </cfRule>
    <cfRule type="expression" dxfId="728" priority="34">
      <formula>IF(AND(AL904&lt;0, RIGHT(TEXT(AL904,"0.#"),1)="."),TRUE,FALSE)</formula>
    </cfRule>
  </conditionalFormatting>
  <conditionalFormatting sqref="AL936:AO945">
    <cfRule type="expression" dxfId="727" priority="25">
      <formula>IF(AND(AL936&gt;=0, RIGHT(TEXT(AL936,"0.#"),1)&lt;&gt;"."),TRUE,FALSE)</formula>
    </cfRule>
    <cfRule type="expression" dxfId="726" priority="26">
      <formula>IF(AND(AL936&gt;=0, RIGHT(TEXT(AL936,"0.#"),1)="."),TRUE,FALSE)</formula>
    </cfRule>
    <cfRule type="expression" dxfId="725" priority="27">
      <formula>IF(AND(AL936&lt;0, RIGHT(TEXT(AL936,"0.#"),1)&lt;&gt;"."),TRUE,FALSE)</formula>
    </cfRule>
    <cfRule type="expression" dxfId="724" priority="28">
      <formula>IF(AND(AL936&lt;0, RIGHT(TEXT(AL936,"0.#"),1)="."),TRUE,FALSE)</formula>
    </cfRule>
  </conditionalFormatting>
  <conditionalFormatting sqref="Y969">
    <cfRule type="expression" dxfId="723" priority="19">
      <formula>IF(RIGHT(TEXT(Y969,"0.#"),1)=".",FALSE,TRUE)</formula>
    </cfRule>
    <cfRule type="expression" dxfId="722" priority="20">
      <formula>IF(RIGHT(TEXT(Y969,"0.#"),1)=".",TRUE,FALSE)</formula>
    </cfRule>
  </conditionalFormatting>
  <conditionalFormatting sqref="AL969:AO969">
    <cfRule type="expression" dxfId="721" priority="21">
      <formula>IF(AND(AL969&gt;=0, RIGHT(TEXT(AL969,"0.#"),1)&lt;&gt;"."),TRUE,FALSE)</formula>
    </cfRule>
    <cfRule type="expression" dxfId="720" priority="22">
      <formula>IF(AND(AL969&gt;=0, RIGHT(TEXT(AL969,"0.#"),1)="."),TRUE,FALSE)</formula>
    </cfRule>
    <cfRule type="expression" dxfId="719" priority="23">
      <formula>IF(AND(AL969&lt;0, RIGHT(TEXT(AL969,"0.#"),1)&lt;&gt;"."),TRUE,FALSE)</formula>
    </cfRule>
    <cfRule type="expression" dxfId="718" priority="24">
      <formula>IF(AND(AL969&lt;0, RIGHT(TEXT(AL969,"0.#"),1)="."),TRUE,FALSE)</formula>
    </cfRule>
  </conditionalFormatting>
  <conditionalFormatting sqref="AL1002:AO1002">
    <cfRule type="expression" dxfId="717" priority="15">
      <formula>IF(AND(AL1002&gt;=0, RIGHT(TEXT(AL1002,"0.#"),1)&lt;&gt;"."),TRUE,FALSE)</formula>
    </cfRule>
    <cfRule type="expression" dxfId="716" priority="16">
      <formula>IF(AND(AL1002&gt;=0, RIGHT(TEXT(AL1002,"0.#"),1)="."),TRUE,FALSE)</formula>
    </cfRule>
    <cfRule type="expression" dxfId="715" priority="17">
      <formula>IF(AND(AL1002&lt;0, RIGHT(TEXT(AL1002,"0.#"),1)&lt;&gt;"."),TRUE,FALSE)</formula>
    </cfRule>
    <cfRule type="expression" dxfId="714" priority="18">
      <formula>IF(AND(AL1002&lt;0, RIGHT(TEXT(AL1002,"0.#"),1)="."),TRUE,FALSE)</formula>
    </cfRule>
  </conditionalFormatting>
  <conditionalFormatting sqref="Y1002">
    <cfRule type="expression" dxfId="713" priority="13">
      <formula>IF(RIGHT(TEXT(Y1002,"0.#"),1)=".",FALSE,TRUE)</formula>
    </cfRule>
    <cfRule type="expression" dxfId="712" priority="14">
      <formula>IF(RIGHT(TEXT(Y1002,"0.#"),1)=".",TRUE,FALSE)</formula>
    </cfRule>
  </conditionalFormatting>
  <conditionalFormatting sqref="AL1035:AO1035">
    <cfRule type="expression" dxfId="711" priority="9">
      <formula>IF(AND(AL1035&gt;=0, RIGHT(TEXT(AL1035,"0.#"),1)&lt;&gt;"."),TRUE,FALSE)</formula>
    </cfRule>
    <cfRule type="expression" dxfId="710" priority="10">
      <formula>IF(AND(AL1035&gt;=0, RIGHT(TEXT(AL1035,"0.#"),1)="."),TRUE,FALSE)</formula>
    </cfRule>
    <cfRule type="expression" dxfId="709" priority="11">
      <formula>IF(AND(AL1035&lt;0, RIGHT(TEXT(AL1035,"0.#"),1)&lt;&gt;"."),TRUE,FALSE)</formula>
    </cfRule>
    <cfRule type="expression" dxfId="708" priority="12">
      <formula>IF(AND(AL1035&lt;0, RIGHT(TEXT(AL1035,"0.#"),1)="."),TRUE,FALSE)</formula>
    </cfRule>
  </conditionalFormatting>
  <conditionalFormatting sqref="Y1035">
    <cfRule type="expression" dxfId="707" priority="7">
      <formula>IF(RIGHT(TEXT(Y1035,"0.#"),1)=".",FALSE,TRUE)</formula>
    </cfRule>
    <cfRule type="expression" dxfId="706" priority="8">
      <formula>IF(RIGHT(TEXT(Y1035,"0.#"),1)=".",TRUE,FALSE)</formula>
    </cfRule>
  </conditionalFormatting>
  <conditionalFormatting sqref="AL1068:AO1068">
    <cfRule type="expression" dxfId="705" priority="3">
      <formula>IF(AND(AL1068&gt;=0, RIGHT(TEXT(AL1068,"0.#"),1)&lt;&gt;"."),TRUE,FALSE)</formula>
    </cfRule>
    <cfRule type="expression" dxfId="704" priority="4">
      <formula>IF(AND(AL1068&gt;=0, RIGHT(TEXT(AL1068,"0.#"),1)="."),TRUE,FALSE)</formula>
    </cfRule>
    <cfRule type="expression" dxfId="703" priority="5">
      <formula>IF(AND(AL1068&lt;0, RIGHT(TEXT(AL1068,"0.#"),1)&lt;&gt;"."),TRUE,FALSE)</formula>
    </cfRule>
    <cfRule type="expression" dxfId="702" priority="6">
      <formula>IF(AND(AL1068&lt;0, RIGHT(TEXT(AL1068,"0.#"),1)="."),TRUE,FALSE)</formula>
    </cfRule>
  </conditionalFormatting>
  <conditionalFormatting sqref="Y1068">
    <cfRule type="expression" dxfId="701" priority="1">
      <formula>IF(RIGHT(TEXT(Y1068,"0.#"),1)=".",FALSE,TRUE)</formula>
    </cfRule>
    <cfRule type="expression" dxfId="70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4" max="49" man="1"/>
    <brk id="139" max="49" man="1"/>
    <brk id="186" max="49" man="1"/>
    <brk id="731"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0"/>
      <c r="AA2" s="831"/>
      <c r="AB2" s="1030" t="s">
        <v>11</v>
      </c>
      <c r="AC2" s="1031"/>
      <c r="AD2" s="1032"/>
      <c r="AE2" s="1036" t="s">
        <v>553</v>
      </c>
      <c r="AF2" s="1036"/>
      <c r="AG2" s="1036"/>
      <c r="AH2" s="1036"/>
      <c r="AI2" s="1036" t="s">
        <v>550</v>
      </c>
      <c r="AJ2" s="1036"/>
      <c r="AK2" s="1036"/>
      <c r="AL2" s="1036"/>
      <c r="AM2" s="1036" t="s">
        <v>524</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0"/>
      <c r="AA9" s="831"/>
      <c r="AB9" s="1030" t="s">
        <v>11</v>
      </c>
      <c r="AC9" s="1031"/>
      <c r="AD9" s="1032"/>
      <c r="AE9" s="1036" t="s">
        <v>554</v>
      </c>
      <c r="AF9" s="1036"/>
      <c r="AG9" s="1036"/>
      <c r="AH9" s="1036"/>
      <c r="AI9" s="1036" t="s">
        <v>550</v>
      </c>
      <c r="AJ9" s="1036"/>
      <c r="AK9" s="1036"/>
      <c r="AL9" s="1036"/>
      <c r="AM9" s="1036" t="s">
        <v>524</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0"/>
      <c r="AA16" s="831"/>
      <c r="AB16" s="1030" t="s">
        <v>11</v>
      </c>
      <c r="AC16" s="1031"/>
      <c r="AD16" s="1032"/>
      <c r="AE16" s="1036" t="s">
        <v>553</v>
      </c>
      <c r="AF16" s="1036"/>
      <c r="AG16" s="1036"/>
      <c r="AH16" s="1036"/>
      <c r="AI16" s="1036" t="s">
        <v>551</v>
      </c>
      <c r="AJ16" s="1036"/>
      <c r="AK16" s="1036"/>
      <c r="AL16" s="1036"/>
      <c r="AM16" s="1036" t="s">
        <v>524</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0"/>
      <c r="AA23" s="831"/>
      <c r="AB23" s="1030" t="s">
        <v>11</v>
      </c>
      <c r="AC23" s="1031"/>
      <c r="AD23" s="1032"/>
      <c r="AE23" s="1036" t="s">
        <v>555</v>
      </c>
      <c r="AF23" s="1036"/>
      <c r="AG23" s="1036"/>
      <c r="AH23" s="1036"/>
      <c r="AI23" s="1036" t="s">
        <v>550</v>
      </c>
      <c r="AJ23" s="1036"/>
      <c r="AK23" s="1036"/>
      <c r="AL23" s="1036"/>
      <c r="AM23" s="1036" t="s">
        <v>524</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0"/>
      <c r="AA30" s="831"/>
      <c r="AB30" s="1030" t="s">
        <v>11</v>
      </c>
      <c r="AC30" s="1031"/>
      <c r="AD30" s="1032"/>
      <c r="AE30" s="1036" t="s">
        <v>553</v>
      </c>
      <c r="AF30" s="1036"/>
      <c r="AG30" s="1036"/>
      <c r="AH30" s="1036"/>
      <c r="AI30" s="1036" t="s">
        <v>550</v>
      </c>
      <c r="AJ30" s="1036"/>
      <c r="AK30" s="1036"/>
      <c r="AL30" s="1036"/>
      <c r="AM30" s="1036" t="s">
        <v>548</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0"/>
      <c r="AA37" s="831"/>
      <c r="AB37" s="1030" t="s">
        <v>11</v>
      </c>
      <c r="AC37" s="1031"/>
      <c r="AD37" s="1032"/>
      <c r="AE37" s="1036" t="s">
        <v>555</v>
      </c>
      <c r="AF37" s="1036"/>
      <c r="AG37" s="1036"/>
      <c r="AH37" s="1036"/>
      <c r="AI37" s="1036" t="s">
        <v>552</v>
      </c>
      <c r="AJ37" s="1036"/>
      <c r="AK37" s="1036"/>
      <c r="AL37" s="1036"/>
      <c r="AM37" s="1036" t="s">
        <v>549</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0"/>
      <c r="AA44" s="831"/>
      <c r="AB44" s="1030" t="s">
        <v>11</v>
      </c>
      <c r="AC44" s="1031"/>
      <c r="AD44" s="1032"/>
      <c r="AE44" s="1036" t="s">
        <v>553</v>
      </c>
      <c r="AF44" s="1036"/>
      <c r="AG44" s="1036"/>
      <c r="AH44" s="1036"/>
      <c r="AI44" s="1036" t="s">
        <v>550</v>
      </c>
      <c r="AJ44" s="1036"/>
      <c r="AK44" s="1036"/>
      <c r="AL44" s="1036"/>
      <c r="AM44" s="1036" t="s">
        <v>524</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0"/>
      <c r="AA51" s="831"/>
      <c r="AB51" s="557" t="s">
        <v>11</v>
      </c>
      <c r="AC51" s="1031"/>
      <c r="AD51" s="1032"/>
      <c r="AE51" s="1036" t="s">
        <v>553</v>
      </c>
      <c r="AF51" s="1036"/>
      <c r="AG51" s="1036"/>
      <c r="AH51" s="1036"/>
      <c r="AI51" s="1036" t="s">
        <v>550</v>
      </c>
      <c r="AJ51" s="1036"/>
      <c r="AK51" s="1036"/>
      <c r="AL51" s="1036"/>
      <c r="AM51" s="1036" t="s">
        <v>524</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0"/>
      <c r="AA58" s="831"/>
      <c r="AB58" s="1030" t="s">
        <v>11</v>
      </c>
      <c r="AC58" s="1031"/>
      <c r="AD58" s="1032"/>
      <c r="AE58" s="1036" t="s">
        <v>553</v>
      </c>
      <c r="AF58" s="1036"/>
      <c r="AG58" s="1036"/>
      <c r="AH58" s="1036"/>
      <c r="AI58" s="1036" t="s">
        <v>550</v>
      </c>
      <c r="AJ58" s="1036"/>
      <c r="AK58" s="1036"/>
      <c r="AL58" s="1036"/>
      <c r="AM58" s="1036" t="s">
        <v>524</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0"/>
      <c r="AA65" s="831"/>
      <c r="AB65" s="1030" t="s">
        <v>11</v>
      </c>
      <c r="AC65" s="1031"/>
      <c r="AD65" s="1032"/>
      <c r="AE65" s="1036" t="s">
        <v>553</v>
      </c>
      <c r="AF65" s="1036"/>
      <c r="AG65" s="1036"/>
      <c r="AH65" s="1036"/>
      <c r="AI65" s="1036" t="s">
        <v>550</v>
      </c>
      <c r="AJ65" s="1036"/>
      <c r="AK65" s="1036"/>
      <c r="AL65" s="1036"/>
      <c r="AM65" s="1036" t="s">
        <v>524</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41" sqref="AC41:AX4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68"/>
      <c r="I3" s="668"/>
      <c r="J3" s="668"/>
      <c r="K3" s="668"/>
      <c r="L3" s="667" t="s">
        <v>18</v>
      </c>
      <c r="M3" s="668"/>
      <c r="N3" s="668"/>
      <c r="O3" s="668"/>
      <c r="P3" s="668"/>
      <c r="Q3" s="668"/>
      <c r="R3" s="668"/>
      <c r="S3" s="668"/>
      <c r="T3" s="668"/>
      <c r="U3" s="668"/>
      <c r="V3" s="668"/>
      <c r="W3" s="668"/>
      <c r="X3" s="669"/>
      <c r="Y3" s="653" t="s">
        <v>19</v>
      </c>
      <c r="Z3" s="654"/>
      <c r="AA3" s="654"/>
      <c r="AB3" s="798"/>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2019-06-27T09:04:00Z</cp:lastPrinted>
  <dcterms:created xsi:type="dcterms:W3CDTF">2012-03-13T00:50:25Z</dcterms:created>
  <dcterms:modified xsi:type="dcterms:W3CDTF">2019-07-18T03:25:07Z</dcterms:modified>
</cp:coreProperties>
</file>