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11059\Desktop\行政事業レビュー\0718行政事業レビュー\平成30年度の事業に係る行政事業レビューシート\③施策Ⅰ－３　中南米地域外交（00～00）\"/>
    </mc:Choice>
  </mc:AlternateContent>
  <bookViews>
    <workbookView xWindow="0" yWindow="0" windowWidth="20730" windowHeight="916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行政事業レビューシート!$A$1:$AX$1098</definedName>
    <definedName name="_xlnm.Print_Area" localSheetId="4">別紙3!$A$1:$AX$342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P29" i="3" l="1"/>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G8" i="3" l="1"/>
</calcChain>
</file>

<file path=xl/sharedStrings.xml><?xml version="1.0" encoding="utf-8"?>
<sst xmlns="http://schemas.openxmlformats.org/spreadsheetml/2006/main" count="3206" uniqueCount="760">
  <si>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</si>
  <si>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</si>
  <si>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</si>
  <si>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</si>
  <si>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</si>
  <si>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</si>
  <si>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</si>
  <si>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</si>
  <si>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</si>
  <si>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</si>
  <si>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</si>
  <si>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</si>
  <si>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</si>
  <si>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</si>
  <si>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</si>
  <si>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</si>
  <si>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</si>
  <si>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</si>
  <si>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</si>
  <si>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</si>
  <si>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</si>
  <si>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</si>
  <si>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</si>
  <si>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</si>
  <si>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</si>
  <si>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</si>
  <si>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</si>
  <si>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</si>
  <si>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</si>
  <si>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</si>
  <si>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</si>
  <si>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</si>
  <si>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</si>
  <si>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</si>
  <si>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</si>
  <si>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</si>
  <si>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</si>
  <si>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</si>
  <si>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</si>
  <si>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</si>
  <si>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</si>
  <si>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</si>
  <si>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</si>
  <si>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</si>
  <si>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</si>
  <si>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</si>
  <si>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</si>
  <si>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</si>
  <si>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</si>
  <si>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</si>
  <si>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</si>
  <si>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</si>
  <si>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</si>
  <si>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</si>
  <si>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</si>
  <si>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</si>
  <si>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</si>
  <si>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</si>
  <si>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</si>
  <si>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</si>
  <si>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</si>
  <si>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</si>
  <si>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</si>
  <si>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</si>
  <si>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</si>
  <si>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</si>
  <si>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</si>
  <si>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</si>
  <si>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</si>
  <si>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</si>
  <si>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</si>
  <si>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</si>
  <si>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</si>
  <si>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</si>
  <si>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</si>
  <si>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</si>
  <si>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</si>
  <si>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</si>
  <si>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</si>
  <si>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</si>
  <si>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</si>
  <si>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</si>
  <si>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</si>
  <si>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</si>
  <si>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</si>
  <si>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</si>
  <si>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</si>
  <si>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</si>
  <si>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</si>
  <si>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</si>
  <si>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</si>
  <si>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</si>
  <si>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</si>
  <si>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</si>
  <si>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</si>
  <si>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</si>
  <si>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</si>
  <si>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</si>
  <si>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</si>
  <si>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</si>
  <si>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</si>
  <si>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</si>
  <si>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</si>
  <si>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</si>
  <si>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</si>
  <si>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</si>
  <si>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</si>
  <si>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</si>
  <si>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</si>
  <si>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</si>
  <si>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</si>
  <si>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</si>
  <si>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</si>
  <si>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</si>
  <si>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</si>
  <si>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</si>
  <si>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</si>
  <si>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</si>
  <si>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</si>
  <si>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</si>
  <si>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</si>
  <si>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</si>
  <si>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</si>
  <si>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</si>
  <si>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</si>
  <si>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</si>
  <si>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</si>
  <si>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</si>
  <si>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</si>
  <si>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</si>
  <si>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</si>
  <si>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</si>
  <si>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</si>
  <si>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</si>
  <si>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</si>
  <si>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</si>
  <si>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</si>
  <si>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</si>
  <si>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</si>
  <si>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</si>
  <si>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</si>
  <si>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</si>
  <si>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</si>
  <si>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</si>
  <si>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</si>
  <si>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</si>
  <si>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</si>
  <si>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</si>
  <si>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</si>
  <si>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</si>
  <si>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</si>
  <si>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</si>
  <si>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</si>
  <si>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</si>
  <si>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</si>
  <si>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</si>
  <si>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</si>
  <si>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</si>
  <si>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</si>
  <si>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</si>
  <si>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</si>
  <si>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</si>
  <si>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</si>
  <si>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</si>
  <si>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</si>
  <si>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</si>
  <si>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</si>
  <si>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</si>
  <si>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</si>
  <si>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</si>
  <si>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</si>
  <si>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</si>
  <si>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</si>
  <si>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</si>
  <si>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</si>
  <si>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</si>
  <si>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</si>
  <si>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</si>
  <si>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</si>
  <si>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</si>
  <si>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</si>
  <si>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</si>
  <si>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</si>
  <si>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</si>
  <si>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</si>
  <si>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</si>
  <si>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</si>
  <si>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</si>
  <si>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</si>
  <si>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</si>
  <si>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</si>
  <si>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</si>
  <si>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</si>
  <si>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</si>
  <si>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</si>
  <si>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</si>
  <si>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</si>
  <si>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</si>
  <si>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</si>
  <si>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</si>
  <si>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</si>
  <si>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</si>
  <si>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</si>
  <si>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</si>
  <si>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</si>
  <si>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</si>
  <si>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</si>
  <si>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</si>
  <si>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</si>
  <si>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</si>
  <si>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</si>
  <si>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</si>
  <si>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</si>
  <si>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</si>
  <si>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</si>
  <si>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</si>
  <si>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</si>
  <si>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</si>
  <si>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</si>
  <si>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</si>
  <si>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</si>
  <si>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</si>
  <si>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</si>
  <si>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</si>
  <si>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</si>
  <si>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</si>
  <si>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</si>
  <si>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</si>
  <si>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</si>
  <si>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</si>
  <si>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</si>
  <si>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</si>
  <si>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</si>
  <si>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</si>
  <si>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</si>
  <si>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</si>
  <si>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</si>
  <si>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</si>
  <si>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</si>
  <si>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</si>
  <si>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</si>
  <si>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</si>
  <si>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</si>
  <si>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</si>
  <si>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</si>
  <si>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</si>
  <si>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</si>
  <si>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</si>
  <si>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</si>
  <si>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</si>
  <si>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</si>
  <si>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</si>
  <si>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</si>
  <si>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</si>
  <si>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</si>
  <si>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</si>
  <si>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</si>
  <si>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</si>
  <si>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</si>
  <si>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</si>
  <si>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</si>
  <si>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</si>
  <si>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</si>
  <si>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</si>
  <si>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</si>
  <si>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</si>
  <si>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</si>
  <si>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</si>
  <si>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</si>
  <si>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</si>
  <si>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</si>
  <si>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</si>
  <si>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</si>
  <si>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</si>
  <si>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</si>
  <si>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</si>
  <si>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</si>
  <si>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</si>
  <si>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</si>
  <si>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</si>
  <si>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</si>
  <si>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</si>
  <si>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</si>
  <si>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</si>
  <si>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</si>
  <si>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</si>
  <si>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</si>
  <si>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</si>
  <si>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</si>
  <si>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</si>
  <si>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</si>
  <si>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</si>
  <si>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</si>
  <si>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</si>
  <si>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</si>
  <si>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</si>
  <si>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</si>
  <si>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</si>
  <si>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</si>
  <si>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</si>
  <si>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</si>
  <si>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</si>
  <si>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</si>
  <si>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</si>
  <si>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</si>
  <si>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</si>
  <si>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</si>
  <si>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</si>
  <si>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</si>
  <si>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</si>
  <si>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</si>
  <si>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</si>
  <si>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</si>
  <si>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</si>
  <si>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</si>
  <si>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</si>
  <si>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</si>
  <si>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</si>
  <si>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</si>
  <si>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</si>
  <si>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</si>
  <si>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</si>
  <si>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</si>
  <si>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</si>
  <si>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</si>
  <si>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</si>
  <si>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</si>
  <si>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</si>
  <si>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</si>
  <si>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</si>
  <si>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</si>
  <si>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</si>
  <si>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</si>
  <si>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</si>
  <si>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</si>
  <si>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</si>
  <si>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</si>
  <si>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</si>
  <si>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</si>
  <si>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</si>
  <si>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</si>
  <si>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</si>
  <si>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</si>
  <si>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</si>
  <si>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</si>
  <si>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</si>
  <si>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</si>
  <si>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</si>
  <si>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</si>
  <si>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</si>
  <si>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</si>
  <si>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</si>
  <si>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</si>
  <si>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</si>
  <si>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</si>
  <si>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</si>
  <si>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</si>
  <si>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</si>
  <si>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</si>
  <si>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</si>
  <si>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</si>
  <si>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</si>
  <si>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</si>
  <si>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</si>
  <si>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</si>
  <si>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</si>
  <si>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</si>
  <si>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</si>
  <si>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</si>
  <si>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</si>
  <si>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</si>
  <si>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</si>
  <si>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</si>
  <si>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</si>
  <si>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</si>
  <si>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</si>
  <si>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</si>
  <si>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</si>
  <si>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</si>
  <si>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</si>
  <si>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</si>
  <si>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</si>
  <si>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</si>
  <si>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</si>
  <si>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</si>
  <si>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</si>
  <si>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</si>
  <si>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</si>
  <si>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K.</t>
  </si>
  <si>
    <t>L.</t>
    <phoneticPr fontId="5"/>
  </si>
  <si>
    <t>N.</t>
    <phoneticPr fontId="5"/>
  </si>
  <si>
    <t>R.</t>
    <phoneticPr fontId="5"/>
  </si>
  <si>
    <t>S.</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</si>
  <si>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</si>
  <si>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</si>
  <si>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</si>
  <si>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</si>
  <si>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</si>
  <si>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</si>
  <si>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</si>
  <si>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</si>
  <si>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</si>
  <si>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</si>
  <si>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</si>
  <si>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</si>
  <si>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</si>
  <si>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</si>
  <si>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</si>
  <si>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</si>
  <si>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</si>
  <si>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</si>
  <si>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</si>
  <si>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</si>
  <si>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</si>
  <si>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</si>
  <si>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</si>
  <si>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</si>
  <si>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</si>
  <si>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</si>
  <si>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</si>
  <si>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</si>
  <si>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</si>
  <si>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</si>
  <si>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</si>
  <si>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</si>
  <si>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</si>
  <si>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</si>
  <si>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</si>
  <si>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</si>
  <si>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</si>
  <si>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</si>
  <si>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</si>
  <si>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</si>
  <si>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</si>
  <si>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</si>
  <si>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</si>
  <si>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</si>
  <si>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</si>
  <si>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</si>
  <si>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</si>
  <si>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</si>
  <si>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</si>
  <si>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</si>
  <si>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</si>
  <si>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</si>
  <si>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</si>
  <si>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</si>
  <si>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</si>
  <si>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</si>
  <si>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</si>
  <si>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</si>
  <si>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</si>
  <si>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</si>
  <si>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</si>
  <si>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</si>
  <si>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</si>
  <si>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</si>
  <si>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</si>
  <si>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</si>
  <si>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</si>
  <si>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</si>
  <si>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</si>
  <si>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</si>
  <si>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</si>
  <si>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</si>
  <si>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</si>
  <si>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</si>
  <si>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</si>
  <si>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</si>
  <si>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</si>
  <si>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</si>
  <si>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</si>
  <si>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</si>
  <si>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</si>
  <si>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</si>
  <si>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</si>
  <si>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</si>
  <si>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</si>
  <si>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</si>
  <si>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</si>
  <si>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</si>
  <si>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</si>
  <si>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</si>
  <si>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</si>
  <si>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</si>
  <si>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</si>
  <si>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</si>
  <si>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</si>
  <si>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</si>
  <si>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</si>
  <si>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</si>
  <si>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</si>
  <si>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</si>
  <si>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</si>
  <si>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</si>
  <si>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</si>
  <si>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</si>
  <si>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</si>
  <si>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</si>
  <si>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</si>
  <si>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</si>
  <si>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</si>
  <si>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</si>
  <si>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</si>
  <si>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</si>
  <si>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</si>
  <si>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</si>
  <si>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</si>
  <si>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</si>
  <si>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</si>
  <si>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</si>
  <si>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</si>
  <si>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</si>
  <si>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</si>
  <si>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</si>
  <si>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</si>
  <si>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</si>
  <si>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</si>
  <si>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</si>
  <si>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</si>
  <si>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</si>
  <si>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</si>
  <si>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</si>
  <si>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</si>
  <si>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</si>
  <si>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</si>
  <si>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</si>
  <si>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</si>
  <si>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</si>
  <si>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</si>
  <si>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</si>
  <si>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</si>
  <si>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</si>
  <si>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</si>
  <si>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</si>
  <si>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</si>
  <si>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</si>
  <si>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</si>
  <si>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</si>
  <si>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</si>
  <si>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</si>
  <si>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</si>
  <si>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</si>
  <si>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</si>
  <si>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</si>
  <si>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</si>
  <si>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</si>
  <si>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</si>
  <si>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</si>
  <si>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</si>
  <si>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</si>
  <si>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</si>
  <si>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</si>
  <si>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</si>
  <si>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</si>
  <si>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</si>
  <si>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</si>
  <si>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</si>
  <si>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</si>
  <si>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</si>
  <si>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</si>
  <si>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</si>
  <si>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</si>
  <si>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</si>
  <si>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中米カリブ諸国との協力強化</t>
    <rPh sb="0" eb="2">
      <t>チュウベイ</t>
    </rPh>
    <rPh sb="5" eb="7">
      <t>ショコク</t>
    </rPh>
    <rPh sb="9" eb="11">
      <t>キョウリョク</t>
    </rPh>
    <rPh sb="11" eb="13">
      <t>キョウカ</t>
    </rPh>
    <phoneticPr fontId="5"/>
  </si>
  <si>
    <t>中南米局</t>
    <rPh sb="0" eb="4">
      <t>チュウナンベイキョク</t>
    </rPh>
    <phoneticPr fontId="5"/>
  </si>
  <si>
    <t>中米カリブ課</t>
    <rPh sb="0" eb="2">
      <t>チュウベイ</t>
    </rPh>
    <rPh sb="5" eb="6">
      <t>カ</t>
    </rPh>
    <phoneticPr fontId="5"/>
  </si>
  <si>
    <t>課長　中野　大輔</t>
    <rPh sb="0" eb="2">
      <t>カチョウ</t>
    </rPh>
    <rPh sb="3" eb="5">
      <t>ナカノ</t>
    </rPh>
    <rPh sb="6" eb="8">
      <t>ダイスケ</t>
    </rPh>
    <phoneticPr fontId="5"/>
  </si>
  <si>
    <t>○</t>
  </si>
  <si>
    <t>外務省</t>
  </si>
  <si>
    <t>外務省設置法第４条第２号，第８号，第１４条</t>
    <rPh sb="0" eb="3">
      <t>ガイムショウ</t>
    </rPh>
    <rPh sb="3" eb="6">
      <t>セッチホウ</t>
    </rPh>
    <rPh sb="6" eb="7">
      <t>ダイ</t>
    </rPh>
    <rPh sb="8" eb="9">
      <t>ジョウ</t>
    </rPh>
    <rPh sb="9" eb="10">
      <t>ダイ</t>
    </rPh>
    <rPh sb="11" eb="12">
      <t>ゴウ</t>
    </rPh>
    <rPh sb="13" eb="14">
      <t>ダイ</t>
    </rPh>
    <rPh sb="15" eb="16">
      <t>ゴウ</t>
    </rPh>
    <rPh sb="17" eb="18">
      <t>ダイ</t>
    </rPh>
    <rPh sb="20" eb="21">
      <t>ジョウ</t>
    </rPh>
    <phoneticPr fontId="5"/>
  </si>
  <si>
    <t>-</t>
    <phoneticPr fontId="5"/>
  </si>
  <si>
    <t>近年急速な経済成長を遂げる中米カリブ諸国は，成長市場，製造拠点，資源供給源として我が国の成長戦略にとり非常に重要な地域。また，中米カリブ諸国は経済成長とともに国際場裡での影響力を拡大しており，我が国にとってその協力が不可欠な地域。かかる中米カリブ諸国と重層的な協力関係を築き，二国間・国際場裡での関係深化を図る。</t>
    <rPh sb="0" eb="2">
      <t>キンネン</t>
    </rPh>
    <rPh sb="2" eb="4">
      <t>キュウソク</t>
    </rPh>
    <rPh sb="5" eb="7">
      <t>ケイザイ</t>
    </rPh>
    <rPh sb="7" eb="9">
      <t>セイチョウ</t>
    </rPh>
    <rPh sb="10" eb="11">
      <t>ト</t>
    </rPh>
    <rPh sb="13" eb="15">
      <t>チュウベイ</t>
    </rPh>
    <rPh sb="18" eb="20">
      <t>ショコク</t>
    </rPh>
    <rPh sb="22" eb="24">
      <t>セイチョウ</t>
    </rPh>
    <rPh sb="24" eb="26">
      <t>シジョウ</t>
    </rPh>
    <rPh sb="27" eb="29">
      <t>セイゾウ</t>
    </rPh>
    <rPh sb="29" eb="31">
      <t>キョテン</t>
    </rPh>
    <rPh sb="32" eb="34">
      <t>シゲン</t>
    </rPh>
    <rPh sb="34" eb="37">
      <t>キョウキュウゲン</t>
    </rPh>
    <rPh sb="40" eb="41">
      <t>ワ</t>
    </rPh>
    <rPh sb="42" eb="43">
      <t>クニ</t>
    </rPh>
    <rPh sb="44" eb="46">
      <t>セイチョウ</t>
    </rPh>
    <rPh sb="46" eb="48">
      <t>センリャク</t>
    </rPh>
    <rPh sb="51" eb="53">
      <t>ヒジョウ</t>
    </rPh>
    <rPh sb="54" eb="56">
      <t>ジュウヨウ</t>
    </rPh>
    <rPh sb="57" eb="59">
      <t>チイキ</t>
    </rPh>
    <rPh sb="63" eb="65">
      <t>チュウベイ</t>
    </rPh>
    <rPh sb="68" eb="70">
      <t>ショコク</t>
    </rPh>
    <rPh sb="71" eb="73">
      <t>ケイザイ</t>
    </rPh>
    <rPh sb="73" eb="75">
      <t>セイチョウ</t>
    </rPh>
    <rPh sb="79" eb="81">
      <t>コクサイ</t>
    </rPh>
    <rPh sb="81" eb="83">
      <t>ジョウリ</t>
    </rPh>
    <rPh sb="85" eb="88">
      <t>エイキョウリョク</t>
    </rPh>
    <rPh sb="89" eb="91">
      <t>カクダイ</t>
    </rPh>
    <rPh sb="96" eb="97">
      <t>ワ</t>
    </rPh>
    <rPh sb="98" eb="99">
      <t>クニ</t>
    </rPh>
    <rPh sb="105" eb="107">
      <t>キョウリョク</t>
    </rPh>
    <rPh sb="108" eb="111">
      <t>フカケツ</t>
    </rPh>
    <rPh sb="112" eb="114">
      <t>チイキ</t>
    </rPh>
    <rPh sb="118" eb="120">
      <t>チュウベイ</t>
    </rPh>
    <rPh sb="123" eb="125">
      <t>ショコク</t>
    </rPh>
    <rPh sb="126" eb="129">
      <t>ジュウソウテキ</t>
    </rPh>
    <rPh sb="130" eb="132">
      <t>キョウリョク</t>
    </rPh>
    <rPh sb="132" eb="134">
      <t>カンケイ</t>
    </rPh>
    <rPh sb="135" eb="136">
      <t>キズ</t>
    </rPh>
    <rPh sb="138" eb="139">
      <t>ニ</t>
    </rPh>
    <rPh sb="139" eb="141">
      <t>コクカン</t>
    </rPh>
    <rPh sb="142" eb="144">
      <t>コクサイ</t>
    </rPh>
    <rPh sb="144" eb="146">
      <t>ジョウリ</t>
    </rPh>
    <rPh sb="148" eb="150">
      <t>カンケイ</t>
    </rPh>
    <rPh sb="150" eb="152">
      <t>シンカ</t>
    </rPh>
    <rPh sb="153" eb="154">
      <t>ハカ</t>
    </rPh>
    <phoneticPr fontId="5"/>
  </si>
  <si>
    <t>中米カリブ諸国との各種往来を強化し，各レベルにおける対話を促進すること等により，中米カリブ諸国との意見交換や政策調整をより活発化させる。また，中米，カリブ地域に関する情報収集を更に強化し，多角的な視点から対中米カリブ政策を立案する。</t>
    <rPh sb="0" eb="2">
      <t>チュウベイ</t>
    </rPh>
    <rPh sb="5" eb="7">
      <t>ショコク</t>
    </rPh>
    <rPh sb="9" eb="11">
      <t>カクシュ</t>
    </rPh>
    <rPh sb="11" eb="13">
      <t>オウライ</t>
    </rPh>
    <rPh sb="14" eb="16">
      <t>キョウカ</t>
    </rPh>
    <rPh sb="18" eb="19">
      <t>カク</t>
    </rPh>
    <rPh sb="26" eb="28">
      <t>タイワ</t>
    </rPh>
    <rPh sb="29" eb="31">
      <t>ソクシン</t>
    </rPh>
    <rPh sb="35" eb="36">
      <t>トウ</t>
    </rPh>
    <rPh sb="40" eb="42">
      <t>チュウベイ</t>
    </rPh>
    <rPh sb="45" eb="47">
      <t>ショコク</t>
    </rPh>
    <rPh sb="49" eb="51">
      <t>イケン</t>
    </rPh>
    <rPh sb="51" eb="53">
      <t>コウカン</t>
    </rPh>
    <rPh sb="54" eb="56">
      <t>セイサク</t>
    </rPh>
    <rPh sb="56" eb="58">
      <t>チョウセイ</t>
    </rPh>
    <rPh sb="61" eb="64">
      <t>カッパツカ</t>
    </rPh>
    <rPh sb="71" eb="73">
      <t>チュウベイ</t>
    </rPh>
    <rPh sb="77" eb="79">
      <t>チイキ</t>
    </rPh>
    <rPh sb="80" eb="81">
      <t>カン</t>
    </rPh>
    <rPh sb="83" eb="85">
      <t>ジョウホウ</t>
    </rPh>
    <rPh sb="85" eb="87">
      <t>シュウシュウ</t>
    </rPh>
    <rPh sb="88" eb="89">
      <t>サラ</t>
    </rPh>
    <rPh sb="90" eb="92">
      <t>キョウカ</t>
    </rPh>
    <rPh sb="94" eb="97">
      <t>タカクテキ</t>
    </rPh>
    <rPh sb="98" eb="100">
      <t>シテン</t>
    </rPh>
    <rPh sb="102" eb="103">
      <t>タイ</t>
    </rPh>
    <rPh sb="103" eb="105">
      <t>チュウベイ</t>
    </rPh>
    <rPh sb="108" eb="110">
      <t>セイサク</t>
    </rPh>
    <rPh sb="111" eb="113">
      <t>リツアン</t>
    </rPh>
    <phoneticPr fontId="5"/>
  </si>
  <si>
    <t>中南米諸国外交政策費</t>
    <rPh sb="0" eb="3">
      <t>チュウナンベイ</t>
    </rPh>
    <rPh sb="3" eb="5">
      <t>ショコク</t>
    </rPh>
    <rPh sb="5" eb="7">
      <t>ガイコウ</t>
    </rPh>
    <rPh sb="7" eb="9">
      <t>セイサク</t>
    </rPh>
    <rPh sb="9" eb="10">
      <t>ヒ</t>
    </rPh>
    <phoneticPr fontId="5"/>
  </si>
  <si>
    <t>アジアと中南米の関係強化経費</t>
    <rPh sb="4" eb="7">
      <t>チュウナンベイ</t>
    </rPh>
    <rPh sb="8" eb="10">
      <t>カンケイ</t>
    </rPh>
    <rPh sb="10" eb="12">
      <t>キョウカ</t>
    </rPh>
    <rPh sb="12" eb="14">
      <t>ケイヒ</t>
    </rPh>
    <phoneticPr fontId="5"/>
  </si>
  <si>
    <t>日墨経済連携協定各種委員会開催関係経費</t>
    <rPh sb="0" eb="1">
      <t>ニチ</t>
    </rPh>
    <rPh sb="1" eb="2">
      <t>スミ</t>
    </rPh>
    <rPh sb="2" eb="4">
      <t>ケイザイ</t>
    </rPh>
    <rPh sb="4" eb="6">
      <t>レンケイ</t>
    </rPh>
    <rPh sb="6" eb="8">
      <t>キョウテイ</t>
    </rPh>
    <rPh sb="8" eb="10">
      <t>カクシュ</t>
    </rPh>
    <rPh sb="10" eb="13">
      <t>イインカイ</t>
    </rPh>
    <rPh sb="13" eb="15">
      <t>カイサイ</t>
    </rPh>
    <rPh sb="15" eb="17">
      <t>カンケイ</t>
    </rPh>
    <rPh sb="17" eb="19">
      <t>ケイヒ</t>
    </rPh>
    <phoneticPr fontId="5"/>
  </si>
  <si>
    <t>日墨戦略的グローバル・パートナーシップ研修計画</t>
    <rPh sb="0" eb="1">
      <t>ニチ</t>
    </rPh>
    <rPh sb="1" eb="2">
      <t>スミ</t>
    </rPh>
    <rPh sb="2" eb="5">
      <t>センリャクテキ</t>
    </rPh>
    <rPh sb="19" eb="21">
      <t>ケンシュウ</t>
    </rPh>
    <rPh sb="21" eb="23">
      <t>ケイカク</t>
    </rPh>
    <phoneticPr fontId="5"/>
  </si>
  <si>
    <t>日キューバ官民合同会議に係る経費</t>
    <rPh sb="0" eb="1">
      <t>ニチ</t>
    </rPh>
    <rPh sb="5" eb="7">
      <t>カンミン</t>
    </rPh>
    <rPh sb="7" eb="9">
      <t>ゴウドウ</t>
    </rPh>
    <rPh sb="9" eb="11">
      <t>カイギ</t>
    </rPh>
    <rPh sb="12" eb="13">
      <t>カカ</t>
    </rPh>
    <rPh sb="14" eb="16">
      <t>ケイヒ</t>
    </rPh>
    <phoneticPr fontId="5"/>
  </si>
  <si>
    <t>中米カリブ諸国との交流を促進し，更なる関係強化に努める。</t>
    <rPh sb="0" eb="2">
      <t>チュウベイ</t>
    </rPh>
    <rPh sb="5" eb="7">
      <t>ショコク</t>
    </rPh>
    <rPh sb="9" eb="11">
      <t>コウリュウ</t>
    </rPh>
    <rPh sb="12" eb="14">
      <t>ソクシン</t>
    </rPh>
    <rPh sb="16" eb="17">
      <t>サラ</t>
    </rPh>
    <rPh sb="19" eb="21">
      <t>カンケイ</t>
    </rPh>
    <rPh sb="21" eb="23">
      <t>キョウカ</t>
    </rPh>
    <rPh sb="24" eb="25">
      <t>ツト</t>
    </rPh>
    <phoneticPr fontId="5"/>
  </si>
  <si>
    <t>成果実績として，日・中米カリブ間の貿易総額を指標とする。（達成度：成果実績／目標値）</t>
    <rPh sb="0" eb="2">
      <t>セイカ</t>
    </rPh>
    <rPh sb="2" eb="4">
      <t>ジッセキ</t>
    </rPh>
    <rPh sb="8" eb="9">
      <t>ニチ</t>
    </rPh>
    <rPh sb="10" eb="12">
      <t>チュウベイ</t>
    </rPh>
    <rPh sb="15" eb="16">
      <t>カン</t>
    </rPh>
    <rPh sb="17" eb="19">
      <t>ボウエキ</t>
    </rPh>
    <rPh sb="19" eb="21">
      <t>ソウガク</t>
    </rPh>
    <rPh sb="22" eb="24">
      <t>シヒョウ</t>
    </rPh>
    <rPh sb="29" eb="32">
      <t>タッセイド</t>
    </rPh>
    <rPh sb="33" eb="35">
      <t>セイカ</t>
    </rPh>
    <rPh sb="35" eb="37">
      <t>ジッセキ</t>
    </rPh>
    <rPh sb="38" eb="40">
      <t>モクヒョウ</t>
    </rPh>
    <rPh sb="40" eb="41">
      <t>チ</t>
    </rPh>
    <phoneticPr fontId="5"/>
  </si>
  <si>
    <t>億円</t>
    <rPh sb="0" eb="2">
      <t>オクエン</t>
    </rPh>
    <phoneticPr fontId="5"/>
  </si>
  <si>
    <t>財務省貿易統計国別総額</t>
    <rPh sb="0" eb="3">
      <t>ザイムショウ</t>
    </rPh>
    <rPh sb="3" eb="5">
      <t>ボウエキ</t>
    </rPh>
    <rPh sb="5" eb="7">
      <t>トウケイ</t>
    </rPh>
    <rPh sb="7" eb="9">
      <t>クニベツ</t>
    </rPh>
    <rPh sb="9" eb="11">
      <t>ソウガク</t>
    </rPh>
    <phoneticPr fontId="5"/>
  </si>
  <si>
    <t>-</t>
    <phoneticPr fontId="5"/>
  </si>
  <si>
    <t>-</t>
    <phoneticPr fontId="5"/>
  </si>
  <si>
    <t>中米カリブ諸国における国際会議等への参加及び有識者等の派遣の実施</t>
    <rPh sb="0" eb="2">
      <t>チュウベイ</t>
    </rPh>
    <rPh sb="5" eb="7">
      <t>ショコク</t>
    </rPh>
    <rPh sb="11" eb="13">
      <t>コクサイ</t>
    </rPh>
    <rPh sb="13" eb="15">
      <t>カイギ</t>
    </rPh>
    <rPh sb="15" eb="16">
      <t>トウ</t>
    </rPh>
    <rPh sb="18" eb="20">
      <t>サンカ</t>
    </rPh>
    <rPh sb="20" eb="21">
      <t>オヨ</t>
    </rPh>
    <rPh sb="22" eb="25">
      <t>ユウシキシャ</t>
    </rPh>
    <rPh sb="25" eb="26">
      <t>トウ</t>
    </rPh>
    <rPh sb="27" eb="29">
      <t>ハケン</t>
    </rPh>
    <rPh sb="30" eb="32">
      <t>ジッシ</t>
    </rPh>
    <phoneticPr fontId="5"/>
  </si>
  <si>
    <t>千円</t>
    <rPh sb="0" eb="2">
      <t>センエン</t>
    </rPh>
    <phoneticPr fontId="5"/>
  </si>
  <si>
    <t>17,461/22</t>
    <phoneticPr fontId="5"/>
  </si>
  <si>
    <t>20,239/13</t>
    <phoneticPr fontId="5"/>
  </si>
  <si>
    <t>出張等人数</t>
    <rPh sb="0" eb="2">
      <t>シュッチョウ</t>
    </rPh>
    <rPh sb="2" eb="3">
      <t>トウ</t>
    </rPh>
    <rPh sb="3" eb="5">
      <t>ニンズウ</t>
    </rPh>
    <phoneticPr fontId="5"/>
  </si>
  <si>
    <t>職員及び有識者等派遣旅費／職員及び有識者等派遣人数　　　　　　　　　　　　　　</t>
    <rPh sb="0" eb="2">
      <t>ショクイン</t>
    </rPh>
    <rPh sb="2" eb="3">
      <t>オヨ</t>
    </rPh>
    <rPh sb="4" eb="7">
      <t>ユウシキシャ</t>
    </rPh>
    <rPh sb="7" eb="8">
      <t>トウ</t>
    </rPh>
    <rPh sb="8" eb="10">
      <t>ハケン</t>
    </rPh>
    <rPh sb="10" eb="12">
      <t>リョヒ</t>
    </rPh>
    <rPh sb="13" eb="15">
      <t>ショクイン</t>
    </rPh>
    <rPh sb="15" eb="16">
      <t>オヨ</t>
    </rPh>
    <rPh sb="17" eb="20">
      <t>ユウシキシャ</t>
    </rPh>
    <rPh sb="20" eb="21">
      <t>トウ</t>
    </rPh>
    <rPh sb="21" eb="23">
      <t>ハケン</t>
    </rPh>
    <rPh sb="23" eb="25">
      <t>ニンズウ</t>
    </rPh>
    <phoneticPr fontId="5"/>
  </si>
  <si>
    <t>　千円/人</t>
    <rPh sb="1" eb="3">
      <t>センエン</t>
    </rPh>
    <rPh sb="4" eb="5">
      <t>ヒト</t>
    </rPh>
    <phoneticPr fontId="5"/>
  </si>
  <si>
    <t>Ⅰ　地域別外交</t>
    <rPh sb="2" eb="5">
      <t>チイキベツ</t>
    </rPh>
    <rPh sb="5" eb="7">
      <t>ガイコウ</t>
    </rPh>
    <phoneticPr fontId="5"/>
  </si>
  <si>
    <t>Ⅰ－３　中南米地域外交
１　中南米地域・中米・カリブ諸国との協力及び交流強化</t>
    <rPh sb="4" eb="7">
      <t>チュウナンベイ</t>
    </rPh>
    <rPh sb="7" eb="9">
      <t>チイキ</t>
    </rPh>
    <rPh sb="9" eb="11">
      <t>ガイコウ</t>
    </rPh>
    <rPh sb="14" eb="17">
      <t>チュウナンベイ</t>
    </rPh>
    <rPh sb="17" eb="19">
      <t>チイキ</t>
    </rPh>
    <rPh sb="20" eb="22">
      <t>チュウベイ</t>
    </rPh>
    <rPh sb="26" eb="28">
      <t>ショコク</t>
    </rPh>
    <rPh sb="30" eb="32">
      <t>キョウリョク</t>
    </rPh>
    <rPh sb="32" eb="33">
      <t>オヨ</t>
    </rPh>
    <rPh sb="34" eb="36">
      <t>コウリュウ</t>
    </rPh>
    <rPh sb="36" eb="38">
      <t>キョウカ</t>
    </rPh>
    <phoneticPr fontId="5"/>
  </si>
  <si>
    <t>要人往来実績（中米カリブ諸国との政務レベル以上の会談の実施回数
※H28年度までは首脳・外相会談の実施回数</t>
    <rPh sb="0" eb="2">
      <t>ヨウジン</t>
    </rPh>
    <rPh sb="2" eb="4">
      <t>オウライ</t>
    </rPh>
    <rPh sb="4" eb="6">
      <t>ジッセキ</t>
    </rPh>
    <rPh sb="7" eb="9">
      <t>チュウベイ</t>
    </rPh>
    <rPh sb="12" eb="14">
      <t>ショコク</t>
    </rPh>
    <rPh sb="16" eb="18">
      <t>セイム</t>
    </rPh>
    <rPh sb="21" eb="23">
      <t>イジョウ</t>
    </rPh>
    <rPh sb="24" eb="26">
      <t>カイダン</t>
    </rPh>
    <rPh sb="27" eb="29">
      <t>ジッシ</t>
    </rPh>
    <rPh sb="29" eb="31">
      <t>カイスウ</t>
    </rPh>
    <rPh sb="36" eb="38">
      <t>ネンド</t>
    </rPh>
    <rPh sb="41" eb="43">
      <t>シュノウ</t>
    </rPh>
    <rPh sb="44" eb="46">
      <t>ガイショウ</t>
    </rPh>
    <rPh sb="46" eb="48">
      <t>カイダン</t>
    </rPh>
    <rPh sb="49" eb="51">
      <t>ジッシ</t>
    </rPh>
    <rPh sb="51" eb="53">
      <t>カイスウ</t>
    </rPh>
    <phoneticPr fontId="5"/>
  </si>
  <si>
    <t>回</t>
    <rPh sb="0" eb="1">
      <t>カイ</t>
    </rPh>
    <phoneticPr fontId="5"/>
  </si>
  <si>
    <t>-</t>
    <phoneticPr fontId="5"/>
  </si>
  <si>
    <t>・貿易・投資の増大等を通じた経済関係の強化
・国際社会の諸課題に関する協力関係の強化
・要人往来及び様々なレベルでの交流及び対外発信の強化
・多国間フォーラムを活用した中米カリブ諸国との関係強化</t>
    <rPh sb="1" eb="3">
      <t>ボウエキ</t>
    </rPh>
    <rPh sb="4" eb="6">
      <t>トウシ</t>
    </rPh>
    <rPh sb="7" eb="9">
      <t>ゾウダイ</t>
    </rPh>
    <rPh sb="9" eb="10">
      <t>トウ</t>
    </rPh>
    <rPh sb="11" eb="12">
      <t>ツウ</t>
    </rPh>
    <rPh sb="14" eb="16">
      <t>ケイザイ</t>
    </rPh>
    <rPh sb="16" eb="18">
      <t>カンケイ</t>
    </rPh>
    <rPh sb="19" eb="21">
      <t>キョウカ</t>
    </rPh>
    <rPh sb="23" eb="25">
      <t>コクサイ</t>
    </rPh>
    <rPh sb="25" eb="27">
      <t>シャカイ</t>
    </rPh>
    <rPh sb="28" eb="31">
      <t>ショカダイ</t>
    </rPh>
    <rPh sb="32" eb="33">
      <t>カン</t>
    </rPh>
    <rPh sb="35" eb="37">
      <t>キョウリョク</t>
    </rPh>
    <rPh sb="37" eb="39">
      <t>カンケイ</t>
    </rPh>
    <rPh sb="40" eb="42">
      <t>キョウカ</t>
    </rPh>
    <rPh sb="44" eb="46">
      <t>ヨウジン</t>
    </rPh>
    <rPh sb="46" eb="48">
      <t>オウライ</t>
    </rPh>
    <rPh sb="48" eb="49">
      <t>オヨ</t>
    </rPh>
    <rPh sb="50" eb="52">
      <t>サマザマ</t>
    </rPh>
    <rPh sb="58" eb="60">
      <t>コウリュウ</t>
    </rPh>
    <rPh sb="60" eb="61">
      <t>オヨ</t>
    </rPh>
    <rPh sb="62" eb="64">
      <t>タイガイ</t>
    </rPh>
    <rPh sb="64" eb="66">
      <t>ハッシン</t>
    </rPh>
    <rPh sb="67" eb="69">
      <t>キョウカ</t>
    </rPh>
    <rPh sb="71" eb="74">
      <t>タコクカン</t>
    </rPh>
    <rPh sb="80" eb="82">
      <t>カツヨウ</t>
    </rPh>
    <rPh sb="84" eb="86">
      <t>チュウベイ</t>
    </rPh>
    <rPh sb="89" eb="91">
      <t>ショコク</t>
    </rPh>
    <rPh sb="93" eb="95">
      <t>カンケイ</t>
    </rPh>
    <rPh sb="95" eb="97">
      <t>キョウカ</t>
    </rPh>
    <phoneticPr fontId="5"/>
  </si>
  <si>
    <t>・ハイレベルでの意見交換・政策協議の実施による経済関係の強化。進出日本企業支援。
・カリコム外相会合に出席して連携強化を図る。
・太平洋同盟等のフォーラムに引き続き積極的に関与を行う。</t>
    <rPh sb="8" eb="10">
      <t>イケン</t>
    </rPh>
    <rPh sb="10" eb="12">
      <t>コウカン</t>
    </rPh>
    <rPh sb="13" eb="15">
      <t>セイサク</t>
    </rPh>
    <rPh sb="15" eb="17">
      <t>キョウギ</t>
    </rPh>
    <rPh sb="18" eb="20">
      <t>ジッシ</t>
    </rPh>
    <rPh sb="23" eb="25">
      <t>ケイザイ</t>
    </rPh>
    <rPh sb="25" eb="27">
      <t>カンケイ</t>
    </rPh>
    <rPh sb="28" eb="30">
      <t>キョウカ</t>
    </rPh>
    <rPh sb="31" eb="33">
      <t>シンシュツ</t>
    </rPh>
    <rPh sb="33" eb="35">
      <t>ニホン</t>
    </rPh>
    <rPh sb="35" eb="37">
      <t>キギョウ</t>
    </rPh>
    <rPh sb="37" eb="39">
      <t>シエン</t>
    </rPh>
    <rPh sb="46" eb="48">
      <t>ガイショウ</t>
    </rPh>
    <rPh sb="48" eb="50">
      <t>カイゴウ</t>
    </rPh>
    <rPh sb="51" eb="53">
      <t>シュッセキ</t>
    </rPh>
    <rPh sb="55" eb="57">
      <t>レンケイ</t>
    </rPh>
    <rPh sb="57" eb="59">
      <t>キョウカ</t>
    </rPh>
    <rPh sb="60" eb="61">
      <t>ハカ</t>
    </rPh>
    <rPh sb="65" eb="68">
      <t>タイヘイヨウ</t>
    </rPh>
    <rPh sb="68" eb="70">
      <t>ドウメイ</t>
    </rPh>
    <rPh sb="70" eb="71">
      <t>トウ</t>
    </rPh>
    <rPh sb="78" eb="79">
      <t>ヒ</t>
    </rPh>
    <rPh sb="80" eb="81">
      <t>ツヅ</t>
    </rPh>
    <rPh sb="82" eb="85">
      <t>セッキョクテキ</t>
    </rPh>
    <rPh sb="86" eb="88">
      <t>カンヨ</t>
    </rPh>
    <rPh sb="89" eb="90">
      <t>オコナ</t>
    </rPh>
    <phoneticPr fontId="5"/>
  </si>
  <si>
    <t>緊密な意見交換や政策協議等を通じた中米カリブ諸国との経済関係強化，国際社会の諸課題に関する協力関係強化及び相互理解の促進。</t>
    <rPh sb="0" eb="2">
      <t>キンミツ</t>
    </rPh>
    <rPh sb="3" eb="5">
      <t>イケン</t>
    </rPh>
    <rPh sb="5" eb="7">
      <t>コウカン</t>
    </rPh>
    <rPh sb="8" eb="10">
      <t>セイサク</t>
    </rPh>
    <rPh sb="10" eb="12">
      <t>キョウギ</t>
    </rPh>
    <rPh sb="12" eb="13">
      <t>トウ</t>
    </rPh>
    <rPh sb="14" eb="15">
      <t>ツウ</t>
    </rPh>
    <rPh sb="17" eb="19">
      <t>チュウベイ</t>
    </rPh>
    <rPh sb="22" eb="24">
      <t>ショコク</t>
    </rPh>
    <rPh sb="26" eb="28">
      <t>ケイザイ</t>
    </rPh>
    <rPh sb="28" eb="30">
      <t>カンケイ</t>
    </rPh>
    <rPh sb="30" eb="32">
      <t>キョウカ</t>
    </rPh>
    <rPh sb="33" eb="35">
      <t>コクサイ</t>
    </rPh>
    <rPh sb="35" eb="37">
      <t>シャカイ</t>
    </rPh>
    <rPh sb="38" eb="41">
      <t>ショカダイ</t>
    </rPh>
    <rPh sb="42" eb="43">
      <t>カン</t>
    </rPh>
    <rPh sb="45" eb="47">
      <t>キョウリョク</t>
    </rPh>
    <rPh sb="47" eb="49">
      <t>カンケイ</t>
    </rPh>
    <rPh sb="49" eb="51">
      <t>キョウカ</t>
    </rPh>
    <rPh sb="51" eb="52">
      <t>オヨ</t>
    </rPh>
    <rPh sb="53" eb="55">
      <t>ソウゴ</t>
    </rPh>
    <rPh sb="55" eb="57">
      <t>リカイ</t>
    </rPh>
    <rPh sb="58" eb="60">
      <t>ソクシン</t>
    </rPh>
    <phoneticPr fontId="5"/>
  </si>
  <si>
    <t>１　貿易・投資の増大等を通じた経済関係の強化
　近年より活発になってきている要人往来，民間レベルの交流の機運を利用し，中米カリブ諸国との経済関係強化，国際社会の諸課題に関する協力関係強化及び相互理解を促進する。
２　国際社会の諸課題に関する協力関係の強化
　要人往来や各種政策協議，フォーラムなどの機会を通じ，国際問題の諸問題に関する意見交換・協力関係の確認をする。
３　要人往来及び様々なレベルでの交流及び対外発信の強化
　政務レベルのみならず，民間レベルなど様々なスキームやチャネルを活用した多層的な人的交流を実現する。
４　多国間フォーラムを活用した中米カリブ諸国との関係強化
　中米・カリブ諸国に存在する多くの多国間のフォーラムに引き続き積極的に関与し，そこにおけるプレゼンスを高めることにより，中米・カリブ諸国との関係を強化する。</t>
    <rPh sb="2" eb="4">
      <t>ボウエキ</t>
    </rPh>
    <rPh sb="5" eb="7">
      <t>トウシ</t>
    </rPh>
    <rPh sb="8" eb="10">
      <t>ゾウダイ</t>
    </rPh>
    <rPh sb="10" eb="11">
      <t>トウ</t>
    </rPh>
    <rPh sb="12" eb="13">
      <t>ツウ</t>
    </rPh>
    <rPh sb="15" eb="17">
      <t>ケイザイ</t>
    </rPh>
    <rPh sb="17" eb="19">
      <t>カンケイ</t>
    </rPh>
    <rPh sb="20" eb="22">
      <t>キョウカ</t>
    </rPh>
    <rPh sb="24" eb="26">
      <t>キンネン</t>
    </rPh>
    <rPh sb="28" eb="30">
      <t>カッパツ</t>
    </rPh>
    <rPh sb="38" eb="40">
      <t>ヨウジン</t>
    </rPh>
    <rPh sb="40" eb="42">
      <t>オウライ</t>
    </rPh>
    <rPh sb="43" eb="45">
      <t>ミンカン</t>
    </rPh>
    <rPh sb="49" eb="51">
      <t>コウリュウ</t>
    </rPh>
    <rPh sb="52" eb="54">
      <t>キウン</t>
    </rPh>
    <rPh sb="55" eb="57">
      <t>リヨウ</t>
    </rPh>
    <rPh sb="59" eb="61">
      <t>チュウベイ</t>
    </rPh>
    <rPh sb="64" eb="66">
      <t>ショコク</t>
    </rPh>
    <rPh sb="68" eb="70">
      <t>ケイザイ</t>
    </rPh>
    <rPh sb="70" eb="72">
      <t>カンケイ</t>
    </rPh>
    <rPh sb="72" eb="74">
      <t>キョウカ</t>
    </rPh>
    <rPh sb="75" eb="77">
      <t>コクサイ</t>
    </rPh>
    <rPh sb="77" eb="79">
      <t>シャカイ</t>
    </rPh>
    <rPh sb="80" eb="83">
      <t>ショカダイ</t>
    </rPh>
    <rPh sb="84" eb="85">
      <t>カン</t>
    </rPh>
    <rPh sb="87" eb="89">
      <t>キョウリョク</t>
    </rPh>
    <rPh sb="89" eb="91">
      <t>カンケイ</t>
    </rPh>
    <rPh sb="91" eb="93">
      <t>キョウカ</t>
    </rPh>
    <rPh sb="93" eb="94">
      <t>オヨ</t>
    </rPh>
    <rPh sb="95" eb="97">
      <t>ソウゴ</t>
    </rPh>
    <rPh sb="97" eb="99">
      <t>リカイ</t>
    </rPh>
    <rPh sb="100" eb="102">
      <t>ソクシン</t>
    </rPh>
    <rPh sb="108" eb="110">
      <t>コクサイ</t>
    </rPh>
    <rPh sb="110" eb="112">
      <t>シャカイ</t>
    </rPh>
    <rPh sb="113" eb="116">
      <t>ショカダイ</t>
    </rPh>
    <rPh sb="117" eb="118">
      <t>カン</t>
    </rPh>
    <rPh sb="120" eb="122">
      <t>キョウリョク</t>
    </rPh>
    <rPh sb="122" eb="124">
      <t>カンケイ</t>
    </rPh>
    <rPh sb="125" eb="127">
      <t>キョウカ</t>
    </rPh>
    <rPh sb="129" eb="131">
      <t>ヨウジン</t>
    </rPh>
    <rPh sb="131" eb="133">
      <t>オウライ</t>
    </rPh>
    <rPh sb="134" eb="136">
      <t>カクシュ</t>
    </rPh>
    <rPh sb="136" eb="138">
      <t>セイサク</t>
    </rPh>
    <rPh sb="138" eb="140">
      <t>キョウギ</t>
    </rPh>
    <rPh sb="149" eb="151">
      <t>キカイ</t>
    </rPh>
    <rPh sb="152" eb="153">
      <t>ツウ</t>
    </rPh>
    <rPh sb="155" eb="157">
      <t>コクサイ</t>
    </rPh>
    <rPh sb="157" eb="159">
      <t>モンダイ</t>
    </rPh>
    <rPh sb="160" eb="163">
      <t>ショモンダイ</t>
    </rPh>
    <rPh sb="164" eb="165">
      <t>カン</t>
    </rPh>
    <rPh sb="167" eb="169">
      <t>イケン</t>
    </rPh>
    <rPh sb="169" eb="171">
      <t>コウカン</t>
    </rPh>
    <rPh sb="172" eb="174">
      <t>キョウリョク</t>
    </rPh>
    <rPh sb="174" eb="176">
      <t>カンケイ</t>
    </rPh>
    <rPh sb="177" eb="179">
      <t>カクニン</t>
    </rPh>
    <rPh sb="186" eb="188">
      <t>ヨウジン</t>
    </rPh>
    <rPh sb="188" eb="190">
      <t>オウライ</t>
    </rPh>
    <rPh sb="190" eb="191">
      <t>オヨ</t>
    </rPh>
    <rPh sb="192" eb="194">
      <t>サマザマ</t>
    </rPh>
    <rPh sb="200" eb="202">
      <t>コウリュウ</t>
    </rPh>
    <rPh sb="202" eb="203">
      <t>オヨ</t>
    </rPh>
    <rPh sb="204" eb="206">
      <t>タイガイ</t>
    </rPh>
    <rPh sb="206" eb="208">
      <t>ハッシン</t>
    </rPh>
    <rPh sb="209" eb="211">
      <t>キョウカ</t>
    </rPh>
    <rPh sb="213" eb="215">
      <t>セイム</t>
    </rPh>
    <rPh sb="224" eb="226">
      <t>ミンカン</t>
    </rPh>
    <rPh sb="231" eb="233">
      <t>サマザマ</t>
    </rPh>
    <rPh sb="244" eb="246">
      <t>カツヨウ</t>
    </rPh>
    <rPh sb="248" eb="251">
      <t>タソウテキ</t>
    </rPh>
    <rPh sb="252" eb="254">
      <t>ジンテキ</t>
    </rPh>
    <rPh sb="254" eb="256">
      <t>コウリュウ</t>
    </rPh>
    <rPh sb="257" eb="259">
      <t>ジツゲン</t>
    </rPh>
    <rPh sb="265" eb="268">
      <t>タコクカン</t>
    </rPh>
    <rPh sb="274" eb="276">
      <t>カツヨウ</t>
    </rPh>
    <rPh sb="278" eb="280">
      <t>チュウベイ</t>
    </rPh>
    <rPh sb="283" eb="285">
      <t>ショコク</t>
    </rPh>
    <rPh sb="287" eb="289">
      <t>カンケイ</t>
    </rPh>
    <rPh sb="289" eb="291">
      <t>キョウカ</t>
    </rPh>
    <rPh sb="293" eb="295">
      <t>チュウベイ</t>
    </rPh>
    <rPh sb="299" eb="301">
      <t>ショコク</t>
    </rPh>
    <rPh sb="302" eb="304">
      <t>ソンザイ</t>
    </rPh>
    <rPh sb="306" eb="307">
      <t>オオ</t>
    </rPh>
    <rPh sb="309" eb="312">
      <t>タコクカン</t>
    </rPh>
    <rPh sb="319" eb="320">
      <t>ヒ</t>
    </rPh>
    <rPh sb="321" eb="322">
      <t>ツヅ</t>
    </rPh>
    <rPh sb="323" eb="326">
      <t>セッキョクテキ</t>
    </rPh>
    <rPh sb="327" eb="329">
      <t>カンヨ</t>
    </rPh>
    <rPh sb="343" eb="344">
      <t>タカ</t>
    </rPh>
    <rPh sb="352" eb="354">
      <t>チュウベイ</t>
    </rPh>
    <rPh sb="358" eb="360">
      <t>ショコク</t>
    </rPh>
    <rPh sb="362" eb="364">
      <t>カンケイ</t>
    </rPh>
    <rPh sb="365" eb="367">
      <t>キョウカ</t>
    </rPh>
    <phoneticPr fontId="5"/>
  </si>
  <si>
    <t>無</t>
  </si>
  <si>
    <t>‐</t>
  </si>
  <si>
    <t>国際会議においては当省幹部クラスの出席が求められている。また，政府要人に同行する等，地方自治体，民間に委ねることはできない事業となっている。</t>
    <rPh sb="0" eb="2">
      <t>コクサイ</t>
    </rPh>
    <rPh sb="2" eb="4">
      <t>カイギ</t>
    </rPh>
    <rPh sb="9" eb="11">
      <t>トウショウ</t>
    </rPh>
    <rPh sb="11" eb="13">
      <t>カンブ</t>
    </rPh>
    <rPh sb="17" eb="19">
      <t>シュッセキ</t>
    </rPh>
    <rPh sb="20" eb="21">
      <t>モト</t>
    </rPh>
    <rPh sb="31" eb="33">
      <t>セイフ</t>
    </rPh>
    <rPh sb="33" eb="35">
      <t>ヨウジン</t>
    </rPh>
    <rPh sb="36" eb="38">
      <t>ドウコウ</t>
    </rPh>
    <rPh sb="40" eb="41">
      <t>トウ</t>
    </rPh>
    <rPh sb="42" eb="44">
      <t>チホウ</t>
    </rPh>
    <rPh sb="44" eb="47">
      <t>ジチタイ</t>
    </rPh>
    <rPh sb="48" eb="50">
      <t>ミンカン</t>
    </rPh>
    <rPh sb="51" eb="52">
      <t>ユダ</t>
    </rPh>
    <rPh sb="61" eb="63">
      <t>ジギョウ</t>
    </rPh>
    <phoneticPr fontId="5"/>
  </si>
  <si>
    <t>中南米において日本のプレゼンスを示すために必要な事業である。</t>
    <rPh sb="0" eb="3">
      <t>チュウナンベイ</t>
    </rPh>
    <rPh sb="7" eb="9">
      <t>ニホン</t>
    </rPh>
    <rPh sb="16" eb="17">
      <t>シメ</t>
    </rPh>
    <rPh sb="21" eb="23">
      <t>ヒツヨウ</t>
    </rPh>
    <rPh sb="24" eb="26">
      <t>ジギョウ</t>
    </rPh>
    <phoneticPr fontId="5"/>
  </si>
  <si>
    <t>一般競争入札等を要した案件はない。</t>
    <rPh sb="0" eb="2">
      <t>イッパン</t>
    </rPh>
    <rPh sb="2" eb="4">
      <t>キョウソウ</t>
    </rPh>
    <rPh sb="4" eb="6">
      <t>ニュウサツ</t>
    </rPh>
    <rPh sb="6" eb="7">
      <t>トウ</t>
    </rPh>
    <rPh sb="8" eb="9">
      <t>ヨウ</t>
    </rPh>
    <rPh sb="11" eb="13">
      <t>アンケン</t>
    </rPh>
    <phoneticPr fontId="5"/>
  </si>
  <si>
    <t>妥当である。</t>
    <rPh sb="0" eb="2">
      <t>ダトウ</t>
    </rPh>
    <phoneticPr fontId="5"/>
  </si>
  <si>
    <t>必要なものに限定されている。</t>
    <rPh sb="0" eb="2">
      <t>ヒツヨウ</t>
    </rPh>
    <rPh sb="6" eb="8">
      <t>ゲンテイ</t>
    </rPh>
    <phoneticPr fontId="5"/>
  </si>
  <si>
    <t>主要経費は旅費であるところ，ディスカウントチケットはもちろんのこと，経路，航空会社等を精査している。</t>
    <rPh sb="0" eb="2">
      <t>シュヨウ</t>
    </rPh>
    <rPh sb="2" eb="4">
      <t>ケイヒ</t>
    </rPh>
    <rPh sb="5" eb="7">
      <t>リョヒ</t>
    </rPh>
    <rPh sb="34" eb="36">
      <t>ケイロ</t>
    </rPh>
    <rPh sb="37" eb="39">
      <t>コウクウ</t>
    </rPh>
    <rPh sb="39" eb="41">
      <t>カイシャ</t>
    </rPh>
    <rPh sb="41" eb="42">
      <t>トウ</t>
    </rPh>
    <rPh sb="43" eb="45">
      <t>セイサ</t>
    </rPh>
    <phoneticPr fontId="5"/>
  </si>
  <si>
    <t>中米カリブ諸国との交流促進，更なる関係強化が図られている。</t>
    <rPh sb="0" eb="2">
      <t>チュウベイ</t>
    </rPh>
    <rPh sb="5" eb="7">
      <t>ショコク</t>
    </rPh>
    <rPh sb="9" eb="11">
      <t>コウリュウ</t>
    </rPh>
    <rPh sb="11" eb="13">
      <t>ソクシン</t>
    </rPh>
    <rPh sb="14" eb="15">
      <t>サラ</t>
    </rPh>
    <rPh sb="17" eb="19">
      <t>カンケイ</t>
    </rPh>
    <rPh sb="19" eb="21">
      <t>キョウカ</t>
    </rPh>
    <rPh sb="22" eb="23">
      <t>ハカ</t>
    </rPh>
    <phoneticPr fontId="5"/>
  </si>
  <si>
    <t>必要性を精査しており，より廉価な支出を心がけている。</t>
    <rPh sb="0" eb="3">
      <t>ヒツヨウセイ</t>
    </rPh>
    <rPh sb="4" eb="6">
      <t>セイサ</t>
    </rPh>
    <rPh sb="13" eb="15">
      <t>レンカ</t>
    </rPh>
    <rPh sb="16" eb="18">
      <t>シシュツ</t>
    </rPh>
    <rPh sb="19" eb="20">
      <t>ココロ</t>
    </rPh>
    <phoneticPr fontId="5"/>
  </si>
  <si>
    <t>当初見込みに沿うよう努めている。</t>
    <rPh sb="0" eb="2">
      <t>トウショ</t>
    </rPh>
    <rPh sb="2" eb="4">
      <t>ミコ</t>
    </rPh>
    <rPh sb="6" eb="7">
      <t>ソ</t>
    </rPh>
    <rPh sb="10" eb="11">
      <t>ツト</t>
    </rPh>
    <phoneticPr fontId="5"/>
  </si>
  <si>
    <t>中南米諸国との更なる関係強化に活かされている。</t>
    <rPh sb="0" eb="3">
      <t>チュウナンベイ</t>
    </rPh>
    <rPh sb="3" eb="5">
      <t>ショコク</t>
    </rPh>
    <rPh sb="7" eb="8">
      <t>サラ</t>
    </rPh>
    <rPh sb="10" eb="14">
      <t>カンケイキョウカ</t>
    </rPh>
    <rPh sb="15" eb="16">
      <t>イ</t>
    </rPh>
    <phoneticPr fontId="5"/>
  </si>
  <si>
    <t>中米カリブ諸国との外交関係の重要性が増している中，中米カリブ各国との協力関係を一層発展させるべく積極的に国際会議等に参加し，意見交換等を行った。また，中南米へ出張する際には，複数の案件を同時に実施する等，出張費の削減を心掛けながら事業を実施した。</t>
    <rPh sb="0" eb="2">
      <t>チュウベイ</t>
    </rPh>
    <rPh sb="5" eb="7">
      <t>ショコク</t>
    </rPh>
    <rPh sb="9" eb="11">
      <t>ガイコウ</t>
    </rPh>
    <rPh sb="11" eb="13">
      <t>カンケイ</t>
    </rPh>
    <rPh sb="14" eb="17">
      <t>ジュウヨウセイ</t>
    </rPh>
    <rPh sb="18" eb="19">
      <t>マ</t>
    </rPh>
    <rPh sb="23" eb="24">
      <t>ナカ</t>
    </rPh>
    <rPh sb="25" eb="27">
      <t>チュウベイ</t>
    </rPh>
    <rPh sb="30" eb="32">
      <t>カッコク</t>
    </rPh>
    <rPh sb="34" eb="36">
      <t>キョウリョク</t>
    </rPh>
    <rPh sb="36" eb="38">
      <t>カンケイ</t>
    </rPh>
    <rPh sb="39" eb="41">
      <t>イッソウ</t>
    </rPh>
    <rPh sb="41" eb="43">
      <t>ハッテン</t>
    </rPh>
    <rPh sb="48" eb="51">
      <t>セッキョクテキ</t>
    </rPh>
    <rPh sb="52" eb="54">
      <t>コクサイ</t>
    </rPh>
    <rPh sb="54" eb="56">
      <t>カイギ</t>
    </rPh>
    <rPh sb="56" eb="57">
      <t>トウ</t>
    </rPh>
    <rPh sb="58" eb="60">
      <t>サンカ</t>
    </rPh>
    <rPh sb="62" eb="64">
      <t>イケン</t>
    </rPh>
    <rPh sb="64" eb="66">
      <t>コウカン</t>
    </rPh>
    <rPh sb="66" eb="67">
      <t>トウ</t>
    </rPh>
    <rPh sb="68" eb="69">
      <t>オコナ</t>
    </rPh>
    <rPh sb="75" eb="78">
      <t>チュウナンベイ</t>
    </rPh>
    <rPh sb="79" eb="81">
      <t>シュッチョウ</t>
    </rPh>
    <rPh sb="83" eb="84">
      <t>サイ</t>
    </rPh>
    <rPh sb="87" eb="89">
      <t>フクスウ</t>
    </rPh>
    <rPh sb="90" eb="92">
      <t>アンケン</t>
    </rPh>
    <rPh sb="93" eb="95">
      <t>ドウジ</t>
    </rPh>
    <rPh sb="96" eb="98">
      <t>ジッシ</t>
    </rPh>
    <rPh sb="100" eb="101">
      <t>トウ</t>
    </rPh>
    <rPh sb="102" eb="105">
      <t>シュッチョウヒ</t>
    </rPh>
    <rPh sb="106" eb="108">
      <t>サクゲン</t>
    </rPh>
    <rPh sb="109" eb="111">
      <t>ココロガ</t>
    </rPh>
    <rPh sb="115" eb="117">
      <t>ジギョウ</t>
    </rPh>
    <rPh sb="118" eb="120">
      <t>ジッシ</t>
    </rPh>
    <phoneticPr fontId="5"/>
  </si>
  <si>
    <t>会議開催時期等を早期に決定するなどして，より一層合理的な支出を心掛ける等引き続き節約に努め，限られた予算を有効活用する。</t>
    <rPh sb="0" eb="2">
      <t>カイギ</t>
    </rPh>
    <rPh sb="2" eb="4">
      <t>カイサイ</t>
    </rPh>
    <rPh sb="4" eb="6">
      <t>ジキ</t>
    </rPh>
    <rPh sb="6" eb="7">
      <t>トウ</t>
    </rPh>
    <rPh sb="8" eb="10">
      <t>ソウキ</t>
    </rPh>
    <rPh sb="11" eb="13">
      <t>ケッテイ</t>
    </rPh>
    <rPh sb="22" eb="24">
      <t>イッソウ</t>
    </rPh>
    <rPh sb="24" eb="27">
      <t>ゴウリテキ</t>
    </rPh>
    <rPh sb="28" eb="30">
      <t>シシュツ</t>
    </rPh>
    <rPh sb="31" eb="33">
      <t>ココロガ</t>
    </rPh>
    <rPh sb="35" eb="36">
      <t>トウ</t>
    </rPh>
    <rPh sb="36" eb="37">
      <t>ヒ</t>
    </rPh>
    <rPh sb="38" eb="39">
      <t>ツヅ</t>
    </rPh>
    <rPh sb="40" eb="42">
      <t>セツヤク</t>
    </rPh>
    <rPh sb="43" eb="44">
      <t>ツト</t>
    </rPh>
    <rPh sb="46" eb="47">
      <t>カギ</t>
    </rPh>
    <rPh sb="50" eb="52">
      <t>ヨサン</t>
    </rPh>
    <rPh sb="53" eb="55">
      <t>ユウコウ</t>
    </rPh>
    <rPh sb="55" eb="57">
      <t>カツヨウ</t>
    </rPh>
    <phoneticPr fontId="5"/>
  </si>
  <si>
    <t>424,426,427,429,431,434,436</t>
    <phoneticPr fontId="5"/>
  </si>
  <si>
    <t>413,414,415,417,418,420,422,424,新23-46,新23-47,新23-48</t>
    <rPh sb="32" eb="33">
      <t>シン</t>
    </rPh>
    <rPh sb="39" eb="40">
      <t>シン</t>
    </rPh>
    <rPh sb="46" eb="47">
      <t>シン</t>
    </rPh>
    <phoneticPr fontId="5"/>
  </si>
  <si>
    <t>235,新25-25</t>
    <rPh sb="4" eb="5">
      <t>シン</t>
    </rPh>
    <phoneticPr fontId="5"/>
  </si>
  <si>
    <t>19,新25-10</t>
    <rPh sb="3" eb="4">
      <t>シン</t>
    </rPh>
    <phoneticPr fontId="5"/>
  </si>
  <si>
    <t>019</t>
    <phoneticPr fontId="5"/>
  </si>
  <si>
    <t>0020</t>
    <phoneticPr fontId="5"/>
  </si>
  <si>
    <t>0023</t>
    <phoneticPr fontId="5"/>
  </si>
  <si>
    <t>0022</t>
    <phoneticPr fontId="5"/>
  </si>
  <si>
    <t>B.有識者２名</t>
    <rPh sb="2" eb="5">
      <t>ユウシキシャ</t>
    </rPh>
    <rPh sb="6" eb="7">
      <t>メイ</t>
    </rPh>
    <phoneticPr fontId="5"/>
  </si>
  <si>
    <t>旅費</t>
    <rPh sb="0" eb="2">
      <t>リョヒ</t>
    </rPh>
    <phoneticPr fontId="5"/>
  </si>
  <si>
    <t>講師派遣</t>
    <rPh sb="0" eb="2">
      <t>コウシ</t>
    </rPh>
    <rPh sb="2" eb="4">
      <t>ハケン</t>
    </rPh>
    <phoneticPr fontId="5"/>
  </si>
  <si>
    <t>D.出張者１０名</t>
    <rPh sb="2" eb="5">
      <t>シュッチョウシャ</t>
    </rPh>
    <rPh sb="7" eb="8">
      <t>メイ</t>
    </rPh>
    <phoneticPr fontId="5"/>
  </si>
  <si>
    <t>外国出張</t>
    <rPh sb="0" eb="2">
      <t>ガイコク</t>
    </rPh>
    <rPh sb="2" eb="4">
      <t>シュッチョウ</t>
    </rPh>
    <phoneticPr fontId="5"/>
  </si>
  <si>
    <t>G.期間業務職員２名</t>
    <rPh sb="2" eb="4">
      <t>キカン</t>
    </rPh>
    <rPh sb="4" eb="6">
      <t>ギョウム</t>
    </rPh>
    <rPh sb="6" eb="8">
      <t>ショクイン</t>
    </rPh>
    <rPh sb="9" eb="10">
      <t>メイ</t>
    </rPh>
    <phoneticPr fontId="5"/>
  </si>
  <si>
    <t>賃金</t>
    <rPh sb="0" eb="2">
      <t>チンギン</t>
    </rPh>
    <phoneticPr fontId="5"/>
  </si>
  <si>
    <t>期間業務職員賃金</t>
    <rPh sb="0" eb="2">
      <t>キカン</t>
    </rPh>
    <rPh sb="2" eb="4">
      <t>ギョウム</t>
    </rPh>
    <rPh sb="4" eb="6">
      <t>ショクイン</t>
    </rPh>
    <rPh sb="6" eb="8">
      <t>チンギン</t>
    </rPh>
    <phoneticPr fontId="5"/>
  </si>
  <si>
    <t>☑</t>
  </si>
  <si>
    <t>M.期間業務職員２名</t>
    <rPh sb="2" eb="4">
      <t>キカン</t>
    </rPh>
    <rPh sb="4" eb="6">
      <t>ギョウム</t>
    </rPh>
    <rPh sb="6" eb="8">
      <t>ショクイン</t>
    </rPh>
    <rPh sb="9" eb="10">
      <t>メイ</t>
    </rPh>
    <phoneticPr fontId="5"/>
  </si>
  <si>
    <t>O.出張者１名</t>
    <rPh sb="2" eb="5">
      <t>シュッチョウシャ</t>
    </rPh>
    <rPh sb="6" eb="7">
      <t>メイ</t>
    </rPh>
    <phoneticPr fontId="5"/>
  </si>
  <si>
    <t>出張者Ａ</t>
    <rPh sb="0" eb="3">
      <t>シュッチョウシャ</t>
    </rPh>
    <phoneticPr fontId="5"/>
  </si>
  <si>
    <t>出張者Ｂ</t>
    <rPh sb="0" eb="3">
      <t>シュッチョウシャ</t>
    </rPh>
    <phoneticPr fontId="5"/>
  </si>
  <si>
    <t>-</t>
    <phoneticPr fontId="5"/>
  </si>
  <si>
    <t>-</t>
    <phoneticPr fontId="5"/>
  </si>
  <si>
    <t>-</t>
    <phoneticPr fontId="5"/>
  </si>
  <si>
    <t>外国出張</t>
    <rPh sb="0" eb="2">
      <t>ガイコク</t>
    </rPh>
    <rPh sb="2" eb="4">
      <t>シュッチョウ</t>
    </rPh>
    <phoneticPr fontId="5"/>
  </si>
  <si>
    <t>-</t>
    <phoneticPr fontId="5"/>
  </si>
  <si>
    <t>-</t>
    <phoneticPr fontId="5"/>
  </si>
  <si>
    <t>有識者Ａ</t>
    <rPh sb="0" eb="3">
      <t>ユウシキシャ</t>
    </rPh>
    <phoneticPr fontId="5"/>
  </si>
  <si>
    <t>有識者Ｂ</t>
    <rPh sb="0" eb="3">
      <t>ユウシキシャ</t>
    </rPh>
    <phoneticPr fontId="5"/>
  </si>
  <si>
    <t>-</t>
    <phoneticPr fontId="5"/>
  </si>
  <si>
    <t>-</t>
    <phoneticPr fontId="5"/>
  </si>
  <si>
    <t>外国派遣</t>
    <rPh sb="0" eb="2">
      <t>ガイコク</t>
    </rPh>
    <rPh sb="2" eb="4">
      <t>ハケン</t>
    </rPh>
    <phoneticPr fontId="5"/>
  </si>
  <si>
    <t>-</t>
    <phoneticPr fontId="5"/>
  </si>
  <si>
    <r>
      <t>K</t>
    </r>
    <r>
      <rPr>
        <sz val="11"/>
        <rFont val="ＭＳ Ｐゴシック"/>
        <family val="3"/>
        <charset val="128"/>
      </rPr>
      <t>omorebi Translation社</t>
    </r>
    <rPh sb="20" eb="21">
      <t>シャ</t>
    </rPh>
    <phoneticPr fontId="5"/>
  </si>
  <si>
    <t>同時通訳</t>
    <rPh sb="0" eb="2">
      <t>ドウジ</t>
    </rPh>
    <rPh sb="2" eb="4">
      <t>ツウヤク</t>
    </rPh>
    <phoneticPr fontId="5"/>
  </si>
  <si>
    <r>
      <t>T</t>
    </r>
    <r>
      <rPr>
        <sz val="11"/>
        <rFont val="ＭＳ Ｐゴシック"/>
        <family val="3"/>
        <charset val="128"/>
      </rPr>
      <t>ihiro Comunication社</t>
    </r>
    <rPh sb="19" eb="20">
      <t>シャ</t>
    </rPh>
    <phoneticPr fontId="5"/>
  </si>
  <si>
    <t>-</t>
    <phoneticPr fontId="5"/>
  </si>
  <si>
    <t>出張者Ｃ</t>
    <rPh sb="0" eb="3">
      <t>シュッチョウシャ</t>
    </rPh>
    <phoneticPr fontId="5"/>
  </si>
  <si>
    <t>出張者Ｄ</t>
    <rPh sb="0" eb="3">
      <t>シュッチョウシャ</t>
    </rPh>
    <phoneticPr fontId="5"/>
  </si>
  <si>
    <t>出張者Ｅ</t>
    <rPh sb="0" eb="3">
      <t>シュッチョウシャ</t>
    </rPh>
    <phoneticPr fontId="5"/>
  </si>
  <si>
    <t>出張者Ｆ</t>
    <rPh sb="0" eb="3">
      <t>シュッチョウシャ</t>
    </rPh>
    <phoneticPr fontId="5"/>
  </si>
  <si>
    <t>出張者Ｇ</t>
    <rPh sb="0" eb="3">
      <t>シュッチョウシャ</t>
    </rPh>
    <phoneticPr fontId="5"/>
  </si>
  <si>
    <t>出張者Ｈ</t>
    <rPh sb="0" eb="3">
      <t>シュッチョウシャ</t>
    </rPh>
    <phoneticPr fontId="5"/>
  </si>
  <si>
    <t>出張者Ｉ</t>
    <rPh sb="0" eb="3">
      <t>シュッチョウシャ</t>
    </rPh>
    <phoneticPr fontId="5"/>
  </si>
  <si>
    <t>出張者Ｊ</t>
    <rPh sb="0" eb="3">
      <t>シュッチョウシャ</t>
    </rPh>
    <phoneticPr fontId="5"/>
  </si>
  <si>
    <t>-</t>
    <phoneticPr fontId="5"/>
  </si>
  <si>
    <t>-</t>
    <phoneticPr fontId="5"/>
  </si>
  <si>
    <t>-</t>
    <phoneticPr fontId="5"/>
  </si>
  <si>
    <t>国内出張</t>
    <rPh sb="0" eb="2">
      <t>コクナイ</t>
    </rPh>
    <rPh sb="2" eb="4">
      <t>シュッチョウ</t>
    </rPh>
    <phoneticPr fontId="5"/>
  </si>
  <si>
    <t>有識者Ａ</t>
    <rPh sb="0" eb="3">
      <t>ユウシキシャ</t>
    </rPh>
    <phoneticPr fontId="5"/>
  </si>
  <si>
    <t>有識者Ｂ</t>
    <rPh sb="0" eb="3">
      <t>ユウシキシャ</t>
    </rPh>
    <phoneticPr fontId="5"/>
  </si>
  <si>
    <t>-</t>
    <phoneticPr fontId="5"/>
  </si>
  <si>
    <t>会談出席</t>
    <rPh sb="0" eb="2">
      <t>カイダン</t>
    </rPh>
    <rPh sb="2" eb="4">
      <t>シュッセキ</t>
    </rPh>
    <phoneticPr fontId="5"/>
  </si>
  <si>
    <t>講演及び意見交換</t>
    <rPh sb="0" eb="2">
      <t>コウエン</t>
    </rPh>
    <rPh sb="2" eb="3">
      <t>オヨ</t>
    </rPh>
    <rPh sb="4" eb="6">
      <t>イケン</t>
    </rPh>
    <rPh sb="6" eb="8">
      <t>コウカン</t>
    </rPh>
    <phoneticPr fontId="5"/>
  </si>
  <si>
    <t>-</t>
    <phoneticPr fontId="5"/>
  </si>
  <si>
    <t>-</t>
    <phoneticPr fontId="5"/>
  </si>
  <si>
    <t>-</t>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</si>
  <si>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</si>
  <si>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</si>
  <si>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一般業務補助</t>
    <rPh sb="0" eb="2">
      <t>イッパン</t>
    </rPh>
    <rPh sb="2" eb="4">
      <t>ギョウム</t>
    </rPh>
    <rPh sb="4" eb="6">
      <t>ホジョ</t>
    </rPh>
    <phoneticPr fontId="5"/>
  </si>
  <si>
    <t>ラテン・アメリカ政経学会</t>
    <rPh sb="8" eb="10">
      <t>セイケイ</t>
    </rPh>
    <rPh sb="10" eb="12">
      <t>ガッカイ</t>
    </rPh>
    <phoneticPr fontId="5"/>
  </si>
  <si>
    <t>霞山会館</t>
    <rPh sb="0" eb="1">
      <t>カスミ</t>
    </rPh>
    <rPh sb="1" eb="2">
      <t>ヤマ</t>
    </rPh>
    <rPh sb="2" eb="4">
      <t>カイカン</t>
    </rPh>
    <phoneticPr fontId="5"/>
  </si>
  <si>
    <r>
      <t>B</t>
    </r>
    <r>
      <rPr>
        <sz val="11"/>
        <rFont val="ＭＳ Ｐゴシック"/>
        <family val="3"/>
        <charset val="128"/>
      </rPr>
      <t>uffet Arnoldo's</t>
    </r>
    <phoneticPr fontId="5"/>
  </si>
  <si>
    <t>会議用飲料</t>
    <rPh sb="0" eb="3">
      <t>カイギヨウ</t>
    </rPh>
    <rPh sb="3" eb="5">
      <t>インリョウ</t>
    </rPh>
    <phoneticPr fontId="5"/>
  </si>
  <si>
    <t>レセプション用ケータリング</t>
    <rPh sb="6" eb="7">
      <t>ヨウ</t>
    </rPh>
    <phoneticPr fontId="5"/>
  </si>
  <si>
    <t>懇親会参加費</t>
    <rPh sb="0" eb="3">
      <t>コンシンカイ</t>
    </rPh>
    <rPh sb="3" eb="6">
      <t>サンカヒ</t>
    </rPh>
    <phoneticPr fontId="5"/>
  </si>
  <si>
    <t>-</t>
    <phoneticPr fontId="5"/>
  </si>
  <si>
    <t>（社）ラテンアメリカ協会</t>
    <rPh sb="1" eb="2">
      <t>シャ</t>
    </rPh>
    <rPh sb="10" eb="12">
      <t>キョウカイ</t>
    </rPh>
    <phoneticPr fontId="5"/>
  </si>
  <si>
    <t>執務参考用図書購入</t>
    <rPh sb="0" eb="2">
      <t>シツム</t>
    </rPh>
    <rPh sb="2" eb="5">
      <t>サンコウヨウ</t>
    </rPh>
    <rPh sb="5" eb="7">
      <t>トショ</t>
    </rPh>
    <rPh sb="7" eb="9">
      <t>コウニュウ</t>
    </rPh>
    <phoneticPr fontId="5"/>
  </si>
  <si>
    <t>-</t>
    <phoneticPr fontId="5"/>
  </si>
  <si>
    <t>OAG Aviation WorldwideLimited</t>
    <phoneticPr fontId="5"/>
  </si>
  <si>
    <t>-</t>
    <phoneticPr fontId="5"/>
  </si>
  <si>
    <t>（株）フォーサイト</t>
    <rPh sb="1" eb="2">
      <t>カブ</t>
    </rPh>
    <phoneticPr fontId="5"/>
  </si>
  <si>
    <t>消耗品購入</t>
    <rPh sb="0" eb="3">
      <t>ショウモウヒン</t>
    </rPh>
    <rPh sb="3" eb="5">
      <t>コウニュウ</t>
    </rPh>
    <phoneticPr fontId="5"/>
  </si>
  <si>
    <t>-</t>
    <phoneticPr fontId="5"/>
  </si>
  <si>
    <t>-</t>
    <phoneticPr fontId="5"/>
  </si>
  <si>
    <t>（株）うかい</t>
    <rPh sb="1" eb="2">
      <t>カブ</t>
    </rPh>
    <phoneticPr fontId="5"/>
  </si>
  <si>
    <t>（有）転石</t>
    <rPh sb="1" eb="2">
      <t>ユウ</t>
    </rPh>
    <rPh sb="3" eb="4">
      <t>コロ</t>
    </rPh>
    <rPh sb="4" eb="5">
      <t>イシ</t>
    </rPh>
    <phoneticPr fontId="5"/>
  </si>
  <si>
    <t>（株）霞ヶ関東海倶楽部</t>
    <rPh sb="1" eb="2">
      <t>カブ</t>
    </rPh>
    <rPh sb="3" eb="6">
      <t>カスミガセキ</t>
    </rPh>
    <rPh sb="6" eb="8">
      <t>トウカイ</t>
    </rPh>
    <rPh sb="8" eb="11">
      <t>クラブ</t>
    </rPh>
    <phoneticPr fontId="5"/>
  </si>
  <si>
    <t>（株）テリオ</t>
    <rPh sb="1" eb="2">
      <t>カブ</t>
    </rPh>
    <phoneticPr fontId="5"/>
  </si>
  <si>
    <t>（株）ジェイ・アンド・ワイ</t>
    <rPh sb="1" eb="2">
      <t>カブ</t>
    </rPh>
    <phoneticPr fontId="5"/>
  </si>
  <si>
    <t>National Flag &amp; Display社</t>
    <rPh sb="23" eb="24">
      <t>シャ</t>
    </rPh>
    <phoneticPr fontId="5"/>
  </si>
  <si>
    <t>-</t>
    <phoneticPr fontId="5"/>
  </si>
  <si>
    <t>国際会議中旗借上</t>
    <rPh sb="0" eb="2">
      <t>コクサイ</t>
    </rPh>
    <rPh sb="2" eb="4">
      <t>カイギ</t>
    </rPh>
    <rPh sb="4" eb="5">
      <t>チュウ</t>
    </rPh>
    <rPh sb="5" eb="6">
      <t>ハタ</t>
    </rPh>
    <rPh sb="6" eb="7">
      <t>シャク</t>
    </rPh>
    <rPh sb="7" eb="8">
      <t>ジョウ</t>
    </rPh>
    <phoneticPr fontId="5"/>
  </si>
  <si>
    <t>通信機器借上</t>
    <rPh sb="0" eb="2">
      <t>ツウシン</t>
    </rPh>
    <rPh sb="2" eb="4">
      <t>キキ</t>
    </rPh>
    <rPh sb="4" eb="5">
      <t>カ</t>
    </rPh>
    <rPh sb="5" eb="6">
      <t>ア</t>
    </rPh>
    <phoneticPr fontId="5"/>
  </si>
  <si>
    <t>（株）ホテル・ニューオータニ</t>
    <rPh sb="1" eb="2">
      <t>カブ</t>
    </rPh>
    <phoneticPr fontId="5"/>
  </si>
  <si>
    <t>国際会議会場借上</t>
    <rPh sb="0" eb="2">
      <t>コクサイ</t>
    </rPh>
    <rPh sb="2" eb="4">
      <t>カイギ</t>
    </rPh>
    <rPh sb="4" eb="6">
      <t>カイジョウ</t>
    </rPh>
    <rPh sb="6" eb="7">
      <t>カ</t>
    </rPh>
    <rPh sb="7" eb="8">
      <t>ア</t>
    </rPh>
    <phoneticPr fontId="5"/>
  </si>
  <si>
    <t>（株）ビジョン</t>
    <rPh sb="1" eb="2">
      <t>カブ</t>
    </rPh>
    <phoneticPr fontId="5"/>
  </si>
  <si>
    <t>-</t>
    <phoneticPr fontId="5"/>
  </si>
  <si>
    <t>会談中旗借上</t>
    <rPh sb="0" eb="2">
      <t>カイダン</t>
    </rPh>
    <rPh sb="2" eb="3">
      <t>チュウ</t>
    </rPh>
    <rPh sb="3" eb="4">
      <t>ハタ</t>
    </rPh>
    <rPh sb="4" eb="5">
      <t>カ</t>
    </rPh>
    <rPh sb="5" eb="6">
      <t>ア</t>
    </rPh>
    <phoneticPr fontId="5"/>
  </si>
  <si>
    <t>（株）アテナ</t>
    <rPh sb="1" eb="2">
      <t>カブ</t>
    </rPh>
    <phoneticPr fontId="5"/>
  </si>
  <si>
    <t>会談中旗三脚借上</t>
    <rPh sb="0" eb="2">
      <t>カイダン</t>
    </rPh>
    <rPh sb="2" eb="3">
      <t>チュウ</t>
    </rPh>
    <rPh sb="3" eb="4">
      <t>ハタ</t>
    </rPh>
    <rPh sb="4" eb="6">
      <t>サンキャク</t>
    </rPh>
    <rPh sb="6" eb="7">
      <t>シャク</t>
    </rPh>
    <rPh sb="7" eb="8">
      <t>ジョウ</t>
    </rPh>
    <phoneticPr fontId="5"/>
  </si>
  <si>
    <t>-</t>
    <phoneticPr fontId="5"/>
  </si>
  <si>
    <t>-</t>
    <phoneticPr fontId="5"/>
  </si>
  <si>
    <r>
      <t>（株）</t>
    </r>
    <r>
      <rPr>
        <sz val="11"/>
        <rFont val="ＭＳ Ｐゴシック"/>
        <family val="3"/>
        <charset val="128"/>
      </rPr>
      <t>東京製旗</t>
    </r>
    <rPh sb="1" eb="2">
      <t>カブ</t>
    </rPh>
    <rPh sb="3" eb="5">
      <t>トウキョウ</t>
    </rPh>
    <rPh sb="5" eb="6">
      <t>セイ</t>
    </rPh>
    <rPh sb="6" eb="7">
      <t>ハタ</t>
    </rPh>
    <phoneticPr fontId="5"/>
  </si>
  <si>
    <r>
      <t>F</t>
    </r>
    <r>
      <rPr>
        <sz val="11"/>
        <rFont val="ＭＳ Ｐゴシック"/>
        <family val="3"/>
        <charset val="128"/>
      </rPr>
      <t>raport AG</t>
    </r>
    <phoneticPr fontId="5"/>
  </si>
  <si>
    <t>-</t>
    <phoneticPr fontId="5"/>
  </si>
  <si>
    <t>空港貴賓室利用</t>
    <rPh sb="0" eb="2">
      <t>クウコウ</t>
    </rPh>
    <rPh sb="2" eb="5">
      <t>キヒンシツ</t>
    </rPh>
    <rPh sb="5" eb="7">
      <t>リヨウ</t>
    </rPh>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</si>
  <si>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</si>
  <si>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</si>
  <si>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t>
    <phoneticPr fontId="5"/>
  </si>
  <si>
    <t>一般業務補助</t>
    <rPh sb="0" eb="2">
      <t>イッパン</t>
    </rPh>
    <rPh sb="2" eb="4">
      <t>ギョウム</t>
    </rPh>
    <rPh sb="4" eb="6">
      <t>ホジョ</t>
    </rPh>
    <phoneticPr fontId="5"/>
  </si>
  <si>
    <t>有識者Ａ</t>
    <rPh sb="0" eb="3">
      <t>ユウシキシャ</t>
    </rPh>
    <phoneticPr fontId="5"/>
  </si>
  <si>
    <t>有識者Ｂ</t>
    <rPh sb="0" eb="3">
      <t>ユウシキシャ</t>
    </rPh>
    <phoneticPr fontId="5"/>
  </si>
  <si>
    <t>-</t>
    <phoneticPr fontId="5"/>
  </si>
  <si>
    <t>二次試験面接試験官</t>
    <rPh sb="0" eb="1">
      <t>ニ</t>
    </rPh>
    <rPh sb="2" eb="4">
      <t>シケン</t>
    </rPh>
    <rPh sb="4" eb="6">
      <t>メンセツ</t>
    </rPh>
    <rPh sb="6" eb="9">
      <t>シケンカン</t>
    </rPh>
    <phoneticPr fontId="5"/>
  </si>
  <si>
    <t>研修生生活指導</t>
    <rPh sb="0" eb="3">
      <t>ケンシュウセイ</t>
    </rPh>
    <rPh sb="3" eb="5">
      <t>セイカツ</t>
    </rPh>
    <rPh sb="5" eb="7">
      <t>シドウ</t>
    </rPh>
    <phoneticPr fontId="5"/>
  </si>
  <si>
    <t>出張者Ａ</t>
    <rPh sb="0" eb="3">
      <t>シュッチョウシャ</t>
    </rPh>
    <phoneticPr fontId="5"/>
  </si>
  <si>
    <t>-</t>
    <phoneticPr fontId="5"/>
  </si>
  <si>
    <t>外国出張</t>
    <rPh sb="0" eb="2">
      <t>ガイコク</t>
    </rPh>
    <rPh sb="2" eb="4">
      <t>シュッチョウ</t>
    </rPh>
    <phoneticPr fontId="5"/>
  </si>
  <si>
    <t>-</t>
    <phoneticPr fontId="5"/>
  </si>
  <si>
    <r>
      <t>R</t>
    </r>
    <r>
      <rPr>
        <sz val="11"/>
        <rFont val="ＭＳ Ｐゴシック"/>
        <family val="3"/>
        <charset val="128"/>
      </rPr>
      <t>osvel Comunicaciones社</t>
    </r>
    <rPh sb="21" eb="22">
      <t>シャ</t>
    </rPh>
    <phoneticPr fontId="5"/>
  </si>
  <si>
    <t>同時通訳</t>
    <rPh sb="0" eb="2">
      <t>ドウジ</t>
    </rPh>
    <rPh sb="2" eb="4">
      <t>ツウヤク</t>
    </rPh>
    <phoneticPr fontId="5"/>
  </si>
  <si>
    <t>Living Audiovisual社</t>
    <rPh sb="18" eb="19">
      <t>シャ</t>
    </rPh>
    <phoneticPr fontId="5"/>
  </si>
  <si>
    <t>BKC Producoes e Eventos</t>
    <phoneticPr fontId="5"/>
  </si>
  <si>
    <t>-</t>
    <phoneticPr fontId="5"/>
  </si>
  <si>
    <t>-</t>
    <phoneticPr fontId="5"/>
  </si>
  <si>
    <t>通訳ブース設置</t>
    <rPh sb="0" eb="2">
      <t>ツウヤク</t>
    </rPh>
    <rPh sb="5" eb="7">
      <t>セッチ</t>
    </rPh>
    <phoneticPr fontId="5"/>
  </si>
  <si>
    <t>音響機器設置</t>
    <rPh sb="0" eb="2">
      <t>オンキョウ</t>
    </rPh>
    <rPh sb="2" eb="4">
      <t>キキ</t>
    </rPh>
    <rPh sb="4" eb="6">
      <t>セッチ</t>
    </rPh>
    <phoneticPr fontId="5"/>
  </si>
  <si>
    <t>-</t>
    <phoneticPr fontId="5"/>
  </si>
  <si>
    <t>音響機器設置</t>
    <rPh sb="0" eb="2">
      <t>オンキョウ</t>
    </rPh>
    <rPh sb="2" eb="4">
      <t>キキ</t>
    </rPh>
    <rPh sb="4" eb="6">
      <t>セッチ</t>
    </rPh>
    <phoneticPr fontId="5"/>
  </si>
  <si>
    <t>Grupo Altec社</t>
    <rPh sb="11" eb="12">
      <t>シャ</t>
    </rPh>
    <phoneticPr fontId="5"/>
  </si>
  <si>
    <t>-</t>
    <phoneticPr fontId="5"/>
  </si>
  <si>
    <t>-</t>
    <phoneticPr fontId="5"/>
  </si>
  <si>
    <t>-</t>
    <phoneticPr fontId="5"/>
  </si>
  <si>
    <t>-</t>
    <phoneticPr fontId="5"/>
  </si>
  <si>
    <t>-</t>
    <phoneticPr fontId="5"/>
  </si>
  <si>
    <t>-</t>
    <phoneticPr fontId="5"/>
  </si>
  <si>
    <t>-</t>
    <phoneticPr fontId="5"/>
  </si>
  <si>
    <t>-</t>
    <phoneticPr fontId="5"/>
  </si>
  <si>
    <r>
      <t>I</t>
    </r>
    <r>
      <rPr>
        <sz val="11"/>
        <rFont val="ＭＳ Ｐゴシック"/>
        <family val="3"/>
        <charset val="128"/>
      </rPr>
      <t>roha Translation &amp; Solutions社</t>
    </r>
    <rPh sb="29" eb="30">
      <t>シャ</t>
    </rPh>
    <phoneticPr fontId="5"/>
  </si>
  <si>
    <t>逐次通訳</t>
    <rPh sb="0" eb="2">
      <t>チクジ</t>
    </rPh>
    <rPh sb="2" eb="4">
      <t>ツウヤク</t>
    </rPh>
    <phoneticPr fontId="5"/>
  </si>
  <si>
    <t>-</t>
    <phoneticPr fontId="5"/>
  </si>
  <si>
    <r>
      <t>R</t>
    </r>
    <r>
      <rPr>
        <sz val="11"/>
        <rFont val="ＭＳ Ｐゴシック"/>
        <family val="3"/>
        <charset val="128"/>
      </rPr>
      <t>eikotur社</t>
    </r>
    <rPh sb="8" eb="9">
      <t>シャ</t>
    </rPh>
    <phoneticPr fontId="5"/>
  </si>
  <si>
    <t>車両借上</t>
    <rPh sb="0" eb="2">
      <t>シャリョウ</t>
    </rPh>
    <rPh sb="2" eb="3">
      <t>カ</t>
    </rPh>
    <rPh sb="3" eb="4">
      <t>ア</t>
    </rPh>
    <phoneticPr fontId="5"/>
  </si>
  <si>
    <r>
      <t>H</t>
    </r>
    <r>
      <rPr>
        <sz val="11"/>
        <rFont val="ＭＳ Ｐゴシック"/>
        <family val="3"/>
        <charset val="128"/>
      </rPr>
      <t>otel Melia Cohiba</t>
    </r>
    <phoneticPr fontId="5"/>
  </si>
  <si>
    <t>ワーキングランチ</t>
    <phoneticPr fontId="5"/>
  </si>
  <si>
    <t>ワーキングディナー</t>
    <phoneticPr fontId="5"/>
  </si>
  <si>
    <t>ワーキングランチ</t>
    <phoneticPr fontId="5"/>
  </si>
  <si>
    <t>ワーキングディナー</t>
    <phoneticPr fontId="5"/>
  </si>
  <si>
    <t>-</t>
    <phoneticPr fontId="5"/>
  </si>
  <si>
    <t>河野外務大臣の二度のメキシコ訪問やセントビンセント及びグレナディーン諸島首相，パナマ副大統領兼外相，セントクリストファー・ネービス外相等の訪日を実現した他，国連総会で日パナマ首脳懇談を開催する等マルチの場も利用してハイレベルでの意見交換を行った。
メキシコとの間で日墨EPAのビジネス環境整備委員会及び合同委員会を開催した他，キューバと日キューバ官民合同会議を開催し，民間企業も含めて先方政府と意見交換を行った。
国際社会の諸課題に関しては，北朝鮮問題や核軍縮・不拡散等で日本の立場に対する中南米諸国からの理解・支援を得て，国際社会の諸問題に共同して取り組むことを確認した。
地域フォーラムとの間では，第六回日・カリコム外相会合を開催した他，太平洋同盟首脳会談へのオブザーバー参加を行った。</t>
    <rPh sb="192" eb="194">
      <t>センポウ</t>
    </rPh>
    <rPh sb="194" eb="196">
      <t>セイフ</t>
    </rPh>
    <phoneticPr fontId="5"/>
  </si>
  <si>
    <t>中南米との関係強化は，３３か国を擁する国際場裏における一大勢力であること，中南米へ進出する我が国企業支援の観点から重要であり，また，安倍総理も「国際社会で影響力を高めている中南米は，私の”地球儀を俯瞰する外交”において欠かすことができない」と述べている。
中南米は人口６．４億人，域内総生産約５．６兆ドルの有望な市場であり，日系企業の進出も増加している（例えばメキシコにおける進出日系企業は2016年時点で１１８２社であり，2012年の2倍以上。）</t>
    <rPh sb="14" eb="15">
      <t>クニ</t>
    </rPh>
    <rPh sb="16" eb="17">
      <t>ヨウ</t>
    </rPh>
    <phoneticPr fontId="5"/>
  </si>
  <si>
    <t>20,086/24</t>
    <phoneticPr fontId="5"/>
  </si>
  <si>
    <t>14,835/20</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</si>
</sst>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editAs="oneCell">
    <xdr:from>
      <xdr:col>7</xdr:col>
      <xdr:colOff>0</xdr:colOff>
      <xdr:row>740</xdr:row>
      <xdr:rowOff>0</xdr:rowOff>
    </xdr:from>
    <xdr:to>
      <xdr:col>49</xdr:col>
      <xdr:colOff>209550</xdr:colOff>
      <xdr:row>777</xdr:row>
      <xdr:rowOff>200025</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41338500"/>
          <a:ext cx="8610600" cy="1218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c r="AP2" s="219"/>
      <c r="AQ2" s="219"/>
      <c r="AR2" s="79" t="str">
        <f>IF(OR(AO2="　", AO2=""), "", "-")</f>
        <v/>
      </c>
      <c r="AS2" s="220">
        <v>25</v>
      </c>
      <c r="AT2" s="220"/>
      <c r="AU2" s="220"/>
      <c r="AV2" s="52" t="str">
        <f>IF(AW2="", "", "-")</f>
        <v/>
      </c>
      <c r="AW2" s="397"/>
      <c r="AX2" s="397"/>
    </row>
    <row r="3" spans="1:50" ht="21" customHeight="1" thickBot="1">
      <c r="A3" s="523" t="s">
        <v>538</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569</v>
      </c>
      <c r="AK3" s="525"/>
      <c r="AL3" s="525"/>
      <c r="AM3" s="525"/>
      <c r="AN3" s="525"/>
      <c r="AO3" s="525"/>
      <c r="AP3" s="525"/>
      <c r="AQ3" s="525"/>
      <c r="AR3" s="525"/>
      <c r="AS3" s="525"/>
      <c r="AT3" s="525"/>
      <c r="AU3" s="525"/>
      <c r="AV3" s="525"/>
      <c r="AW3" s="525"/>
      <c r="AX3" s="24" t="s">
        <v>65</v>
      </c>
    </row>
    <row r="4" spans="1:50" ht="24.75" customHeight="1">
      <c r="A4" s="722" t="s">
        <v>25</v>
      </c>
      <c r="B4" s="723"/>
      <c r="C4" s="723"/>
      <c r="D4" s="723"/>
      <c r="E4" s="723"/>
      <c r="F4" s="723"/>
      <c r="G4" s="698" t="s">
        <v>564</v>
      </c>
      <c r="H4" s="699"/>
      <c r="I4" s="699"/>
      <c r="J4" s="699"/>
      <c r="K4" s="699"/>
      <c r="L4" s="699"/>
      <c r="M4" s="699"/>
      <c r="N4" s="699"/>
      <c r="O4" s="699"/>
      <c r="P4" s="699"/>
      <c r="Q4" s="699"/>
      <c r="R4" s="699"/>
      <c r="S4" s="699"/>
      <c r="T4" s="699"/>
      <c r="U4" s="699"/>
      <c r="V4" s="699"/>
      <c r="W4" s="699"/>
      <c r="X4" s="699"/>
      <c r="Y4" s="700" t="s">
        <v>1</v>
      </c>
      <c r="Z4" s="701"/>
      <c r="AA4" s="701"/>
      <c r="AB4" s="701"/>
      <c r="AC4" s="701"/>
      <c r="AD4" s="702"/>
      <c r="AE4" s="703" t="s">
        <v>565</v>
      </c>
      <c r="AF4" s="704"/>
      <c r="AG4" s="704"/>
      <c r="AH4" s="704"/>
      <c r="AI4" s="704"/>
      <c r="AJ4" s="704"/>
      <c r="AK4" s="704"/>
      <c r="AL4" s="704"/>
      <c r="AM4" s="704"/>
      <c r="AN4" s="704"/>
      <c r="AO4" s="704"/>
      <c r="AP4" s="705"/>
      <c r="AQ4" s="706" t="s">
        <v>2</v>
      </c>
      <c r="AR4" s="701"/>
      <c r="AS4" s="701"/>
      <c r="AT4" s="701"/>
      <c r="AU4" s="701"/>
      <c r="AV4" s="701"/>
      <c r="AW4" s="701"/>
      <c r="AX4" s="707"/>
    </row>
    <row r="5" spans="1:50" ht="30" customHeight="1">
      <c r="A5" s="708" t="s">
        <v>67</v>
      </c>
      <c r="B5" s="709"/>
      <c r="C5" s="709"/>
      <c r="D5" s="709"/>
      <c r="E5" s="709"/>
      <c r="F5" s="710"/>
      <c r="G5" s="558" t="s">
        <v>122</v>
      </c>
      <c r="H5" s="559"/>
      <c r="I5" s="559"/>
      <c r="J5" s="559"/>
      <c r="K5" s="559"/>
      <c r="L5" s="559"/>
      <c r="M5" s="560" t="s">
        <v>66</v>
      </c>
      <c r="N5" s="561"/>
      <c r="O5" s="561"/>
      <c r="P5" s="561"/>
      <c r="Q5" s="561"/>
      <c r="R5" s="562"/>
      <c r="S5" s="563" t="s">
        <v>131</v>
      </c>
      <c r="T5" s="559"/>
      <c r="U5" s="559"/>
      <c r="V5" s="559"/>
      <c r="W5" s="559"/>
      <c r="X5" s="564"/>
      <c r="Y5" s="714" t="s">
        <v>3</v>
      </c>
      <c r="Z5" s="715"/>
      <c r="AA5" s="715"/>
      <c r="AB5" s="715"/>
      <c r="AC5" s="715"/>
      <c r="AD5" s="716"/>
      <c r="AE5" s="717" t="s">
        <v>566</v>
      </c>
      <c r="AF5" s="717"/>
      <c r="AG5" s="717"/>
      <c r="AH5" s="717"/>
      <c r="AI5" s="717"/>
      <c r="AJ5" s="717"/>
      <c r="AK5" s="717"/>
      <c r="AL5" s="717"/>
      <c r="AM5" s="717"/>
      <c r="AN5" s="717"/>
      <c r="AO5" s="717"/>
      <c r="AP5" s="718"/>
      <c r="AQ5" s="719" t="s">
        <v>567</v>
      </c>
      <c r="AR5" s="720"/>
      <c r="AS5" s="720"/>
      <c r="AT5" s="720"/>
      <c r="AU5" s="720"/>
      <c r="AV5" s="720"/>
      <c r="AW5" s="720"/>
      <c r="AX5" s="721"/>
    </row>
    <row r="6" spans="1:50" ht="39" customHeight="1">
      <c r="A6" s="724" t="s">
        <v>4</v>
      </c>
      <c r="B6" s="725"/>
      <c r="C6" s="725"/>
      <c r="D6" s="725"/>
      <c r="E6" s="725"/>
      <c r="F6" s="725"/>
      <c r="G6" s="877" t="str">
        <f>入力規則等!F39</f>
        <v>一般会計</v>
      </c>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9"/>
    </row>
    <row r="7" spans="1:50" ht="49.5" customHeight="1">
      <c r="A7" s="826" t="s">
        <v>22</v>
      </c>
      <c r="B7" s="827"/>
      <c r="C7" s="827"/>
      <c r="D7" s="827"/>
      <c r="E7" s="827"/>
      <c r="F7" s="828"/>
      <c r="G7" s="829" t="s">
        <v>570</v>
      </c>
      <c r="H7" s="830"/>
      <c r="I7" s="830"/>
      <c r="J7" s="830"/>
      <c r="K7" s="830"/>
      <c r="L7" s="830"/>
      <c r="M7" s="830"/>
      <c r="N7" s="830"/>
      <c r="O7" s="830"/>
      <c r="P7" s="830"/>
      <c r="Q7" s="830"/>
      <c r="R7" s="830"/>
      <c r="S7" s="830"/>
      <c r="T7" s="830"/>
      <c r="U7" s="830"/>
      <c r="V7" s="830"/>
      <c r="W7" s="830"/>
      <c r="X7" s="831"/>
      <c r="Y7" s="395" t="s">
        <v>510</v>
      </c>
      <c r="Z7" s="296"/>
      <c r="AA7" s="296"/>
      <c r="AB7" s="296"/>
      <c r="AC7" s="296"/>
      <c r="AD7" s="396"/>
      <c r="AE7" s="383" t="s">
        <v>571</v>
      </c>
      <c r="AF7" s="384"/>
      <c r="AG7" s="384"/>
      <c r="AH7" s="384"/>
      <c r="AI7" s="384"/>
      <c r="AJ7" s="384"/>
      <c r="AK7" s="384"/>
      <c r="AL7" s="384"/>
      <c r="AM7" s="384"/>
      <c r="AN7" s="384"/>
      <c r="AO7" s="384"/>
      <c r="AP7" s="384"/>
      <c r="AQ7" s="384"/>
      <c r="AR7" s="384"/>
      <c r="AS7" s="384"/>
      <c r="AT7" s="384"/>
      <c r="AU7" s="384"/>
      <c r="AV7" s="384"/>
      <c r="AW7" s="384"/>
      <c r="AX7" s="385"/>
    </row>
    <row r="8" spans="1:50" ht="53.25" customHeight="1">
      <c r="A8" s="826" t="s">
        <v>378</v>
      </c>
      <c r="B8" s="827"/>
      <c r="C8" s="827"/>
      <c r="D8" s="827"/>
      <c r="E8" s="827"/>
      <c r="F8" s="828"/>
      <c r="G8" s="223" t="str">
        <f>入力規則等!A28</f>
        <v>-</v>
      </c>
      <c r="H8" s="224"/>
      <c r="I8" s="224"/>
      <c r="J8" s="224"/>
      <c r="K8" s="224"/>
      <c r="L8" s="224"/>
      <c r="M8" s="224"/>
      <c r="N8" s="224"/>
      <c r="O8" s="224"/>
      <c r="P8" s="224"/>
      <c r="Q8" s="224"/>
      <c r="R8" s="224"/>
      <c r="S8" s="224"/>
      <c r="T8" s="224"/>
      <c r="U8" s="224"/>
      <c r="V8" s="224"/>
      <c r="W8" s="224"/>
      <c r="X8" s="225"/>
      <c r="Y8" s="569" t="s">
        <v>379</v>
      </c>
      <c r="Z8" s="570"/>
      <c r="AA8" s="570"/>
      <c r="AB8" s="570"/>
      <c r="AC8" s="570"/>
      <c r="AD8" s="571"/>
      <c r="AE8" s="737" t="str">
        <f>入力規則等!K13</f>
        <v>その他の事項経費</v>
      </c>
      <c r="AF8" s="224"/>
      <c r="AG8" s="224"/>
      <c r="AH8" s="224"/>
      <c r="AI8" s="224"/>
      <c r="AJ8" s="224"/>
      <c r="AK8" s="224"/>
      <c r="AL8" s="224"/>
      <c r="AM8" s="224"/>
      <c r="AN8" s="224"/>
      <c r="AO8" s="224"/>
      <c r="AP8" s="224"/>
      <c r="AQ8" s="224"/>
      <c r="AR8" s="224"/>
      <c r="AS8" s="224"/>
      <c r="AT8" s="224"/>
      <c r="AU8" s="224"/>
      <c r="AV8" s="224"/>
      <c r="AW8" s="224"/>
      <c r="AX8" s="738"/>
    </row>
    <row r="9" spans="1:50" ht="58.5" customHeight="1">
      <c r="A9" s="145" t="s">
        <v>23</v>
      </c>
      <c r="B9" s="146"/>
      <c r="C9" s="146"/>
      <c r="D9" s="146"/>
      <c r="E9" s="146"/>
      <c r="F9" s="146"/>
      <c r="G9" s="572" t="s">
        <v>572</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58.5" customHeight="1">
      <c r="A10" s="739" t="s">
        <v>30</v>
      </c>
      <c r="B10" s="740"/>
      <c r="C10" s="740"/>
      <c r="D10" s="740"/>
      <c r="E10" s="740"/>
      <c r="F10" s="740"/>
      <c r="G10" s="672" t="s">
        <v>573</v>
      </c>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4"/>
    </row>
    <row r="11" spans="1:50" ht="42" customHeight="1">
      <c r="A11" s="739" t="s">
        <v>5</v>
      </c>
      <c r="B11" s="740"/>
      <c r="C11" s="740"/>
      <c r="D11" s="740"/>
      <c r="E11" s="740"/>
      <c r="F11" s="748"/>
      <c r="G11" s="711" t="str">
        <f>入力規則等!P10</f>
        <v>直接実施</v>
      </c>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c r="AK11" s="712"/>
      <c r="AL11" s="712"/>
      <c r="AM11" s="712"/>
      <c r="AN11" s="712"/>
      <c r="AO11" s="712"/>
      <c r="AP11" s="712"/>
      <c r="AQ11" s="712"/>
      <c r="AR11" s="712"/>
      <c r="AS11" s="712"/>
      <c r="AT11" s="712"/>
      <c r="AU11" s="712"/>
      <c r="AV11" s="712"/>
      <c r="AW11" s="712"/>
      <c r="AX11" s="713"/>
    </row>
    <row r="12" spans="1:50" ht="21" customHeight="1">
      <c r="A12" s="139" t="s">
        <v>24</v>
      </c>
      <c r="B12" s="140"/>
      <c r="C12" s="140"/>
      <c r="D12" s="140"/>
      <c r="E12" s="140"/>
      <c r="F12" s="141"/>
      <c r="G12" s="678"/>
      <c r="H12" s="679"/>
      <c r="I12" s="679"/>
      <c r="J12" s="679"/>
      <c r="K12" s="679"/>
      <c r="L12" s="679"/>
      <c r="M12" s="679"/>
      <c r="N12" s="679"/>
      <c r="O12" s="679"/>
      <c r="P12" s="303" t="s">
        <v>529</v>
      </c>
      <c r="Q12" s="298"/>
      <c r="R12" s="298"/>
      <c r="S12" s="298"/>
      <c r="T12" s="298"/>
      <c r="U12" s="298"/>
      <c r="V12" s="299"/>
      <c r="W12" s="303" t="s">
        <v>526</v>
      </c>
      <c r="X12" s="298"/>
      <c r="Y12" s="298"/>
      <c r="Z12" s="298"/>
      <c r="AA12" s="298"/>
      <c r="AB12" s="298"/>
      <c r="AC12" s="299"/>
      <c r="AD12" s="303" t="s">
        <v>521</v>
      </c>
      <c r="AE12" s="298"/>
      <c r="AF12" s="298"/>
      <c r="AG12" s="298"/>
      <c r="AH12" s="298"/>
      <c r="AI12" s="298"/>
      <c r="AJ12" s="299"/>
      <c r="AK12" s="303" t="s">
        <v>514</v>
      </c>
      <c r="AL12" s="298"/>
      <c r="AM12" s="298"/>
      <c r="AN12" s="298"/>
      <c r="AO12" s="298"/>
      <c r="AP12" s="298"/>
      <c r="AQ12" s="299"/>
      <c r="AR12" s="303" t="s">
        <v>512</v>
      </c>
      <c r="AS12" s="298"/>
      <c r="AT12" s="298"/>
      <c r="AU12" s="298"/>
      <c r="AV12" s="298"/>
      <c r="AW12" s="298"/>
      <c r="AX12" s="741"/>
    </row>
    <row r="13" spans="1:50" ht="21" customHeight="1">
      <c r="A13" s="142"/>
      <c r="B13" s="143"/>
      <c r="C13" s="143"/>
      <c r="D13" s="143"/>
      <c r="E13" s="143"/>
      <c r="F13" s="144"/>
      <c r="G13" s="742" t="s">
        <v>6</v>
      </c>
      <c r="H13" s="743"/>
      <c r="I13" s="635" t="s">
        <v>7</v>
      </c>
      <c r="J13" s="636"/>
      <c r="K13" s="636"/>
      <c r="L13" s="636"/>
      <c r="M13" s="636"/>
      <c r="N13" s="636"/>
      <c r="O13" s="637"/>
      <c r="P13" s="108">
        <v>31</v>
      </c>
      <c r="Q13" s="109"/>
      <c r="R13" s="109"/>
      <c r="S13" s="109"/>
      <c r="T13" s="109"/>
      <c r="U13" s="109"/>
      <c r="V13" s="110"/>
      <c r="W13" s="108">
        <v>32</v>
      </c>
      <c r="X13" s="109"/>
      <c r="Y13" s="109"/>
      <c r="Z13" s="109"/>
      <c r="AA13" s="109"/>
      <c r="AB13" s="109"/>
      <c r="AC13" s="110"/>
      <c r="AD13" s="108">
        <v>33</v>
      </c>
      <c r="AE13" s="109"/>
      <c r="AF13" s="109"/>
      <c r="AG13" s="109"/>
      <c r="AH13" s="109"/>
      <c r="AI13" s="109"/>
      <c r="AJ13" s="110"/>
      <c r="AK13" s="108">
        <v>33</v>
      </c>
      <c r="AL13" s="109"/>
      <c r="AM13" s="109"/>
      <c r="AN13" s="109"/>
      <c r="AO13" s="109"/>
      <c r="AP13" s="109"/>
      <c r="AQ13" s="110"/>
      <c r="AR13" s="105"/>
      <c r="AS13" s="106"/>
      <c r="AT13" s="106"/>
      <c r="AU13" s="106"/>
      <c r="AV13" s="106"/>
      <c r="AW13" s="106"/>
      <c r="AX13" s="394"/>
    </row>
    <row r="14" spans="1:50" ht="21" customHeight="1">
      <c r="A14" s="142"/>
      <c r="B14" s="143"/>
      <c r="C14" s="143"/>
      <c r="D14" s="143"/>
      <c r="E14" s="143"/>
      <c r="F14" s="144"/>
      <c r="G14" s="744"/>
      <c r="H14" s="745"/>
      <c r="I14" s="575" t="s">
        <v>8</v>
      </c>
      <c r="J14" s="629"/>
      <c r="K14" s="629"/>
      <c r="L14" s="629"/>
      <c r="M14" s="629"/>
      <c r="N14" s="629"/>
      <c r="O14" s="630"/>
      <c r="P14" s="108">
        <v>0</v>
      </c>
      <c r="Q14" s="109"/>
      <c r="R14" s="109"/>
      <c r="S14" s="109"/>
      <c r="T14" s="109"/>
      <c r="U14" s="109"/>
      <c r="V14" s="110"/>
      <c r="W14" s="108">
        <v>0</v>
      </c>
      <c r="X14" s="109"/>
      <c r="Y14" s="109"/>
      <c r="Z14" s="109"/>
      <c r="AA14" s="109"/>
      <c r="AB14" s="109"/>
      <c r="AC14" s="110"/>
      <c r="AD14" s="108">
        <v>0</v>
      </c>
      <c r="AE14" s="109"/>
      <c r="AF14" s="109"/>
      <c r="AG14" s="109"/>
      <c r="AH14" s="109"/>
      <c r="AI14" s="109"/>
      <c r="AJ14" s="110"/>
      <c r="AK14" s="108"/>
      <c r="AL14" s="109"/>
      <c r="AM14" s="109"/>
      <c r="AN14" s="109"/>
      <c r="AO14" s="109"/>
      <c r="AP14" s="109"/>
      <c r="AQ14" s="110"/>
      <c r="AR14" s="662"/>
      <c r="AS14" s="662"/>
      <c r="AT14" s="662"/>
      <c r="AU14" s="662"/>
      <c r="AV14" s="662"/>
      <c r="AW14" s="662"/>
      <c r="AX14" s="663"/>
    </row>
    <row r="15" spans="1:50" ht="21" customHeight="1">
      <c r="A15" s="142"/>
      <c r="B15" s="143"/>
      <c r="C15" s="143"/>
      <c r="D15" s="143"/>
      <c r="E15" s="143"/>
      <c r="F15" s="144"/>
      <c r="G15" s="744"/>
      <c r="H15" s="745"/>
      <c r="I15" s="575" t="s">
        <v>51</v>
      </c>
      <c r="J15" s="576"/>
      <c r="K15" s="576"/>
      <c r="L15" s="576"/>
      <c r="M15" s="576"/>
      <c r="N15" s="576"/>
      <c r="O15" s="577"/>
      <c r="P15" s="108">
        <v>0</v>
      </c>
      <c r="Q15" s="109"/>
      <c r="R15" s="109"/>
      <c r="S15" s="109"/>
      <c r="T15" s="109"/>
      <c r="U15" s="109"/>
      <c r="V15" s="110"/>
      <c r="W15" s="108">
        <v>0</v>
      </c>
      <c r="X15" s="109"/>
      <c r="Y15" s="109"/>
      <c r="Z15" s="109"/>
      <c r="AA15" s="109"/>
      <c r="AB15" s="109"/>
      <c r="AC15" s="110"/>
      <c r="AD15" s="108">
        <v>0</v>
      </c>
      <c r="AE15" s="109"/>
      <c r="AF15" s="109"/>
      <c r="AG15" s="109"/>
      <c r="AH15" s="109"/>
      <c r="AI15" s="109"/>
      <c r="AJ15" s="110"/>
      <c r="AK15" s="108"/>
      <c r="AL15" s="109"/>
      <c r="AM15" s="109"/>
      <c r="AN15" s="109"/>
      <c r="AO15" s="109"/>
      <c r="AP15" s="109"/>
      <c r="AQ15" s="110"/>
      <c r="AR15" s="108"/>
      <c r="AS15" s="109"/>
      <c r="AT15" s="109"/>
      <c r="AU15" s="109"/>
      <c r="AV15" s="109"/>
      <c r="AW15" s="109"/>
      <c r="AX15" s="628"/>
    </row>
    <row r="16" spans="1:50" ht="21" customHeight="1">
      <c r="A16" s="142"/>
      <c r="B16" s="143"/>
      <c r="C16" s="143"/>
      <c r="D16" s="143"/>
      <c r="E16" s="143"/>
      <c r="F16" s="144"/>
      <c r="G16" s="744"/>
      <c r="H16" s="745"/>
      <c r="I16" s="575" t="s">
        <v>52</v>
      </c>
      <c r="J16" s="576"/>
      <c r="K16" s="576"/>
      <c r="L16" s="576"/>
      <c r="M16" s="576"/>
      <c r="N16" s="576"/>
      <c r="O16" s="577"/>
      <c r="P16" s="108">
        <v>0</v>
      </c>
      <c r="Q16" s="109"/>
      <c r="R16" s="109"/>
      <c r="S16" s="109"/>
      <c r="T16" s="109"/>
      <c r="U16" s="109"/>
      <c r="V16" s="110"/>
      <c r="W16" s="108">
        <v>0</v>
      </c>
      <c r="X16" s="109"/>
      <c r="Y16" s="109"/>
      <c r="Z16" s="109"/>
      <c r="AA16" s="109"/>
      <c r="AB16" s="109"/>
      <c r="AC16" s="110"/>
      <c r="AD16" s="108">
        <v>0</v>
      </c>
      <c r="AE16" s="109"/>
      <c r="AF16" s="109"/>
      <c r="AG16" s="109"/>
      <c r="AH16" s="109"/>
      <c r="AI16" s="109"/>
      <c r="AJ16" s="110"/>
      <c r="AK16" s="108"/>
      <c r="AL16" s="109"/>
      <c r="AM16" s="109"/>
      <c r="AN16" s="109"/>
      <c r="AO16" s="109"/>
      <c r="AP16" s="109"/>
      <c r="AQ16" s="110"/>
      <c r="AR16" s="675"/>
      <c r="AS16" s="676"/>
      <c r="AT16" s="676"/>
      <c r="AU16" s="676"/>
      <c r="AV16" s="676"/>
      <c r="AW16" s="676"/>
      <c r="AX16" s="677"/>
    </row>
    <row r="17" spans="1:50" ht="24.75" customHeight="1">
      <c r="A17" s="142"/>
      <c r="B17" s="143"/>
      <c r="C17" s="143"/>
      <c r="D17" s="143"/>
      <c r="E17" s="143"/>
      <c r="F17" s="144"/>
      <c r="G17" s="744"/>
      <c r="H17" s="745"/>
      <c r="I17" s="575" t="s">
        <v>50</v>
      </c>
      <c r="J17" s="629"/>
      <c r="K17" s="629"/>
      <c r="L17" s="629"/>
      <c r="M17" s="629"/>
      <c r="N17" s="629"/>
      <c r="O17" s="630"/>
      <c r="P17" s="108">
        <v>0</v>
      </c>
      <c r="Q17" s="109"/>
      <c r="R17" s="109"/>
      <c r="S17" s="109"/>
      <c r="T17" s="109"/>
      <c r="U17" s="109"/>
      <c r="V17" s="110"/>
      <c r="W17" s="108">
        <v>0</v>
      </c>
      <c r="X17" s="109"/>
      <c r="Y17" s="109"/>
      <c r="Z17" s="109"/>
      <c r="AA17" s="109"/>
      <c r="AB17" s="109"/>
      <c r="AC17" s="110"/>
      <c r="AD17" s="108">
        <v>0</v>
      </c>
      <c r="AE17" s="109"/>
      <c r="AF17" s="109"/>
      <c r="AG17" s="109"/>
      <c r="AH17" s="109"/>
      <c r="AI17" s="109"/>
      <c r="AJ17" s="110"/>
      <c r="AK17" s="108"/>
      <c r="AL17" s="109"/>
      <c r="AM17" s="109"/>
      <c r="AN17" s="109"/>
      <c r="AO17" s="109"/>
      <c r="AP17" s="109"/>
      <c r="AQ17" s="110"/>
      <c r="AR17" s="392"/>
      <c r="AS17" s="392"/>
      <c r="AT17" s="392"/>
      <c r="AU17" s="392"/>
      <c r="AV17" s="392"/>
      <c r="AW17" s="392"/>
      <c r="AX17" s="393"/>
    </row>
    <row r="18" spans="1:50" ht="24.75" customHeight="1">
      <c r="A18" s="142"/>
      <c r="B18" s="143"/>
      <c r="C18" s="143"/>
      <c r="D18" s="143"/>
      <c r="E18" s="143"/>
      <c r="F18" s="144"/>
      <c r="G18" s="746"/>
      <c r="H18" s="747"/>
      <c r="I18" s="734" t="s">
        <v>20</v>
      </c>
      <c r="J18" s="735"/>
      <c r="K18" s="735"/>
      <c r="L18" s="735"/>
      <c r="M18" s="735"/>
      <c r="N18" s="735"/>
      <c r="O18" s="736"/>
      <c r="P18" s="114">
        <f>SUM(P13:V17)</f>
        <v>31</v>
      </c>
      <c r="Q18" s="115"/>
      <c r="R18" s="115"/>
      <c r="S18" s="115"/>
      <c r="T18" s="115"/>
      <c r="U18" s="115"/>
      <c r="V18" s="116"/>
      <c r="W18" s="114">
        <f>SUM(W13:AC17)</f>
        <v>32</v>
      </c>
      <c r="X18" s="115"/>
      <c r="Y18" s="115"/>
      <c r="Z18" s="115"/>
      <c r="AA18" s="115"/>
      <c r="AB18" s="115"/>
      <c r="AC18" s="116"/>
      <c r="AD18" s="114">
        <f>SUM(AD13:AJ17)</f>
        <v>33</v>
      </c>
      <c r="AE18" s="115"/>
      <c r="AF18" s="115"/>
      <c r="AG18" s="115"/>
      <c r="AH18" s="115"/>
      <c r="AI18" s="115"/>
      <c r="AJ18" s="116"/>
      <c r="AK18" s="114">
        <f>SUM(AK13:AQ17)</f>
        <v>33</v>
      </c>
      <c r="AL18" s="115"/>
      <c r="AM18" s="115"/>
      <c r="AN18" s="115"/>
      <c r="AO18" s="115"/>
      <c r="AP18" s="115"/>
      <c r="AQ18" s="116"/>
      <c r="AR18" s="114">
        <f>SUM(AR13:AX17)</f>
        <v>0</v>
      </c>
      <c r="AS18" s="115"/>
      <c r="AT18" s="115"/>
      <c r="AU18" s="115"/>
      <c r="AV18" s="115"/>
      <c r="AW18" s="115"/>
      <c r="AX18" s="537"/>
    </row>
    <row r="19" spans="1:50" ht="24.75" customHeight="1">
      <c r="A19" s="142"/>
      <c r="B19" s="143"/>
      <c r="C19" s="143"/>
      <c r="D19" s="143"/>
      <c r="E19" s="143"/>
      <c r="F19" s="144"/>
      <c r="G19" s="535" t="s">
        <v>9</v>
      </c>
      <c r="H19" s="536"/>
      <c r="I19" s="536"/>
      <c r="J19" s="536"/>
      <c r="K19" s="536"/>
      <c r="L19" s="536"/>
      <c r="M19" s="536"/>
      <c r="N19" s="536"/>
      <c r="O19" s="536"/>
      <c r="P19" s="108">
        <v>26</v>
      </c>
      <c r="Q19" s="109"/>
      <c r="R19" s="109"/>
      <c r="S19" s="109"/>
      <c r="T19" s="109"/>
      <c r="U19" s="109"/>
      <c r="V19" s="110"/>
      <c r="W19" s="108">
        <v>28</v>
      </c>
      <c r="X19" s="109"/>
      <c r="Y19" s="109"/>
      <c r="Z19" s="109"/>
      <c r="AA19" s="109"/>
      <c r="AB19" s="109"/>
      <c r="AC19" s="110"/>
      <c r="AD19" s="108">
        <v>25</v>
      </c>
      <c r="AE19" s="109"/>
      <c r="AF19" s="109"/>
      <c r="AG19" s="109"/>
      <c r="AH19" s="109"/>
      <c r="AI19" s="109"/>
      <c r="AJ19" s="110"/>
      <c r="AK19" s="486"/>
      <c r="AL19" s="486"/>
      <c r="AM19" s="486"/>
      <c r="AN19" s="486"/>
      <c r="AO19" s="486"/>
      <c r="AP19" s="486"/>
      <c r="AQ19" s="486"/>
      <c r="AR19" s="486"/>
      <c r="AS19" s="486"/>
      <c r="AT19" s="486"/>
      <c r="AU19" s="486"/>
      <c r="AV19" s="486"/>
      <c r="AW19" s="486"/>
      <c r="AX19" s="538"/>
    </row>
    <row r="20" spans="1:50" ht="24.75" customHeight="1">
      <c r="A20" s="142"/>
      <c r="B20" s="143"/>
      <c r="C20" s="143"/>
      <c r="D20" s="143"/>
      <c r="E20" s="143"/>
      <c r="F20" s="144"/>
      <c r="G20" s="535" t="s">
        <v>10</v>
      </c>
      <c r="H20" s="536"/>
      <c r="I20" s="536"/>
      <c r="J20" s="536"/>
      <c r="K20" s="536"/>
      <c r="L20" s="536"/>
      <c r="M20" s="536"/>
      <c r="N20" s="536"/>
      <c r="O20" s="536"/>
      <c r="P20" s="539">
        <f>IF(P18=0, "-", SUM(P19)/P18)</f>
        <v>0.83870967741935487</v>
      </c>
      <c r="Q20" s="539"/>
      <c r="R20" s="539"/>
      <c r="S20" s="539"/>
      <c r="T20" s="539"/>
      <c r="U20" s="539"/>
      <c r="V20" s="539"/>
      <c r="W20" s="539">
        <f t="shared" ref="W20" si="0">IF(W18=0, "-", SUM(W19)/W18)</f>
        <v>0.875</v>
      </c>
      <c r="X20" s="539"/>
      <c r="Y20" s="539"/>
      <c r="Z20" s="539"/>
      <c r="AA20" s="539"/>
      <c r="AB20" s="539"/>
      <c r="AC20" s="539"/>
      <c r="AD20" s="539">
        <f t="shared" ref="AD20" si="1">IF(AD18=0, "-", SUM(AD19)/AD18)</f>
        <v>0.75757575757575757</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c r="A21" s="145"/>
      <c r="B21" s="146"/>
      <c r="C21" s="146"/>
      <c r="D21" s="146"/>
      <c r="E21" s="146"/>
      <c r="F21" s="147"/>
      <c r="G21" s="926" t="s">
        <v>473</v>
      </c>
      <c r="H21" s="927"/>
      <c r="I21" s="927"/>
      <c r="J21" s="927"/>
      <c r="K21" s="927"/>
      <c r="L21" s="927"/>
      <c r="M21" s="927"/>
      <c r="N21" s="927"/>
      <c r="O21" s="927"/>
      <c r="P21" s="539">
        <f>IF(P19=0, "-", SUM(P19)/SUM(P13,P14))</f>
        <v>0.83870967741935487</v>
      </c>
      <c r="Q21" s="539"/>
      <c r="R21" s="539"/>
      <c r="S21" s="539"/>
      <c r="T21" s="539"/>
      <c r="U21" s="539"/>
      <c r="V21" s="539"/>
      <c r="W21" s="539">
        <f t="shared" ref="W21" si="2">IF(W19=0, "-", SUM(W19)/SUM(W13,W14))</f>
        <v>0.875</v>
      </c>
      <c r="X21" s="539"/>
      <c r="Y21" s="539"/>
      <c r="Z21" s="539"/>
      <c r="AA21" s="539"/>
      <c r="AB21" s="539"/>
      <c r="AC21" s="539"/>
      <c r="AD21" s="539">
        <f t="shared" ref="AD21" si="3">IF(AD19=0, "-", SUM(AD19)/SUM(AD13,AD14))</f>
        <v>0.75757575757575757</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c r="A22" s="198" t="s">
        <v>554</v>
      </c>
      <c r="B22" s="199"/>
      <c r="C22" s="199"/>
      <c r="D22" s="199"/>
      <c r="E22" s="199"/>
      <c r="F22" s="200"/>
      <c r="G22" s="183" t="s">
        <v>452</v>
      </c>
      <c r="H22" s="184"/>
      <c r="I22" s="184"/>
      <c r="J22" s="184"/>
      <c r="K22" s="184"/>
      <c r="L22" s="184"/>
      <c r="M22" s="184"/>
      <c r="N22" s="184"/>
      <c r="O22" s="185"/>
      <c r="P22" s="207" t="s">
        <v>515</v>
      </c>
      <c r="Q22" s="184"/>
      <c r="R22" s="184"/>
      <c r="S22" s="184"/>
      <c r="T22" s="184"/>
      <c r="U22" s="184"/>
      <c r="V22" s="185"/>
      <c r="W22" s="207" t="s">
        <v>511</v>
      </c>
      <c r="X22" s="184"/>
      <c r="Y22" s="184"/>
      <c r="Z22" s="184"/>
      <c r="AA22" s="184"/>
      <c r="AB22" s="184"/>
      <c r="AC22" s="185"/>
      <c r="AD22" s="207" t="s">
        <v>451</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25.5" customHeight="1">
      <c r="A23" s="201"/>
      <c r="B23" s="202"/>
      <c r="C23" s="202"/>
      <c r="D23" s="202"/>
      <c r="E23" s="202"/>
      <c r="F23" s="203"/>
      <c r="G23" s="186" t="s">
        <v>574</v>
      </c>
      <c r="H23" s="187"/>
      <c r="I23" s="187"/>
      <c r="J23" s="187"/>
      <c r="K23" s="187"/>
      <c r="L23" s="187"/>
      <c r="M23" s="187"/>
      <c r="N23" s="187"/>
      <c r="O23" s="188"/>
      <c r="P23" s="105">
        <v>21</v>
      </c>
      <c r="Q23" s="106"/>
      <c r="R23" s="106"/>
      <c r="S23" s="106"/>
      <c r="T23" s="106"/>
      <c r="U23" s="106"/>
      <c r="V23" s="107"/>
      <c r="W23" s="105"/>
      <c r="X23" s="106"/>
      <c r="Y23" s="106"/>
      <c r="Z23" s="106"/>
      <c r="AA23" s="106"/>
      <c r="AB23" s="106"/>
      <c r="AC23" s="107"/>
      <c r="AD23" s="209"/>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c r="A24" s="201"/>
      <c r="B24" s="202"/>
      <c r="C24" s="202"/>
      <c r="D24" s="202"/>
      <c r="E24" s="202"/>
      <c r="F24" s="203"/>
      <c r="G24" s="189" t="s">
        <v>575</v>
      </c>
      <c r="H24" s="190"/>
      <c r="I24" s="190"/>
      <c r="J24" s="190"/>
      <c r="K24" s="190"/>
      <c r="L24" s="190"/>
      <c r="M24" s="190"/>
      <c r="N24" s="190"/>
      <c r="O24" s="191"/>
      <c r="P24" s="108">
        <v>5</v>
      </c>
      <c r="Q24" s="109"/>
      <c r="R24" s="109"/>
      <c r="S24" s="109"/>
      <c r="T24" s="109"/>
      <c r="U24" s="109"/>
      <c r="V24" s="110"/>
      <c r="W24" s="108"/>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c r="A25" s="201"/>
      <c r="B25" s="202"/>
      <c r="C25" s="202"/>
      <c r="D25" s="202"/>
      <c r="E25" s="202"/>
      <c r="F25" s="203"/>
      <c r="G25" s="189" t="s">
        <v>577</v>
      </c>
      <c r="H25" s="190"/>
      <c r="I25" s="190"/>
      <c r="J25" s="190"/>
      <c r="K25" s="190"/>
      <c r="L25" s="190"/>
      <c r="M25" s="190"/>
      <c r="N25" s="190"/>
      <c r="O25" s="191"/>
      <c r="P25" s="108">
        <v>3</v>
      </c>
      <c r="Q25" s="109"/>
      <c r="R25" s="109"/>
      <c r="S25" s="109"/>
      <c r="T25" s="109"/>
      <c r="U25" s="109"/>
      <c r="V25" s="110"/>
      <c r="W25" s="108"/>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c r="A26" s="201"/>
      <c r="B26" s="202"/>
      <c r="C26" s="202"/>
      <c r="D26" s="202"/>
      <c r="E26" s="202"/>
      <c r="F26" s="203"/>
      <c r="G26" s="189" t="s">
        <v>576</v>
      </c>
      <c r="H26" s="190"/>
      <c r="I26" s="190"/>
      <c r="J26" s="190"/>
      <c r="K26" s="190"/>
      <c r="L26" s="190"/>
      <c r="M26" s="190"/>
      <c r="N26" s="190"/>
      <c r="O26" s="191"/>
      <c r="P26" s="108">
        <v>2</v>
      </c>
      <c r="Q26" s="109"/>
      <c r="R26" s="109"/>
      <c r="S26" s="109"/>
      <c r="T26" s="109"/>
      <c r="U26" s="109"/>
      <c r="V26" s="110"/>
      <c r="W26" s="108"/>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customHeight="1">
      <c r="A27" s="201"/>
      <c r="B27" s="202"/>
      <c r="C27" s="202"/>
      <c r="D27" s="202"/>
      <c r="E27" s="202"/>
      <c r="F27" s="203"/>
      <c r="G27" s="189" t="s">
        <v>578</v>
      </c>
      <c r="H27" s="190"/>
      <c r="I27" s="190"/>
      <c r="J27" s="190"/>
      <c r="K27" s="190"/>
      <c r="L27" s="190"/>
      <c r="M27" s="190"/>
      <c r="N27" s="190"/>
      <c r="O27" s="191"/>
      <c r="P27" s="108">
        <v>2</v>
      </c>
      <c r="Q27" s="109"/>
      <c r="R27" s="109"/>
      <c r="S27" s="109"/>
      <c r="T27" s="109"/>
      <c r="U27" s="109"/>
      <c r="V27" s="110"/>
      <c r="W27" s="108"/>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customHeight="1">
      <c r="A28" s="201"/>
      <c r="B28" s="202"/>
      <c r="C28" s="202"/>
      <c r="D28" s="202"/>
      <c r="E28" s="202"/>
      <c r="F28" s="203"/>
      <c r="G28" s="192" t="s">
        <v>456</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c r="A29" s="204"/>
      <c r="B29" s="205"/>
      <c r="C29" s="205"/>
      <c r="D29" s="205"/>
      <c r="E29" s="205"/>
      <c r="F29" s="206"/>
      <c r="G29" s="195" t="s">
        <v>453</v>
      </c>
      <c r="H29" s="196"/>
      <c r="I29" s="196"/>
      <c r="J29" s="196"/>
      <c r="K29" s="196"/>
      <c r="L29" s="196"/>
      <c r="M29" s="196"/>
      <c r="N29" s="196"/>
      <c r="O29" s="197"/>
      <c r="P29" s="108">
        <f>AK13</f>
        <v>33</v>
      </c>
      <c r="Q29" s="109"/>
      <c r="R29" s="109"/>
      <c r="S29" s="109"/>
      <c r="T29" s="109"/>
      <c r="U29" s="109"/>
      <c r="V29" s="110"/>
      <c r="W29" s="227">
        <f>AR13</f>
        <v>0</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c r="A30" s="509" t="s">
        <v>468</v>
      </c>
      <c r="B30" s="510"/>
      <c r="C30" s="510"/>
      <c r="D30" s="510"/>
      <c r="E30" s="510"/>
      <c r="F30" s="511"/>
      <c r="G30" s="647" t="s">
        <v>265</v>
      </c>
      <c r="H30" s="390"/>
      <c r="I30" s="390"/>
      <c r="J30" s="390"/>
      <c r="K30" s="390"/>
      <c r="L30" s="390"/>
      <c r="M30" s="390"/>
      <c r="N30" s="390"/>
      <c r="O30" s="579"/>
      <c r="P30" s="578" t="s">
        <v>59</v>
      </c>
      <c r="Q30" s="390"/>
      <c r="R30" s="390"/>
      <c r="S30" s="390"/>
      <c r="T30" s="390"/>
      <c r="U30" s="390"/>
      <c r="V30" s="390"/>
      <c r="W30" s="390"/>
      <c r="X30" s="579"/>
      <c r="Y30" s="465"/>
      <c r="Z30" s="466"/>
      <c r="AA30" s="467"/>
      <c r="AB30" s="386" t="s">
        <v>11</v>
      </c>
      <c r="AC30" s="387"/>
      <c r="AD30" s="388"/>
      <c r="AE30" s="386" t="s">
        <v>530</v>
      </c>
      <c r="AF30" s="387"/>
      <c r="AG30" s="387"/>
      <c r="AH30" s="388"/>
      <c r="AI30" s="386" t="s">
        <v>527</v>
      </c>
      <c r="AJ30" s="387"/>
      <c r="AK30" s="387"/>
      <c r="AL30" s="388"/>
      <c r="AM30" s="389" t="s">
        <v>522</v>
      </c>
      <c r="AN30" s="389"/>
      <c r="AO30" s="389"/>
      <c r="AP30" s="386"/>
      <c r="AQ30" s="638" t="s">
        <v>354</v>
      </c>
      <c r="AR30" s="639"/>
      <c r="AS30" s="639"/>
      <c r="AT30" s="640"/>
      <c r="AU30" s="390" t="s">
        <v>253</v>
      </c>
      <c r="AV30" s="390"/>
      <c r="AW30" s="390"/>
      <c r="AX30" s="391"/>
    </row>
    <row r="31" spans="1:50" ht="18.75" customHeight="1">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468"/>
      <c r="Z31" s="469"/>
      <c r="AA31" s="470"/>
      <c r="AB31" s="332"/>
      <c r="AC31" s="333"/>
      <c r="AD31" s="334"/>
      <c r="AE31" s="332"/>
      <c r="AF31" s="333"/>
      <c r="AG31" s="333"/>
      <c r="AH31" s="334"/>
      <c r="AI31" s="332"/>
      <c r="AJ31" s="333"/>
      <c r="AK31" s="333"/>
      <c r="AL31" s="334"/>
      <c r="AM31" s="376"/>
      <c r="AN31" s="376"/>
      <c r="AO31" s="376"/>
      <c r="AP31" s="332"/>
      <c r="AQ31" s="217">
        <v>31</v>
      </c>
      <c r="AR31" s="136"/>
      <c r="AS31" s="137" t="s">
        <v>355</v>
      </c>
      <c r="AT31" s="172"/>
      <c r="AU31" s="271" t="s">
        <v>571</v>
      </c>
      <c r="AV31" s="271"/>
      <c r="AW31" s="379" t="s">
        <v>300</v>
      </c>
      <c r="AX31" s="380"/>
    </row>
    <row r="32" spans="1:50" ht="23.25" customHeight="1">
      <c r="A32" s="515"/>
      <c r="B32" s="513"/>
      <c r="C32" s="513"/>
      <c r="D32" s="513"/>
      <c r="E32" s="513"/>
      <c r="F32" s="514"/>
      <c r="G32" s="540" t="s">
        <v>579</v>
      </c>
      <c r="H32" s="541"/>
      <c r="I32" s="541"/>
      <c r="J32" s="541"/>
      <c r="K32" s="541"/>
      <c r="L32" s="541"/>
      <c r="M32" s="541"/>
      <c r="N32" s="541"/>
      <c r="O32" s="542"/>
      <c r="P32" s="161" t="s">
        <v>580</v>
      </c>
      <c r="Q32" s="161"/>
      <c r="R32" s="161"/>
      <c r="S32" s="161"/>
      <c r="T32" s="161"/>
      <c r="U32" s="161"/>
      <c r="V32" s="161"/>
      <c r="W32" s="161"/>
      <c r="X32" s="231"/>
      <c r="Y32" s="338" t="s">
        <v>12</v>
      </c>
      <c r="Z32" s="549"/>
      <c r="AA32" s="550"/>
      <c r="AB32" s="551" t="s">
        <v>581</v>
      </c>
      <c r="AC32" s="551"/>
      <c r="AD32" s="551"/>
      <c r="AE32" s="364">
        <v>28727</v>
      </c>
      <c r="AF32" s="365"/>
      <c r="AG32" s="365"/>
      <c r="AH32" s="365"/>
      <c r="AI32" s="364">
        <v>29108</v>
      </c>
      <c r="AJ32" s="365"/>
      <c r="AK32" s="365"/>
      <c r="AL32" s="365"/>
      <c r="AM32" s="364">
        <v>31451</v>
      </c>
      <c r="AN32" s="365"/>
      <c r="AO32" s="365"/>
      <c r="AP32" s="365"/>
      <c r="AQ32" s="111" t="s">
        <v>755</v>
      </c>
      <c r="AR32" s="112"/>
      <c r="AS32" s="112"/>
      <c r="AT32" s="113"/>
      <c r="AU32" s="365" t="s">
        <v>571</v>
      </c>
      <c r="AV32" s="365"/>
      <c r="AW32" s="365"/>
      <c r="AX32" s="367"/>
    </row>
    <row r="33" spans="1:50" ht="23.25" customHeight="1">
      <c r="A33" s="516"/>
      <c r="B33" s="517"/>
      <c r="C33" s="517"/>
      <c r="D33" s="517"/>
      <c r="E33" s="517"/>
      <c r="F33" s="518"/>
      <c r="G33" s="543"/>
      <c r="H33" s="544"/>
      <c r="I33" s="544"/>
      <c r="J33" s="544"/>
      <c r="K33" s="544"/>
      <c r="L33" s="544"/>
      <c r="M33" s="544"/>
      <c r="N33" s="544"/>
      <c r="O33" s="545"/>
      <c r="P33" s="233"/>
      <c r="Q33" s="233"/>
      <c r="R33" s="233"/>
      <c r="S33" s="233"/>
      <c r="T33" s="233"/>
      <c r="U33" s="233"/>
      <c r="V33" s="233"/>
      <c r="W33" s="233"/>
      <c r="X33" s="234"/>
      <c r="Y33" s="303" t="s">
        <v>54</v>
      </c>
      <c r="Z33" s="298"/>
      <c r="AA33" s="299"/>
      <c r="AB33" s="522" t="s">
        <v>581</v>
      </c>
      <c r="AC33" s="522"/>
      <c r="AD33" s="522"/>
      <c r="AE33" s="364">
        <v>31176</v>
      </c>
      <c r="AF33" s="365"/>
      <c r="AG33" s="365"/>
      <c r="AH33" s="365"/>
      <c r="AI33" s="364">
        <v>28026</v>
      </c>
      <c r="AJ33" s="365"/>
      <c r="AK33" s="365"/>
      <c r="AL33" s="365"/>
      <c r="AM33" s="364">
        <v>29495</v>
      </c>
      <c r="AN33" s="365"/>
      <c r="AO33" s="365"/>
      <c r="AP33" s="365"/>
      <c r="AQ33" s="111">
        <v>33983</v>
      </c>
      <c r="AR33" s="112"/>
      <c r="AS33" s="112"/>
      <c r="AT33" s="113"/>
      <c r="AU33" s="365" t="s">
        <v>571</v>
      </c>
      <c r="AV33" s="365"/>
      <c r="AW33" s="365"/>
      <c r="AX33" s="367"/>
    </row>
    <row r="34" spans="1:50" ht="23.25" customHeight="1">
      <c r="A34" s="515"/>
      <c r="B34" s="513"/>
      <c r="C34" s="513"/>
      <c r="D34" s="513"/>
      <c r="E34" s="513"/>
      <c r="F34" s="514"/>
      <c r="G34" s="546"/>
      <c r="H34" s="547"/>
      <c r="I34" s="547"/>
      <c r="J34" s="547"/>
      <c r="K34" s="547"/>
      <c r="L34" s="547"/>
      <c r="M34" s="547"/>
      <c r="N34" s="547"/>
      <c r="O34" s="548"/>
      <c r="P34" s="164"/>
      <c r="Q34" s="164"/>
      <c r="R34" s="164"/>
      <c r="S34" s="164"/>
      <c r="T34" s="164"/>
      <c r="U34" s="164"/>
      <c r="V34" s="164"/>
      <c r="W34" s="164"/>
      <c r="X34" s="236"/>
      <c r="Y34" s="303" t="s">
        <v>13</v>
      </c>
      <c r="Z34" s="298"/>
      <c r="AA34" s="299"/>
      <c r="AB34" s="497" t="s">
        <v>301</v>
      </c>
      <c r="AC34" s="497"/>
      <c r="AD34" s="497"/>
      <c r="AE34" s="364">
        <v>92.1</v>
      </c>
      <c r="AF34" s="365"/>
      <c r="AG34" s="365"/>
      <c r="AH34" s="365"/>
      <c r="AI34" s="364">
        <v>103.9</v>
      </c>
      <c r="AJ34" s="365"/>
      <c r="AK34" s="365"/>
      <c r="AL34" s="365"/>
      <c r="AM34" s="364">
        <v>106.63</v>
      </c>
      <c r="AN34" s="365"/>
      <c r="AO34" s="365"/>
      <c r="AP34" s="365"/>
      <c r="AQ34" s="111" t="s">
        <v>755</v>
      </c>
      <c r="AR34" s="112"/>
      <c r="AS34" s="112"/>
      <c r="AT34" s="113"/>
      <c r="AU34" s="365" t="s">
        <v>571</v>
      </c>
      <c r="AV34" s="365"/>
      <c r="AW34" s="365"/>
      <c r="AX34" s="367"/>
    </row>
    <row r="35" spans="1:50" ht="23.25" customHeight="1">
      <c r="A35" s="897" t="s">
        <v>500</v>
      </c>
      <c r="B35" s="898"/>
      <c r="C35" s="898"/>
      <c r="D35" s="898"/>
      <c r="E35" s="898"/>
      <c r="F35" s="899"/>
      <c r="G35" s="903" t="s">
        <v>582</v>
      </c>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ht="23.25" customHeight="1" thickBot="1">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hidden="1" customHeight="1">
      <c r="A37" s="641" t="s">
        <v>468</v>
      </c>
      <c r="B37" s="642"/>
      <c r="C37" s="642"/>
      <c r="D37" s="642"/>
      <c r="E37" s="642"/>
      <c r="F37" s="643"/>
      <c r="G37" s="565" t="s">
        <v>265</v>
      </c>
      <c r="H37" s="381"/>
      <c r="I37" s="381"/>
      <c r="J37" s="381"/>
      <c r="K37" s="381"/>
      <c r="L37" s="381"/>
      <c r="M37" s="381"/>
      <c r="N37" s="381"/>
      <c r="O37" s="566"/>
      <c r="P37" s="631" t="s">
        <v>59</v>
      </c>
      <c r="Q37" s="381"/>
      <c r="R37" s="381"/>
      <c r="S37" s="381"/>
      <c r="T37" s="381"/>
      <c r="U37" s="381"/>
      <c r="V37" s="381"/>
      <c r="W37" s="381"/>
      <c r="X37" s="566"/>
      <c r="Y37" s="632"/>
      <c r="Z37" s="633"/>
      <c r="AA37" s="634"/>
      <c r="AB37" s="368" t="s">
        <v>11</v>
      </c>
      <c r="AC37" s="369"/>
      <c r="AD37" s="370"/>
      <c r="AE37" s="368" t="s">
        <v>530</v>
      </c>
      <c r="AF37" s="369"/>
      <c r="AG37" s="369"/>
      <c r="AH37" s="370"/>
      <c r="AI37" s="368" t="s">
        <v>527</v>
      </c>
      <c r="AJ37" s="369"/>
      <c r="AK37" s="369"/>
      <c r="AL37" s="370"/>
      <c r="AM37" s="375" t="s">
        <v>522</v>
      </c>
      <c r="AN37" s="375"/>
      <c r="AO37" s="375"/>
      <c r="AP37" s="368"/>
      <c r="AQ37" s="267" t="s">
        <v>354</v>
      </c>
      <c r="AR37" s="268"/>
      <c r="AS37" s="268"/>
      <c r="AT37" s="269"/>
      <c r="AU37" s="381" t="s">
        <v>253</v>
      </c>
      <c r="AV37" s="381"/>
      <c r="AW37" s="381"/>
      <c r="AX37" s="382"/>
    </row>
    <row r="38" spans="1:50" ht="18.75" hidden="1" customHeight="1">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468"/>
      <c r="Z38" s="469"/>
      <c r="AA38" s="470"/>
      <c r="AB38" s="332"/>
      <c r="AC38" s="333"/>
      <c r="AD38" s="334"/>
      <c r="AE38" s="332"/>
      <c r="AF38" s="333"/>
      <c r="AG38" s="333"/>
      <c r="AH38" s="334"/>
      <c r="AI38" s="332"/>
      <c r="AJ38" s="333"/>
      <c r="AK38" s="333"/>
      <c r="AL38" s="334"/>
      <c r="AM38" s="376"/>
      <c r="AN38" s="376"/>
      <c r="AO38" s="376"/>
      <c r="AP38" s="332"/>
      <c r="AQ38" s="217"/>
      <c r="AR38" s="136"/>
      <c r="AS38" s="137" t="s">
        <v>355</v>
      </c>
      <c r="AT38" s="172"/>
      <c r="AU38" s="271"/>
      <c r="AV38" s="271"/>
      <c r="AW38" s="379" t="s">
        <v>300</v>
      </c>
      <c r="AX38" s="380"/>
    </row>
    <row r="39" spans="1:50" ht="23.25" hidden="1" customHeight="1">
      <c r="A39" s="515"/>
      <c r="B39" s="513"/>
      <c r="C39" s="513"/>
      <c r="D39" s="513"/>
      <c r="E39" s="513"/>
      <c r="F39" s="514"/>
      <c r="G39" s="540"/>
      <c r="H39" s="541"/>
      <c r="I39" s="541"/>
      <c r="J39" s="541"/>
      <c r="K39" s="541"/>
      <c r="L39" s="541"/>
      <c r="M39" s="541"/>
      <c r="N39" s="541"/>
      <c r="O39" s="542"/>
      <c r="P39" s="161"/>
      <c r="Q39" s="161"/>
      <c r="R39" s="161"/>
      <c r="S39" s="161"/>
      <c r="T39" s="161"/>
      <c r="U39" s="161"/>
      <c r="V39" s="161"/>
      <c r="W39" s="161"/>
      <c r="X39" s="231"/>
      <c r="Y39" s="338" t="s">
        <v>12</v>
      </c>
      <c r="Z39" s="549"/>
      <c r="AA39" s="550"/>
      <c r="AB39" s="551"/>
      <c r="AC39" s="551"/>
      <c r="AD39" s="551"/>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3.25" hidden="1" customHeight="1">
      <c r="A40" s="516"/>
      <c r="B40" s="517"/>
      <c r="C40" s="517"/>
      <c r="D40" s="517"/>
      <c r="E40" s="517"/>
      <c r="F40" s="518"/>
      <c r="G40" s="543"/>
      <c r="H40" s="544"/>
      <c r="I40" s="544"/>
      <c r="J40" s="544"/>
      <c r="K40" s="544"/>
      <c r="L40" s="544"/>
      <c r="M40" s="544"/>
      <c r="N40" s="544"/>
      <c r="O40" s="545"/>
      <c r="P40" s="233"/>
      <c r="Q40" s="233"/>
      <c r="R40" s="233"/>
      <c r="S40" s="233"/>
      <c r="T40" s="233"/>
      <c r="U40" s="233"/>
      <c r="V40" s="233"/>
      <c r="W40" s="233"/>
      <c r="X40" s="234"/>
      <c r="Y40" s="303" t="s">
        <v>54</v>
      </c>
      <c r="Z40" s="298"/>
      <c r="AA40" s="299"/>
      <c r="AB40" s="522"/>
      <c r="AC40" s="522"/>
      <c r="AD40" s="522"/>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3.25" hidden="1" customHeight="1">
      <c r="A41" s="644"/>
      <c r="B41" s="645"/>
      <c r="C41" s="645"/>
      <c r="D41" s="645"/>
      <c r="E41" s="645"/>
      <c r="F41" s="646"/>
      <c r="G41" s="546"/>
      <c r="H41" s="547"/>
      <c r="I41" s="547"/>
      <c r="J41" s="547"/>
      <c r="K41" s="547"/>
      <c r="L41" s="547"/>
      <c r="M41" s="547"/>
      <c r="N41" s="547"/>
      <c r="O41" s="548"/>
      <c r="P41" s="164"/>
      <c r="Q41" s="164"/>
      <c r="R41" s="164"/>
      <c r="S41" s="164"/>
      <c r="T41" s="164"/>
      <c r="U41" s="164"/>
      <c r="V41" s="164"/>
      <c r="W41" s="164"/>
      <c r="X41" s="236"/>
      <c r="Y41" s="303" t="s">
        <v>13</v>
      </c>
      <c r="Z41" s="298"/>
      <c r="AA41" s="299"/>
      <c r="AB41" s="497" t="s">
        <v>301</v>
      </c>
      <c r="AC41" s="497"/>
      <c r="AD41" s="497"/>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ht="23.25" hidden="1" customHeight="1">
      <c r="A42" s="897" t="s">
        <v>500</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ht="23.25" hidden="1" customHeight="1">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hidden="1" customHeight="1">
      <c r="A44" s="641" t="s">
        <v>468</v>
      </c>
      <c r="B44" s="642"/>
      <c r="C44" s="642"/>
      <c r="D44" s="642"/>
      <c r="E44" s="642"/>
      <c r="F44" s="643"/>
      <c r="G44" s="565" t="s">
        <v>265</v>
      </c>
      <c r="H44" s="381"/>
      <c r="I44" s="381"/>
      <c r="J44" s="381"/>
      <c r="K44" s="381"/>
      <c r="L44" s="381"/>
      <c r="M44" s="381"/>
      <c r="N44" s="381"/>
      <c r="O44" s="566"/>
      <c r="P44" s="631" t="s">
        <v>59</v>
      </c>
      <c r="Q44" s="381"/>
      <c r="R44" s="381"/>
      <c r="S44" s="381"/>
      <c r="T44" s="381"/>
      <c r="U44" s="381"/>
      <c r="V44" s="381"/>
      <c r="W44" s="381"/>
      <c r="X44" s="566"/>
      <c r="Y44" s="632"/>
      <c r="Z44" s="633"/>
      <c r="AA44" s="634"/>
      <c r="AB44" s="368" t="s">
        <v>11</v>
      </c>
      <c r="AC44" s="369"/>
      <c r="AD44" s="370"/>
      <c r="AE44" s="368" t="s">
        <v>530</v>
      </c>
      <c r="AF44" s="369"/>
      <c r="AG44" s="369"/>
      <c r="AH44" s="370"/>
      <c r="AI44" s="368" t="s">
        <v>527</v>
      </c>
      <c r="AJ44" s="369"/>
      <c r="AK44" s="369"/>
      <c r="AL44" s="370"/>
      <c r="AM44" s="375" t="s">
        <v>522</v>
      </c>
      <c r="AN44" s="375"/>
      <c r="AO44" s="375"/>
      <c r="AP44" s="368"/>
      <c r="AQ44" s="267" t="s">
        <v>354</v>
      </c>
      <c r="AR44" s="268"/>
      <c r="AS44" s="268"/>
      <c r="AT44" s="269"/>
      <c r="AU44" s="381" t="s">
        <v>253</v>
      </c>
      <c r="AV44" s="381"/>
      <c r="AW44" s="381"/>
      <c r="AX44" s="382"/>
    </row>
    <row r="45" spans="1:50" ht="18.75" hidden="1" customHeight="1">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468"/>
      <c r="Z45" s="469"/>
      <c r="AA45" s="470"/>
      <c r="AB45" s="332"/>
      <c r="AC45" s="333"/>
      <c r="AD45" s="334"/>
      <c r="AE45" s="332"/>
      <c r="AF45" s="333"/>
      <c r="AG45" s="333"/>
      <c r="AH45" s="334"/>
      <c r="AI45" s="332"/>
      <c r="AJ45" s="333"/>
      <c r="AK45" s="333"/>
      <c r="AL45" s="334"/>
      <c r="AM45" s="376"/>
      <c r="AN45" s="376"/>
      <c r="AO45" s="376"/>
      <c r="AP45" s="332"/>
      <c r="AQ45" s="217"/>
      <c r="AR45" s="136"/>
      <c r="AS45" s="137" t="s">
        <v>355</v>
      </c>
      <c r="AT45" s="172"/>
      <c r="AU45" s="271"/>
      <c r="AV45" s="271"/>
      <c r="AW45" s="379" t="s">
        <v>300</v>
      </c>
      <c r="AX45" s="380"/>
    </row>
    <row r="46" spans="1:50" ht="23.25" hidden="1" customHeight="1">
      <c r="A46" s="515"/>
      <c r="B46" s="513"/>
      <c r="C46" s="513"/>
      <c r="D46" s="513"/>
      <c r="E46" s="513"/>
      <c r="F46" s="514"/>
      <c r="G46" s="540"/>
      <c r="H46" s="541"/>
      <c r="I46" s="541"/>
      <c r="J46" s="541"/>
      <c r="K46" s="541"/>
      <c r="L46" s="541"/>
      <c r="M46" s="541"/>
      <c r="N46" s="541"/>
      <c r="O46" s="542"/>
      <c r="P46" s="161"/>
      <c r="Q46" s="161"/>
      <c r="R46" s="161"/>
      <c r="S46" s="161"/>
      <c r="T46" s="161"/>
      <c r="U46" s="161"/>
      <c r="V46" s="161"/>
      <c r="W46" s="161"/>
      <c r="X46" s="231"/>
      <c r="Y46" s="338" t="s">
        <v>12</v>
      </c>
      <c r="Z46" s="549"/>
      <c r="AA46" s="550"/>
      <c r="AB46" s="551"/>
      <c r="AC46" s="551"/>
      <c r="AD46" s="551"/>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3.25" hidden="1" customHeight="1">
      <c r="A47" s="516"/>
      <c r="B47" s="517"/>
      <c r="C47" s="517"/>
      <c r="D47" s="517"/>
      <c r="E47" s="517"/>
      <c r="F47" s="518"/>
      <c r="G47" s="543"/>
      <c r="H47" s="544"/>
      <c r="I47" s="544"/>
      <c r="J47" s="544"/>
      <c r="K47" s="544"/>
      <c r="L47" s="544"/>
      <c r="M47" s="544"/>
      <c r="N47" s="544"/>
      <c r="O47" s="545"/>
      <c r="P47" s="233"/>
      <c r="Q47" s="233"/>
      <c r="R47" s="233"/>
      <c r="S47" s="233"/>
      <c r="T47" s="233"/>
      <c r="U47" s="233"/>
      <c r="V47" s="233"/>
      <c r="W47" s="233"/>
      <c r="X47" s="234"/>
      <c r="Y47" s="303" t="s">
        <v>54</v>
      </c>
      <c r="Z47" s="298"/>
      <c r="AA47" s="299"/>
      <c r="AB47" s="522"/>
      <c r="AC47" s="522"/>
      <c r="AD47" s="522"/>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3.25" hidden="1" customHeight="1">
      <c r="A48" s="644"/>
      <c r="B48" s="645"/>
      <c r="C48" s="645"/>
      <c r="D48" s="645"/>
      <c r="E48" s="645"/>
      <c r="F48" s="646"/>
      <c r="G48" s="546"/>
      <c r="H48" s="547"/>
      <c r="I48" s="547"/>
      <c r="J48" s="547"/>
      <c r="K48" s="547"/>
      <c r="L48" s="547"/>
      <c r="M48" s="547"/>
      <c r="N48" s="547"/>
      <c r="O48" s="548"/>
      <c r="P48" s="164"/>
      <c r="Q48" s="164"/>
      <c r="R48" s="164"/>
      <c r="S48" s="164"/>
      <c r="T48" s="164"/>
      <c r="U48" s="164"/>
      <c r="V48" s="164"/>
      <c r="W48" s="164"/>
      <c r="X48" s="236"/>
      <c r="Y48" s="303" t="s">
        <v>13</v>
      </c>
      <c r="Z48" s="298"/>
      <c r="AA48" s="299"/>
      <c r="AB48" s="497" t="s">
        <v>301</v>
      </c>
      <c r="AC48" s="497"/>
      <c r="AD48" s="497"/>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ht="23.25" hidden="1" customHeight="1">
      <c r="A49" s="897" t="s">
        <v>500</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ht="23.25" hidden="1" customHeight="1">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hidden="1" customHeight="1">
      <c r="A51" s="512" t="s">
        <v>468</v>
      </c>
      <c r="B51" s="513"/>
      <c r="C51" s="513"/>
      <c r="D51" s="513"/>
      <c r="E51" s="513"/>
      <c r="F51" s="514"/>
      <c r="G51" s="565" t="s">
        <v>265</v>
      </c>
      <c r="H51" s="381"/>
      <c r="I51" s="381"/>
      <c r="J51" s="381"/>
      <c r="K51" s="381"/>
      <c r="L51" s="381"/>
      <c r="M51" s="381"/>
      <c r="N51" s="381"/>
      <c r="O51" s="566"/>
      <c r="P51" s="631" t="s">
        <v>59</v>
      </c>
      <c r="Q51" s="381"/>
      <c r="R51" s="381"/>
      <c r="S51" s="381"/>
      <c r="T51" s="381"/>
      <c r="U51" s="381"/>
      <c r="V51" s="381"/>
      <c r="W51" s="381"/>
      <c r="X51" s="566"/>
      <c r="Y51" s="632"/>
      <c r="Z51" s="633"/>
      <c r="AA51" s="634"/>
      <c r="AB51" s="368" t="s">
        <v>11</v>
      </c>
      <c r="AC51" s="369"/>
      <c r="AD51" s="370"/>
      <c r="AE51" s="368" t="s">
        <v>530</v>
      </c>
      <c r="AF51" s="369"/>
      <c r="AG51" s="369"/>
      <c r="AH51" s="370"/>
      <c r="AI51" s="368" t="s">
        <v>527</v>
      </c>
      <c r="AJ51" s="369"/>
      <c r="AK51" s="369"/>
      <c r="AL51" s="370"/>
      <c r="AM51" s="375" t="s">
        <v>523</v>
      </c>
      <c r="AN51" s="375"/>
      <c r="AO51" s="375"/>
      <c r="AP51" s="368"/>
      <c r="AQ51" s="267" t="s">
        <v>354</v>
      </c>
      <c r="AR51" s="268"/>
      <c r="AS51" s="268"/>
      <c r="AT51" s="269"/>
      <c r="AU51" s="377" t="s">
        <v>253</v>
      </c>
      <c r="AV51" s="377"/>
      <c r="AW51" s="377"/>
      <c r="AX51" s="378"/>
    </row>
    <row r="52" spans="1:50" ht="18.75" hidden="1" customHeight="1">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468"/>
      <c r="Z52" s="469"/>
      <c r="AA52" s="470"/>
      <c r="AB52" s="332"/>
      <c r="AC52" s="333"/>
      <c r="AD52" s="334"/>
      <c r="AE52" s="332"/>
      <c r="AF52" s="333"/>
      <c r="AG52" s="333"/>
      <c r="AH52" s="334"/>
      <c r="AI52" s="332"/>
      <c r="AJ52" s="333"/>
      <c r="AK52" s="333"/>
      <c r="AL52" s="334"/>
      <c r="AM52" s="376"/>
      <c r="AN52" s="376"/>
      <c r="AO52" s="376"/>
      <c r="AP52" s="332"/>
      <c r="AQ52" s="217"/>
      <c r="AR52" s="136"/>
      <c r="AS52" s="137" t="s">
        <v>355</v>
      </c>
      <c r="AT52" s="172"/>
      <c r="AU52" s="271"/>
      <c r="AV52" s="271"/>
      <c r="AW52" s="379" t="s">
        <v>300</v>
      </c>
      <c r="AX52" s="380"/>
    </row>
    <row r="53" spans="1:50" ht="23.25" hidden="1" customHeight="1">
      <c r="A53" s="515"/>
      <c r="B53" s="513"/>
      <c r="C53" s="513"/>
      <c r="D53" s="513"/>
      <c r="E53" s="513"/>
      <c r="F53" s="514"/>
      <c r="G53" s="540"/>
      <c r="H53" s="541"/>
      <c r="I53" s="541"/>
      <c r="J53" s="541"/>
      <c r="K53" s="541"/>
      <c r="L53" s="541"/>
      <c r="M53" s="541"/>
      <c r="N53" s="541"/>
      <c r="O53" s="542"/>
      <c r="P53" s="161"/>
      <c r="Q53" s="161"/>
      <c r="R53" s="161"/>
      <c r="S53" s="161"/>
      <c r="T53" s="161"/>
      <c r="U53" s="161"/>
      <c r="V53" s="161"/>
      <c r="W53" s="161"/>
      <c r="X53" s="231"/>
      <c r="Y53" s="338" t="s">
        <v>12</v>
      </c>
      <c r="Z53" s="549"/>
      <c r="AA53" s="550"/>
      <c r="AB53" s="551"/>
      <c r="AC53" s="551"/>
      <c r="AD53" s="551"/>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3.25" hidden="1" customHeight="1">
      <c r="A54" s="516"/>
      <c r="B54" s="517"/>
      <c r="C54" s="517"/>
      <c r="D54" s="517"/>
      <c r="E54" s="517"/>
      <c r="F54" s="518"/>
      <c r="G54" s="543"/>
      <c r="H54" s="544"/>
      <c r="I54" s="544"/>
      <c r="J54" s="544"/>
      <c r="K54" s="544"/>
      <c r="L54" s="544"/>
      <c r="M54" s="544"/>
      <c r="N54" s="544"/>
      <c r="O54" s="545"/>
      <c r="P54" s="233"/>
      <c r="Q54" s="233"/>
      <c r="R54" s="233"/>
      <c r="S54" s="233"/>
      <c r="T54" s="233"/>
      <c r="U54" s="233"/>
      <c r="V54" s="233"/>
      <c r="W54" s="233"/>
      <c r="X54" s="234"/>
      <c r="Y54" s="303" t="s">
        <v>54</v>
      </c>
      <c r="Z54" s="298"/>
      <c r="AA54" s="299"/>
      <c r="AB54" s="522"/>
      <c r="AC54" s="522"/>
      <c r="AD54" s="522"/>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3.25" hidden="1" customHeight="1">
      <c r="A55" s="644"/>
      <c r="B55" s="645"/>
      <c r="C55" s="645"/>
      <c r="D55" s="645"/>
      <c r="E55" s="645"/>
      <c r="F55" s="646"/>
      <c r="G55" s="546"/>
      <c r="H55" s="547"/>
      <c r="I55" s="547"/>
      <c r="J55" s="547"/>
      <c r="K55" s="547"/>
      <c r="L55" s="547"/>
      <c r="M55" s="547"/>
      <c r="N55" s="547"/>
      <c r="O55" s="548"/>
      <c r="P55" s="164"/>
      <c r="Q55" s="164"/>
      <c r="R55" s="164"/>
      <c r="S55" s="164"/>
      <c r="T55" s="164"/>
      <c r="U55" s="164"/>
      <c r="V55" s="164"/>
      <c r="W55" s="164"/>
      <c r="X55" s="236"/>
      <c r="Y55" s="303" t="s">
        <v>13</v>
      </c>
      <c r="Z55" s="298"/>
      <c r="AA55" s="299"/>
      <c r="AB55" s="461" t="s">
        <v>14</v>
      </c>
      <c r="AC55" s="461"/>
      <c r="AD55" s="461"/>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ht="23.25" hidden="1" customHeight="1">
      <c r="A56" s="897" t="s">
        <v>500</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ht="23.25" hidden="1" customHeight="1">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hidden="1" customHeight="1">
      <c r="A58" s="512" t="s">
        <v>468</v>
      </c>
      <c r="B58" s="513"/>
      <c r="C58" s="513"/>
      <c r="D58" s="513"/>
      <c r="E58" s="513"/>
      <c r="F58" s="514"/>
      <c r="G58" s="565" t="s">
        <v>265</v>
      </c>
      <c r="H58" s="381"/>
      <c r="I58" s="381"/>
      <c r="J58" s="381"/>
      <c r="K58" s="381"/>
      <c r="L58" s="381"/>
      <c r="M58" s="381"/>
      <c r="N58" s="381"/>
      <c r="O58" s="566"/>
      <c r="P58" s="631" t="s">
        <v>59</v>
      </c>
      <c r="Q58" s="381"/>
      <c r="R58" s="381"/>
      <c r="S58" s="381"/>
      <c r="T58" s="381"/>
      <c r="U58" s="381"/>
      <c r="V58" s="381"/>
      <c r="W58" s="381"/>
      <c r="X58" s="566"/>
      <c r="Y58" s="632"/>
      <c r="Z58" s="633"/>
      <c r="AA58" s="634"/>
      <c r="AB58" s="368" t="s">
        <v>11</v>
      </c>
      <c r="AC58" s="369"/>
      <c r="AD58" s="370"/>
      <c r="AE58" s="368" t="s">
        <v>531</v>
      </c>
      <c r="AF58" s="369"/>
      <c r="AG58" s="369"/>
      <c r="AH58" s="370"/>
      <c r="AI58" s="368" t="s">
        <v>527</v>
      </c>
      <c r="AJ58" s="369"/>
      <c r="AK58" s="369"/>
      <c r="AL58" s="370"/>
      <c r="AM58" s="375" t="s">
        <v>522</v>
      </c>
      <c r="AN58" s="375"/>
      <c r="AO58" s="375"/>
      <c r="AP58" s="368"/>
      <c r="AQ58" s="267" t="s">
        <v>354</v>
      </c>
      <c r="AR58" s="268"/>
      <c r="AS58" s="268"/>
      <c r="AT58" s="269"/>
      <c r="AU58" s="377" t="s">
        <v>253</v>
      </c>
      <c r="AV58" s="377"/>
      <c r="AW58" s="377"/>
      <c r="AX58" s="378"/>
    </row>
    <row r="59" spans="1:50" ht="18.75" hidden="1" customHeight="1">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468"/>
      <c r="Z59" s="469"/>
      <c r="AA59" s="470"/>
      <c r="AB59" s="332"/>
      <c r="AC59" s="333"/>
      <c r="AD59" s="334"/>
      <c r="AE59" s="332"/>
      <c r="AF59" s="333"/>
      <c r="AG59" s="333"/>
      <c r="AH59" s="334"/>
      <c r="AI59" s="332"/>
      <c r="AJ59" s="333"/>
      <c r="AK59" s="333"/>
      <c r="AL59" s="334"/>
      <c r="AM59" s="376"/>
      <c r="AN59" s="376"/>
      <c r="AO59" s="376"/>
      <c r="AP59" s="332"/>
      <c r="AQ59" s="217"/>
      <c r="AR59" s="136"/>
      <c r="AS59" s="137" t="s">
        <v>355</v>
      </c>
      <c r="AT59" s="172"/>
      <c r="AU59" s="271"/>
      <c r="AV59" s="271"/>
      <c r="AW59" s="379" t="s">
        <v>300</v>
      </c>
      <c r="AX59" s="380"/>
    </row>
    <row r="60" spans="1:50" ht="23.25" hidden="1" customHeight="1">
      <c r="A60" s="515"/>
      <c r="B60" s="513"/>
      <c r="C60" s="513"/>
      <c r="D60" s="513"/>
      <c r="E60" s="513"/>
      <c r="F60" s="514"/>
      <c r="G60" s="540"/>
      <c r="H60" s="541"/>
      <c r="I60" s="541"/>
      <c r="J60" s="541"/>
      <c r="K60" s="541"/>
      <c r="L60" s="541"/>
      <c r="M60" s="541"/>
      <c r="N60" s="541"/>
      <c r="O60" s="542"/>
      <c r="P60" s="161"/>
      <c r="Q60" s="161"/>
      <c r="R60" s="161"/>
      <c r="S60" s="161"/>
      <c r="T60" s="161"/>
      <c r="U60" s="161"/>
      <c r="V60" s="161"/>
      <c r="W60" s="161"/>
      <c r="X60" s="231"/>
      <c r="Y60" s="338" t="s">
        <v>12</v>
      </c>
      <c r="Z60" s="549"/>
      <c r="AA60" s="550"/>
      <c r="AB60" s="551"/>
      <c r="AC60" s="551"/>
      <c r="AD60" s="551"/>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c r="A61" s="516"/>
      <c r="B61" s="517"/>
      <c r="C61" s="517"/>
      <c r="D61" s="517"/>
      <c r="E61" s="517"/>
      <c r="F61" s="518"/>
      <c r="G61" s="543"/>
      <c r="H61" s="544"/>
      <c r="I61" s="544"/>
      <c r="J61" s="544"/>
      <c r="K61" s="544"/>
      <c r="L61" s="544"/>
      <c r="M61" s="544"/>
      <c r="N61" s="544"/>
      <c r="O61" s="545"/>
      <c r="P61" s="233"/>
      <c r="Q61" s="233"/>
      <c r="R61" s="233"/>
      <c r="S61" s="233"/>
      <c r="T61" s="233"/>
      <c r="U61" s="233"/>
      <c r="V61" s="233"/>
      <c r="W61" s="233"/>
      <c r="X61" s="234"/>
      <c r="Y61" s="303" t="s">
        <v>54</v>
      </c>
      <c r="Z61" s="298"/>
      <c r="AA61" s="299"/>
      <c r="AB61" s="522"/>
      <c r="AC61" s="522"/>
      <c r="AD61" s="522"/>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c r="A62" s="516"/>
      <c r="B62" s="517"/>
      <c r="C62" s="517"/>
      <c r="D62" s="517"/>
      <c r="E62" s="517"/>
      <c r="F62" s="518"/>
      <c r="G62" s="546"/>
      <c r="H62" s="547"/>
      <c r="I62" s="547"/>
      <c r="J62" s="547"/>
      <c r="K62" s="547"/>
      <c r="L62" s="547"/>
      <c r="M62" s="547"/>
      <c r="N62" s="547"/>
      <c r="O62" s="548"/>
      <c r="P62" s="164"/>
      <c r="Q62" s="164"/>
      <c r="R62" s="164"/>
      <c r="S62" s="164"/>
      <c r="T62" s="164"/>
      <c r="U62" s="164"/>
      <c r="V62" s="164"/>
      <c r="W62" s="164"/>
      <c r="X62" s="236"/>
      <c r="Y62" s="303" t="s">
        <v>13</v>
      </c>
      <c r="Z62" s="298"/>
      <c r="AA62" s="299"/>
      <c r="AB62" s="497" t="s">
        <v>14</v>
      </c>
      <c r="AC62" s="497"/>
      <c r="AD62" s="497"/>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c r="A63" s="897" t="s">
        <v>500</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ht="23.25" hidden="1" customHeight="1">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hidden="1" customHeight="1">
      <c r="A65" s="858" t="s">
        <v>469</v>
      </c>
      <c r="B65" s="859"/>
      <c r="C65" s="859"/>
      <c r="D65" s="859"/>
      <c r="E65" s="859"/>
      <c r="F65" s="860"/>
      <c r="G65" s="861"/>
      <c r="H65" s="863" t="s">
        <v>265</v>
      </c>
      <c r="I65" s="863"/>
      <c r="J65" s="863"/>
      <c r="K65" s="863"/>
      <c r="L65" s="863"/>
      <c r="M65" s="863"/>
      <c r="N65" s="863"/>
      <c r="O65" s="864"/>
      <c r="P65" s="867" t="s">
        <v>59</v>
      </c>
      <c r="Q65" s="863"/>
      <c r="R65" s="863"/>
      <c r="S65" s="863"/>
      <c r="T65" s="863"/>
      <c r="U65" s="863"/>
      <c r="V65" s="864"/>
      <c r="W65" s="869" t="s">
        <v>464</v>
      </c>
      <c r="X65" s="870"/>
      <c r="Y65" s="873"/>
      <c r="Z65" s="873"/>
      <c r="AA65" s="874"/>
      <c r="AB65" s="867" t="s">
        <v>11</v>
      </c>
      <c r="AC65" s="863"/>
      <c r="AD65" s="864"/>
      <c r="AE65" s="368" t="s">
        <v>530</v>
      </c>
      <c r="AF65" s="369"/>
      <c r="AG65" s="369"/>
      <c r="AH65" s="370"/>
      <c r="AI65" s="368" t="s">
        <v>527</v>
      </c>
      <c r="AJ65" s="369"/>
      <c r="AK65" s="369"/>
      <c r="AL65" s="370"/>
      <c r="AM65" s="375" t="s">
        <v>522</v>
      </c>
      <c r="AN65" s="375"/>
      <c r="AO65" s="375"/>
      <c r="AP65" s="368"/>
      <c r="AQ65" s="867" t="s">
        <v>354</v>
      </c>
      <c r="AR65" s="863"/>
      <c r="AS65" s="863"/>
      <c r="AT65" s="864"/>
      <c r="AU65" s="976" t="s">
        <v>253</v>
      </c>
      <c r="AV65" s="976"/>
      <c r="AW65" s="976"/>
      <c r="AX65" s="977"/>
    </row>
    <row r="66" spans="1:50" ht="18.75" hidden="1" customHeight="1">
      <c r="A66" s="851"/>
      <c r="B66" s="852"/>
      <c r="C66" s="852"/>
      <c r="D66" s="852"/>
      <c r="E66" s="852"/>
      <c r="F66" s="853"/>
      <c r="G66" s="862"/>
      <c r="H66" s="865"/>
      <c r="I66" s="865"/>
      <c r="J66" s="865"/>
      <c r="K66" s="865"/>
      <c r="L66" s="865"/>
      <c r="M66" s="865"/>
      <c r="N66" s="865"/>
      <c r="O66" s="866"/>
      <c r="P66" s="868"/>
      <c r="Q66" s="865"/>
      <c r="R66" s="865"/>
      <c r="S66" s="865"/>
      <c r="T66" s="865"/>
      <c r="U66" s="865"/>
      <c r="V66" s="866"/>
      <c r="W66" s="871"/>
      <c r="X66" s="872"/>
      <c r="Y66" s="875"/>
      <c r="Z66" s="875"/>
      <c r="AA66" s="876"/>
      <c r="AB66" s="868"/>
      <c r="AC66" s="865"/>
      <c r="AD66" s="866"/>
      <c r="AE66" s="332"/>
      <c r="AF66" s="333"/>
      <c r="AG66" s="333"/>
      <c r="AH66" s="334"/>
      <c r="AI66" s="332"/>
      <c r="AJ66" s="333"/>
      <c r="AK66" s="333"/>
      <c r="AL66" s="334"/>
      <c r="AM66" s="376"/>
      <c r="AN66" s="376"/>
      <c r="AO66" s="376"/>
      <c r="AP66" s="332"/>
      <c r="AQ66" s="270"/>
      <c r="AR66" s="271"/>
      <c r="AS66" s="865" t="s">
        <v>355</v>
      </c>
      <c r="AT66" s="866"/>
      <c r="AU66" s="271"/>
      <c r="AV66" s="271"/>
      <c r="AW66" s="865" t="s">
        <v>467</v>
      </c>
      <c r="AX66" s="978"/>
    </row>
    <row r="67" spans="1:50" ht="23.25" hidden="1" customHeight="1">
      <c r="A67" s="851"/>
      <c r="B67" s="852"/>
      <c r="C67" s="852"/>
      <c r="D67" s="852"/>
      <c r="E67" s="852"/>
      <c r="F67" s="853"/>
      <c r="G67" s="979" t="s">
        <v>356</v>
      </c>
      <c r="H67" s="962"/>
      <c r="I67" s="963"/>
      <c r="J67" s="963"/>
      <c r="K67" s="963"/>
      <c r="L67" s="963"/>
      <c r="M67" s="963"/>
      <c r="N67" s="963"/>
      <c r="O67" s="964"/>
      <c r="P67" s="962"/>
      <c r="Q67" s="963"/>
      <c r="R67" s="963"/>
      <c r="S67" s="963"/>
      <c r="T67" s="963"/>
      <c r="U67" s="963"/>
      <c r="V67" s="964"/>
      <c r="W67" s="968"/>
      <c r="X67" s="969"/>
      <c r="Y67" s="949" t="s">
        <v>12</v>
      </c>
      <c r="Z67" s="949"/>
      <c r="AA67" s="950"/>
      <c r="AB67" s="951" t="s">
        <v>490</v>
      </c>
      <c r="AC67" s="951"/>
      <c r="AD67" s="951"/>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c r="A68" s="851"/>
      <c r="B68" s="852"/>
      <c r="C68" s="852"/>
      <c r="D68" s="852"/>
      <c r="E68" s="852"/>
      <c r="F68" s="853"/>
      <c r="G68" s="939"/>
      <c r="H68" s="965"/>
      <c r="I68" s="966"/>
      <c r="J68" s="966"/>
      <c r="K68" s="966"/>
      <c r="L68" s="966"/>
      <c r="M68" s="966"/>
      <c r="N68" s="966"/>
      <c r="O68" s="967"/>
      <c r="P68" s="965"/>
      <c r="Q68" s="966"/>
      <c r="R68" s="966"/>
      <c r="S68" s="966"/>
      <c r="T68" s="966"/>
      <c r="U68" s="966"/>
      <c r="V68" s="967"/>
      <c r="W68" s="970"/>
      <c r="X68" s="971"/>
      <c r="Y68" s="184" t="s">
        <v>54</v>
      </c>
      <c r="Z68" s="184"/>
      <c r="AA68" s="185"/>
      <c r="AB68" s="974" t="s">
        <v>490</v>
      </c>
      <c r="AC68" s="974"/>
      <c r="AD68" s="974"/>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c r="A69" s="851"/>
      <c r="B69" s="852"/>
      <c r="C69" s="852"/>
      <c r="D69" s="852"/>
      <c r="E69" s="852"/>
      <c r="F69" s="853"/>
      <c r="G69" s="980"/>
      <c r="H69" s="965"/>
      <c r="I69" s="966"/>
      <c r="J69" s="966"/>
      <c r="K69" s="966"/>
      <c r="L69" s="966"/>
      <c r="M69" s="966"/>
      <c r="N69" s="966"/>
      <c r="O69" s="967"/>
      <c r="P69" s="965"/>
      <c r="Q69" s="966"/>
      <c r="R69" s="966"/>
      <c r="S69" s="966"/>
      <c r="T69" s="966"/>
      <c r="U69" s="966"/>
      <c r="V69" s="967"/>
      <c r="W69" s="972"/>
      <c r="X69" s="973"/>
      <c r="Y69" s="184" t="s">
        <v>13</v>
      </c>
      <c r="Z69" s="184"/>
      <c r="AA69" s="185"/>
      <c r="AB69" s="975" t="s">
        <v>491</v>
      </c>
      <c r="AC69" s="975"/>
      <c r="AD69" s="975"/>
      <c r="AE69" s="814"/>
      <c r="AF69" s="815"/>
      <c r="AG69" s="815"/>
      <c r="AH69" s="815"/>
      <c r="AI69" s="814"/>
      <c r="AJ69" s="815"/>
      <c r="AK69" s="815"/>
      <c r="AL69" s="815"/>
      <c r="AM69" s="814"/>
      <c r="AN69" s="815"/>
      <c r="AO69" s="815"/>
      <c r="AP69" s="815"/>
      <c r="AQ69" s="364"/>
      <c r="AR69" s="365"/>
      <c r="AS69" s="365"/>
      <c r="AT69" s="366"/>
      <c r="AU69" s="365"/>
      <c r="AV69" s="365"/>
      <c r="AW69" s="365"/>
      <c r="AX69" s="367"/>
    </row>
    <row r="70" spans="1:50" ht="23.25" hidden="1" customHeight="1">
      <c r="A70" s="851" t="s">
        <v>474</v>
      </c>
      <c r="B70" s="852"/>
      <c r="C70" s="852"/>
      <c r="D70" s="852"/>
      <c r="E70" s="852"/>
      <c r="F70" s="853"/>
      <c r="G70" s="939" t="s">
        <v>357</v>
      </c>
      <c r="H70" s="940"/>
      <c r="I70" s="940"/>
      <c r="J70" s="940"/>
      <c r="K70" s="940"/>
      <c r="L70" s="940"/>
      <c r="M70" s="940"/>
      <c r="N70" s="940"/>
      <c r="O70" s="940"/>
      <c r="P70" s="940"/>
      <c r="Q70" s="940"/>
      <c r="R70" s="940"/>
      <c r="S70" s="940"/>
      <c r="T70" s="940"/>
      <c r="U70" s="940"/>
      <c r="V70" s="940"/>
      <c r="W70" s="943" t="s">
        <v>489</v>
      </c>
      <c r="X70" s="944"/>
      <c r="Y70" s="949" t="s">
        <v>12</v>
      </c>
      <c r="Z70" s="949"/>
      <c r="AA70" s="950"/>
      <c r="AB70" s="951" t="s">
        <v>490</v>
      </c>
      <c r="AC70" s="951"/>
      <c r="AD70" s="951"/>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c r="A71" s="851"/>
      <c r="B71" s="852"/>
      <c r="C71" s="852"/>
      <c r="D71" s="852"/>
      <c r="E71" s="852"/>
      <c r="F71" s="853"/>
      <c r="G71" s="939"/>
      <c r="H71" s="941"/>
      <c r="I71" s="941"/>
      <c r="J71" s="941"/>
      <c r="K71" s="941"/>
      <c r="L71" s="941"/>
      <c r="M71" s="941"/>
      <c r="N71" s="941"/>
      <c r="O71" s="941"/>
      <c r="P71" s="941"/>
      <c r="Q71" s="941"/>
      <c r="R71" s="941"/>
      <c r="S71" s="941"/>
      <c r="T71" s="941"/>
      <c r="U71" s="941"/>
      <c r="V71" s="941"/>
      <c r="W71" s="945"/>
      <c r="X71" s="946"/>
      <c r="Y71" s="184" t="s">
        <v>54</v>
      </c>
      <c r="Z71" s="184"/>
      <c r="AA71" s="185"/>
      <c r="AB71" s="974" t="s">
        <v>490</v>
      </c>
      <c r="AC71" s="974"/>
      <c r="AD71" s="974"/>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c r="A72" s="854"/>
      <c r="B72" s="855"/>
      <c r="C72" s="855"/>
      <c r="D72" s="855"/>
      <c r="E72" s="855"/>
      <c r="F72" s="856"/>
      <c r="G72" s="939"/>
      <c r="H72" s="942"/>
      <c r="I72" s="942"/>
      <c r="J72" s="942"/>
      <c r="K72" s="942"/>
      <c r="L72" s="942"/>
      <c r="M72" s="942"/>
      <c r="N72" s="942"/>
      <c r="O72" s="942"/>
      <c r="P72" s="942"/>
      <c r="Q72" s="942"/>
      <c r="R72" s="942"/>
      <c r="S72" s="942"/>
      <c r="T72" s="942"/>
      <c r="U72" s="942"/>
      <c r="V72" s="942"/>
      <c r="W72" s="947"/>
      <c r="X72" s="948"/>
      <c r="Y72" s="184" t="s">
        <v>13</v>
      </c>
      <c r="Z72" s="184"/>
      <c r="AA72" s="185"/>
      <c r="AB72" s="975" t="s">
        <v>491</v>
      </c>
      <c r="AC72" s="975"/>
      <c r="AD72" s="975"/>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c r="A73" s="837" t="s">
        <v>469</v>
      </c>
      <c r="B73" s="838"/>
      <c r="C73" s="838"/>
      <c r="D73" s="838"/>
      <c r="E73" s="838"/>
      <c r="F73" s="839"/>
      <c r="G73" s="806"/>
      <c r="H73" s="169" t="s">
        <v>265</v>
      </c>
      <c r="I73" s="169"/>
      <c r="J73" s="169"/>
      <c r="K73" s="169"/>
      <c r="L73" s="169"/>
      <c r="M73" s="169"/>
      <c r="N73" s="169"/>
      <c r="O73" s="170"/>
      <c r="P73" s="176" t="s">
        <v>59</v>
      </c>
      <c r="Q73" s="169"/>
      <c r="R73" s="169"/>
      <c r="S73" s="169"/>
      <c r="T73" s="169"/>
      <c r="U73" s="169"/>
      <c r="V73" s="169"/>
      <c r="W73" s="169"/>
      <c r="X73" s="170"/>
      <c r="Y73" s="808"/>
      <c r="Z73" s="809"/>
      <c r="AA73" s="810"/>
      <c r="AB73" s="176" t="s">
        <v>11</v>
      </c>
      <c r="AC73" s="169"/>
      <c r="AD73" s="170"/>
      <c r="AE73" s="368" t="s">
        <v>530</v>
      </c>
      <c r="AF73" s="369"/>
      <c r="AG73" s="369"/>
      <c r="AH73" s="370"/>
      <c r="AI73" s="368" t="s">
        <v>527</v>
      </c>
      <c r="AJ73" s="369"/>
      <c r="AK73" s="369"/>
      <c r="AL73" s="370"/>
      <c r="AM73" s="375" t="s">
        <v>522</v>
      </c>
      <c r="AN73" s="375"/>
      <c r="AO73" s="375"/>
      <c r="AP73" s="368"/>
      <c r="AQ73" s="176" t="s">
        <v>354</v>
      </c>
      <c r="AR73" s="169"/>
      <c r="AS73" s="169"/>
      <c r="AT73" s="170"/>
      <c r="AU73" s="273" t="s">
        <v>253</v>
      </c>
      <c r="AV73" s="134"/>
      <c r="AW73" s="134"/>
      <c r="AX73" s="135"/>
    </row>
    <row r="74" spans="1:50" ht="18.75" hidden="1" customHeight="1">
      <c r="A74" s="840"/>
      <c r="B74" s="841"/>
      <c r="C74" s="841"/>
      <c r="D74" s="841"/>
      <c r="E74" s="841"/>
      <c r="F74" s="842"/>
      <c r="G74" s="807"/>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355</v>
      </c>
      <c r="AT74" s="172"/>
      <c r="AU74" s="217"/>
      <c r="AV74" s="136"/>
      <c r="AW74" s="137" t="s">
        <v>300</v>
      </c>
      <c r="AX74" s="138"/>
    </row>
    <row r="75" spans="1:50" ht="23.25" hidden="1" customHeight="1">
      <c r="A75" s="840"/>
      <c r="B75" s="841"/>
      <c r="C75" s="841"/>
      <c r="D75" s="841"/>
      <c r="E75" s="841"/>
      <c r="F75" s="842"/>
      <c r="G75" s="781" t="s">
        <v>356</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c r="A76" s="840"/>
      <c r="B76" s="841"/>
      <c r="C76" s="841"/>
      <c r="D76" s="841"/>
      <c r="E76" s="841"/>
      <c r="F76" s="842"/>
      <c r="G76" s="782"/>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c r="A77" s="840"/>
      <c r="B77" s="841"/>
      <c r="C77" s="841"/>
      <c r="D77" s="841"/>
      <c r="E77" s="841"/>
      <c r="F77" s="842"/>
      <c r="G77" s="783"/>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c r="A78" s="911" t="s">
        <v>503</v>
      </c>
      <c r="B78" s="912"/>
      <c r="C78" s="912"/>
      <c r="D78" s="912"/>
      <c r="E78" s="909" t="s">
        <v>446</v>
      </c>
      <c r="F78" s="910"/>
      <c r="G78" s="57" t="s">
        <v>357</v>
      </c>
      <c r="H78" s="792"/>
      <c r="I78" s="244"/>
      <c r="J78" s="244"/>
      <c r="K78" s="244"/>
      <c r="L78" s="244"/>
      <c r="M78" s="244"/>
      <c r="N78" s="244"/>
      <c r="O78" s="793"/>
      <c r="P78" s="261"/>
      <c r="Q78" s="261"/>
      <c r="R78" s="261"/>
      <c r="S78" s="261"/>
      <c r="T78" s="261"/>
      <c r="U78" s="261"/>
      <c r="V78" s="261"/>
      <c r="W78" s="261"/>
      <c r="X78" s="261"/>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hidden="1" customHeight="1">
      <c r="A79" s="811" t="s">
        <v>268</v>
      </c>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148" t="s">
        <v>463</v>
      </c>
      <c r="AP79" s="149"/>
      <c r="AQ79" s="149"/>
      <c r="AR79" s="81" t="s">
        <v>461</v>
      </c>
      <c r="AS79" s="148"/>
      <c r="AT79" s="149"/>
      <c r="AU79" s="149"/>
      <c r="AV79" s="149"/>
      <c r="AW79" s="149"/>
      <c r="AX79" s="150"/>
    </row>
    <row r="80" spans="1:50" ht="18.75" hidden="1" customHeight="1">
      <c r="A80" s="519" t="s">
        <v>266</v>
      </c>
      <c r="B80" s="846" t="s">
        <v>460</v>
      </c>
      <c r="C80" s="847"/>
      <c r="D80" s="847"/>
      <c r="E80" s="847"/>
      <c r="F80" s="848"/>
      <c r="G80" s="779" t="s">
        <v>258</v>
      </c>
      <c r="H80" s="779"/>
      <c r="I80" s="779"/>
      <c r="J80" s="779"/>
      <c r="K80" s="779"/>
      <c r="L80" s="779"/>
      <c r="M80" s="779"/>
      <c r="N80" s="779"/>
      <c r="O80" s="779"/>
      <c r="P80" s="779"/>
      <c r="Q80" s="779"/>
      <c r="R80" s="779"/>
      <c r="S80" s="779"/>
      <c r="T80" s="779"/>
      <c r="U80" s="779"/>
      <c r="V80" s="779"/>
      <c r="W80" s="779"/>
      <c r="X80" s="779"/>
      <c r="Y80" s="779"/>
      <c r="Z80" s="779"/>
      <c r="AA80" s="780"/>
      <c r="AB80" s="778" t="s">
        <v>555</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2"/>
    </row>
    <row r="81" spans="1:60" ht="22.5" hidden="1" customHeight="1">
      <c r="A81" s="520"/>
      <c r="B81" s="849"/>
      <c r="C81" s="552"/>
      <c r="D81" s="552"/>
      <c r="E81" s="552"/>
      <c r="F81" s="553"/>
      <c r="G81" s="379"/>
      <c r="H81" s="379"/>
      <c r="I81" s="379"/>
      <c r="J81" s="379"/>
      <c r="K81" s="379"/>
      <c r="L81" s="379"/>
      <c r="M81" s="379"/>
      <c r="N81" s="379"/>
      <c r="O81" s="379"/>
      <c r="P81" s="379"/>
      <c r="Q81" s="379"/>
      <c r="R81" s="379"/>
      <c r="S81" s="379"/>
      <c r="T81" s="379"/>
      <c r="U81" s="379"/>
      <c r="V81" s="379"/>
      <c r="W81" s="379"/>
      <c r="X81" s="379"/>
      <c r="Y81" s="379"/>
      <c r="Z81" s="379"/>
      <c r="AA81" s="568"/>
      <c r="AB81" s="580"/>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c r="A82" s="520"/>
      <c r="B82" s="849"/>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2"/>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c r="A83" s="520"/>
      <c r="B83" s="849"/>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3"/>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c r="A84" s="520"/>
      <c r="B84" s="850"/>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4"/>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c r="A85" s="520"/>
      <c r="B85" s="552" t="s">
        <v>264</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173"/>
      <c r="Z85" s="174"/>
      <c r="AA85" s="175"/>
      <c r="AB85" s="458" t="s">
        <v>11</v>
      </c>
      <c r="AC85" s="459"/>
      <c r="AD85" s="460"/>
      <c r="AE85" s="368" t="s">
        <v>530</v>
      </c>
      <c r="AF85" s="369"/>
      <c r="AG85" s="369"/>
      <c r="AH85" s="370"/>
      <c r="AI85" s="368" t="s">
        <v>527</v>
      </c>
      <c r="AJ85" s="369"/>
      <c r="AK85" s="369"/>
      <c r="AL85" s="370"/>
      <c r="AM85" s="375" t="s">
        <v>522</v>
      </c>
      <c r="AN85" s="375"/>
      <c r="AO85" s="375"/>
      <c r="AP85" s="368"/>
      <c r="AQ85" s="176" t="s">
        <v>354</v>
      </c>
      <c r="AR85" s="169"/>
      <c r="AS85" s="169"/>
      <c r="AT85" s="170"/>
      <c r="AU85" s="373" t="s">
        <v>253</v>
      </c>
      <c r="AV85" s="373"/>
      <c r="AW85" s="373"/>
      <c r="AX85" s="374"/>
      <c r="AY85" s="10"/>
      <c r="AZ85" s="10"/>
      <c r="BA85" s="10"/>
      <c r="BB85" s="10"/>
      <c r="BC85" s="10"/>
    </row>
    <row r="86" spans="1:60" ht="18.75" hidden="1" customHeight="1">
      <c r="A86" s="520"/>
      <c r="B86" s="552"/>
      <c r="C86" s="552"/>
      <c r="D86" s="552"/>
      <c r="E86" s="552"/>
      <c r="F86" s="553"/>
      <c r="G86" s="567"/>
      <c r="H86" s="379"/>
      <c r="I86" s="379"/>
      <c r="J86" s="379"/>
      <c r="K86" s="379"/>
      <c r="L86" s="379"/>
      <c r="M86" s="379"/>
      <c r="N86" s="379"/>
      <c r="O86" s="568"/>
      <c r="P86" s="580"/>
      <c r="Q86" s="379"/>
      <c r="R86" s="379"/>
      <c r="S86" s="379"/>
      <c r="T86" s="379"/>
      <c r="U86" s="379"/>
      <c r="V86" s="379"/>
      <c r="W86" s="379"/>
      <c r="X86" s="568"/>
      <c r="Y86" s="173"/>
      <c r="Z86" s="174"/>
      <c r="AA86" s="175"/>
      <c r="AB86" s="332"/>
      <c r="AC86" s="333"/>
      <c r="AD86" s="334"/>
      <c r="AE86" s="332"/>
      <c r="AF86" s="333"/>
      <c r="AG86" s="333"/>
      <c r="AH86" s="334"/>
      <c r="AI86" s="332"/>
      <c r="AJ86" s="333"/>
      <c r="AK86" s="333"/>
      <c r="AL86" s="334"/>
      <c r="AM86" s="376"/>
      <c r="AN86" s="376"/>
      <c r="AO86" s="376"/>
      <c r="AP86" s="332"/>
      <c r="AQ86" s="270"/>
      <c r="AR86" s="271"/>
      <c r="AS86" s="137" t="s">
        <v>355</v>
      </c>
      <c r="AT86" s="172"/>
      <c r="AU86" s="271"/>
      <c r="AV86" s="271"/>
      <c r="AW86" s="379" t="s">
        <v>300</v>
      </c>
      <c r="AX86" s="380"/>
      <c r="AY86" s="10"/>
      <c r="AZ86" s="10"/>
      <c r="BA86" s="10"/>
      <c r="BB86" s="10"/>
      <c r="BC86" s="10"/>
      <c r="BD86" s="10"/>
      <c r="BE86" s="10"/>
      <c r="BF86" s="10"/>
      <c r="BG86" s="10"/>
      <c r="BH86" s="10"/>
    </row>
    <row r="87" spans="1:60" ht="23.25" hidden="1" customHeight="1">
      <c r="A87" s="520"/>
      <c r="B87" s="552"/>
      <c r="C87" s="552"/>
      <c r="D87" s="552"/>
      <c r="E87" s="552"/>
      <c r="F87" s="553"/>
      <c r="G87" s="230"/>
      <c r="H87" s="161"/>
      <c r="I87" s="161"/>
      <c r="J87" s="161"/>
      <c r="K87" s="161"/>
      <c r="L87" s="161"/>
      <c r="M87" s="161"/>
      <c r="N87" s="161"/>
      <c r="O87" s="231"/>
      <c r="P87" s="161"/>
      <c r="Q87" s="799"/>
      <c r="R87" s="799"/>
      <c r="S87" s="799"/>
      <c r="T87" s="799"/>
      <c r="U87" s="799"/>
      <c r="V87" s="799"/>
      <c r="W87" s="799"/>
      <c r="X87" s="800"/>
      <c r="Y87" s="755" t="s">
        <v>62</v>
      </c>
      <c r="Z87" s="756"/>
      <c r="AA87" s="757"/>
      <c r="AB87" s="551"/>
      <c r="AC87" s="551"/>
      <c r="AD87" s="551"/>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c r="A88" s="520"/>
      <c r="B88" s="552"/>
      <c r="C88" s="552"/>
      <c r="D88" s="552"/>
      <c r="E88" s="552"/>
      <c r="F88" s="553"/>
      <c r="G88" s="232"/>
      <c r="H88" s="233"/>
      <c r="I88" s="233"/>
      <c r="J88" s="233"/>
      <c r="K88" s="233"/>
      <c r="L88" s="233"/>
      <c r="M88" s="233"/>
      <c r="N88" s="233"/>
      <c r="O88" s="234"/>
      <c r="P88" s="801"/>
      <c r="Q88" s="801"/>
      <c r="R88" s="801"/>
      <c r="S88" s="801"/>
      <c r="T88" s="801"/>
      <c r="U88" s="801"/>
      <c r="V88" s="801"/>
      <c r="W88" s="801"/>
      <c r="X88" s="802"/>
      <c r="Y88" s="729" t="s">
        <v>54</v>
      </c>
      <c r="Z88" s="730"/>
      <c r="AA88" s="731"/>
      <c r="AB88" s="522"/>
      <c r="AC88" s="522"/>
      <c r="AD88" s="522"/>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c r="A89" s="520"/>
      <c r="B89" s="554"/>
      <c r="C89" s="554"/>
      <c r="D89" s="554"/>
      <c r="E89" s="554"/>
      <c r="F89" s="555"/>
      <c r="G89" s="235"/>
      <c r="H89" s="164"/>
      <c r="I89" s="164"/>
      <c r="J89" s="164"/>
      <c r="K89" s="164"/>
      <c r="L89" s="164"/>
      <c r="M89" s="164"/>
      <c r="N89" s="164"/>
      <c r="O89" s="236"/>
      <c r="P89" s="304"/>
      <c r="Q89" s="304"/>
      <c r="R89" s="304"/>
      <c r="S89" s="304"/>
      <c r="T89" s="304"/>
      <c r="U89" s="304"/>
      <c r="V89" s="304"/>
      <c r="W89" s="304"/>
      <c r="X89" s="803"/>
      <c r="Y89" s="729" t="s">
        <v>13</v>
      </c>
      <c r="Z89" s="730"/>
      <c r="AA89" s="731"/>
      <c r="AB89" s="461" t="s">
        <v>14</v>
      </c>
      <c r="AC89" s="461"/>
      <c r="AD89" s="461"/>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c r="A90" s="520"/>
      <c r="B90" s="552" t="s">
        <v>264</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173"/>
      <c r="Z90" s="174"/>
      <c r="AA90" s="175"/>
      <c r="AB90" s="458" t="s">
        <v>11</v>
      </c>
      <c r="AC90" s="459"/>
      <c r="AD90" s="460"/>
      <c r="AE90" s="368" t="s">
        <v>530</v>
      </c>
      <c r="AF90" s="369"/>
      <c r="AG90" s="369"/>
      <c r="AH90" s="370"/>
      <c r="AI90" s="368" t="s">
        <v>527</v>
      </c>
      <c r="AJ90" s="369"/>
      <c r="AK90" s="369"/>
      <c r="AL90" s="370"/>
      <c r="AM90" s="375" t="s">
        <v>522</v>
      </c>
      <c r="AN90" s="375"/>
      <c r="AO90" s="375"/>
      <c r="AP90" s="368"/>
      <c r="AQ90" s="176" t="s">
        <v>354</v>
      </c>
      <c r="AR90" s="169"/>
      <c r="AS90" s="169"/>
      <c r="AT90" s="170"/>
      <c r="AU90" s="373" t="s">
        <v>253</v>
      </c>
      <c r="AV90" s="373"/>
      <c r="AW90" s="373"/>
      <c r="AX90" s="374"/>
    </row>
    <row r="91" spans="1:60" ht="18.75" hidden="1" customHeight="1">
      <c r="A91" s="520"/>
      <c r="B91" s="552"/>
      <c r="C91" s="552"/>
      <c r="D91" s="552"/>
      <c r="E91" s="552"/>
      <c r="F91" s="553"/>
      <c r="G91" s="567"/>
      <c r="H91" s="379"/>
      <c r="I91" s="379"/>
      <c r="J91" s="379"/>
      <c r="K91" s="379"/>
      <c r="L91" s="379"/>
      <c r="M91" s="379"/>
      <c r="N91" s="379"/>
      <c r="O91" s="568"/>
      <c r="P91" s="580"/>
      <c r="Q91" s="379"/>
      <c r="R91" s="379"/>
      <c r="S91" s="379"/>
      <c r="T91" s="379"/>
      <c r="U91" s="379"/>
      <c r="V91" s="379"/>
      <c r="W91" s="379"/>
      <c r="X91" s="568"/>
      <c r="Y91" s="173"/>
      <c r="Z91" s="174"/>
      <c r="AA91" s="175"/>
      <c r="AB91" s="332"/>
      <c r="AC91" s="333"/>
      <c r="AD91" s="334"/>
      <c r="AE91" s="332"/>
      <c r="AF91" s="333"/>
      <c r="AG91" s="333"/>
      <c r="AH91" s="334"/>
      <c r="AI91" s="332"/>
      <c r="AJ91" s="333"/>
      <c r="AK91" s="333"/>
      <c r="AL91" s="334"/>
      <c r="AM91" s="376"/>
      <c r="AN91" s="376"/>
      <c r="AO91" s="376"/>
      <c r="AP91" s="332"/>
      <c r="AQ91" s="270"/>
      <c r="AR91" s="271"/>
      <c r="AS91" s="137" t="s">
        <v>355</v>
      </c>
      <c r="AT91" s="172"/>
      <c r="AU91" s="271"/>
      <c r="AV91" s="271"/>
      <c r="AW91" s="379" t="s">
        <v>300</v>
      </c>
      <c r="AX91" s="380"/>
      <c r="AY91" s="10"/>
      <c r="AZ91" s="10"/>
      <c r="BA91" s="10"/>
      <c r="BB91" s="10"/>
      <c r="BC91" s="10"/>
    </row>
    <row r="92" spans="1:60" ht="23.25" hidden="1" customHeight="1">
      <c r="A92" s="520"/>
      <c r="B92" s="552"/>
      <c r="C92" s="552"/>
      <c r="D92" s="552"/>
      <c r="E92" s="552"/>
      <c r="F92" s="553"/>
      <c r="G92" s="230"/>
      <c r="H92" s="161"/>
      <c r="I92" s="161"/>
      <c r="J92" s="161"/>
      <c r="K92" s="161"/>
      <c r="L92" s="161"/>
      <c r="M92" s="161"/>
      <c r="N92" s="161"/>
      <c r="O92" s="231"/>
      <c r="P92" s="161"/>
      <c r="Q92" s="799"/>
      <c r="R92" s="799"/>
      <c r="S92" s="799"/>
      <c r="T92" s="799"/>
      <c r="U92" s="799"/>
      <c r="V92" s="799"/>
      <c r="W92" s="799"/>
      <c r="X92" s="800"/>
      <c r="Y92" s="755" t="s">
        <v>62</v>
      </c>
      <c r="Z92" s="756"/>
      <c r="AA92" s="757"/>
      <c r="AB92" s="551"/>
      <c r="AC92" s="551"/>
      <c r="AD92" s="551"/>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c r="A93" s="520"/>
      <c r="B93" s="552"/>
      <c r="C93" s="552"/>
      <c r="D93" s="552"/>
      <c r="E93" s="552"/>
      <c r="F93" s="553"/>
      <c r="G93" s="232"/>
      <c r="H93" s="233"/>
      <c r="I93" s="233"/>
      <c r="J93" s="233"/>
      <c r="K93" s="233"/>
      <c r="L93" s="233"/>
      <c r="M93" s="233"/>
      <c r="N93" s="233"/>
      <c r="O93" s="234"/>
      <c r="P93" s="801"/>
      <c r="Q93" s="801"/>
      <c r="R93" s="801"/>
      <c r="S93" s="801"/>
      <c r="T93" s="801"/>
      <c r="U93" s="801"/>
      <c r="V93" s="801"/>
      <c r="W93" s="801"/>
      <c r="X93" s="802"/>
      <c r="Y93" s="729" t="s">
        <v>54</v>
      </c>
      <c r="Z93" s="730"/>
      <c r="AA93" s="731"/>
      <c r="AB93" s="522"/>
      <c r="AC93" s="522"/>
      <c r="AD93" s="522"/>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c r="A94" s="520"/>
      <c r="B94" s="554"/>
      <c r="C94" s="554"/>
      <c r="D94" s="554"/>
      <c r="E94" s="554"/>
      <c r="F94" s="555"/>
      <c r="G94" s="235"/>
      <c r="H94" s="164"/>
      <c r="I94" s="164"/>
      <c r="J94" s="164"/>
      <c r="K94" s="164"/>
      <c r="L94" s="164"/>
      <c r="M94" s="164"/>
      <c r="N94" s="164"/>
      <c r="O94" s="236"/>
      <c r="P94" s="304"/>
      <c r="Q94" s="304"/>
      <c r="R94" s="304"/>
      <c r="S94" s="304"/>
      <c r="T94" s="304"/>
      <c r="U94" s="304"/>
      <c r="V94" s="304"/>
      <c r="W94" s="304"/>
      <c r="X94" s="803"/>
      <c r="Y94" s="729" t="s">
        <v>13</v>
      </c>
      <c r="Z94" s="730"/>
      <c r="AA94" s="731"/>
      <c r="AB94" s="461" t="s">
        <v>14</v>
      </c>
      <c r="AC94" s="461"/>
      <c r="AD94" s="461"/>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c r="A95" s="520"/>
      <c r="B95" s="552" t="s">
        <v>264</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173"/>
      <c r="Z95" s="174"/>
      <c r="AA95" s="175"/>
      <c r="AB95" s="458" t="s">
        <v>11</v>
      </c>
      <c r="AC95" s="459"/>
      <c r="AD95" s="460"/>
      <c r="AE95" s="368" t="s">
        <v>530</v>
      </c>
      <c r="AF95" s="369"/>
      <c r="AG95" s="369"/>
      <c r="AH95" s="370"/>
      <c r="AI95" s="368" t="s">
        <v>527</v>
      </c>
      <c r="AJ95" s="369"/>
      <c r="AK95" s="369"/>
      <c r="AL95" s="370"/>
      <c r="AM95" s="375" t="s">
        <v>522</v>
      </c>
      <c r="AN95" s="375"/>
      <c r="AO95" s="375"/>
      <c r="AP95" s="368"/>
      <c r="AQ95" s="176" t="s">
        <v>354</v>
      </c>
      <c r="AR95" s="169"/>
      <c r="AS95" s="169"/>
      <c r="AT95" s="170"/>
      <c r="AU95" s="373" t="s">
        <v>253</v>
      </c>
      <c r="AV95" s="373"/>
      <c r="AW95" s="373"/>
      <c r="AX95" s="374"/>
      <c r="AY95" s="10"/>
      <c r="AZ95" s="10"/>
      <c r="BA95" s="10"/>
      <c r="BB95" s="10"/>
      <c r="BC95" s="10"/>
      <c r="BD95" s="10"/>
      <c r="BE95" s="10"/>
      <c r="BF95" s="10"/>
      <c r="BG95" s="10"/>
      <c r="BH95" s="10"/>
    </row>
    <row r="96" spans="1:60" ht="18.75" hidden="1" customHeight="1">
      <c r="A96" s="520"/>
      <c r="B96" s="552"/>
      <c r="C96" s="552"/>
      <c r="D96" s="552"/>
      <c r="E96" s="552"/>
      <c r="F96" s="553"/>
      <c r="G96" s="567"/>
      <c r="H96" s="379"/>
      <c r="I96" s="379"/>
      <c r="J96" s="379"/>
      <c r="K96" s="379"/>
      <c r="L96" s="379"/>
      <c r="M96" s="379"/>
      <c r="N96" s="379"/>
      <c r="O96" s="568"/>
      <c r="P96" s="580"/>
      <c r="Q96" s="379"/>
      <c r="R96" s="379"/>
      <c r="S96" s="379"/>
      <c r="T96" s="379"/>
      <c r="U96" s="379"/>
      <c r="V96" s="379"/>
      <c r="W96" s="379"/>
      <c r="X96" s="568"/>
      <c r="Y96" s="173"/>
      <c r="Z96" s="174"/>
      <c r="AA96" s="175"/>
      <c r="AB96" s="332"/>
      <c r="AC96" s="333"/>
      <c r="AD96" s="334"/>
      <c r="AE96" s="332"/>
      <c r="AF96" s="333"/>
      <c r="AG96" s="333"/>
      <c r="AH96" s="334"/>
      <c r="AI96" s="332"/>
      <c r="AJ96" s="333"/>
      <c r="AK96" s="333"/>
      <c r="AL96" s="334"/>
      <c r="AM96" s="376"/>
      <c r="AN96" s="376"/>
      <c r="AO96" s="376"/>
      <c r="AP96" s="332"/>
      <c r="AQ96" s="270"/>
      <c r="AR96" s="271"/>
      <c r="AS96" s="137" t="s">
        <v>355</v>
      </c>
      <c r="AT96" s="172"/>
      <c r="AU96" s="271"/>
      <c r="AV96" s="271"/>
      <c r="AW96" s="379" t="s">
        <v>300</v>
      </c>
      <c r="AX96" s="380"/>
    </row>
    <row r="97" spans="1:60" ht="23.25" hidden="1" customHeight="1">
      <c r="A97" s="520"/>
      <c r="B97" s="552"/>
      <c r="C97" s="552"/>
      <c r="D97" s="552"/>
      <c r="E97" s="552"/>
      <c r="F97" s="553"/>
      <c r="G97" s="230"/>
      <c r="H97" s="161"/>
      <c r="I97" s="161"/>
      <c r="J97" s="161"/>
      <c r="K97" s="161"/>
      <c r="L97" s="161"/>
      <c r="M97" s="161"/>
      <c r="N97" s="161"/>
      <c r="O97" s="231"/>
      <c r="P97" s="161"/>
      <c r="Q97" s="799"/>
      <c r="R97" s="799"/>
      <c r="S97" s="799"/>
      <c r="T97" s="799"/>
      <c r="U97" s="799"/>
      <c r="V97" s="799"/>
      <c r="W97" s="799"/>
      <c r="X97" s="800"/>
      <c r="Y97" s="755" t="s">
        <v>62</v>
      </c>
      <c r="Z97" s="756"/>
      <c r="AA97" s="757"/>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c r="A98" s="520"/>
      <c r="B98" s="552"/>
      <c r="C98" s="552"/>
      <c r="D98" s="552"/>
      <c r="E98" s="552"/>
      <c r="F98" s="553"/>
      <c r="G98" s="232"/>
      <c r="H98" s="233"/>
      <c r="I98" s="233"/>
      <c r="J98" s="233"/>
      <c r="K98" s="233"/>
      <c r="L98" s="233"/>
      <c r="M98" s="233"/>
      <c r="N98" s="233"/>
      <c r="O98" s="234"/>
      <c r="P98" s="801"/>
      <c r="Q98" s="801"/>
      <c r="R98" s="801"/>
      <c r="S98" s="801"/>
      <c r="T98" s="801"/>
      <c r="U98" s="801"/>
      <c r="V98" s="801"/>
      <c r="W98" s="801"/>
      <c r="X98" s="802"/>
      <c r="Y98" s="729" t="s">
        <v>54</v>
      </c>
      <c r="Z98" s="730"/>
      <c r="AA98" s="731"/>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c r="A99" s="521"/>
      <c r="B99" s="880"/>
      <c r="C99" s="880"/>
      <c r="D99" s="880"/>
      <c r="E99" s="880"/>
      <c r="F99" s="881"/>
      <c r="G99" s="804"/>
      <c r="H99" s="247"/>
      <c r="I99" s="247"/>
      <c r="J99" s="247"/>
      <c r="K99" s="247"/>
      <c r="L99" s="247"/>
      <c r="M99" s="247"/>
      <c r="N99" s="247"/>
      <c r="O99" s="805"/>
      <c r="P99" s="843"/>
      <c r="Q99" s="843"/>
      <c r="R99" s="843"/>
      <c r="S99" s="843"/>
      <c r="T99" s="843"/>
      <c r="U99" s="843"/>
      <c r="V99" s="843"/>
      <c r="W99" s="843"/>
      <c r="X99" s="844"/>
      <c r="Y99" s="480" t="s">
        <v>13</v>
      </c>
      <c r="Z99" s="481"/>
      <c r="AA99" s="482"/>
      <c r="AB99" s="462" t="s">
        <v>14</v>
      </c>
      <c r="AC99" s="463"/>
      <c r="AD99" s="464"/>
      <c r="AE99" s="817"/>
      <c r="AF99" s="818"/>
      <c r="AG99" s="818"/>
      <c r="AH99" s="845"/>
      <c r="AI99" s="817"/>
      <c r="AJ99" s="818"/>
      <c r="AK99" s="818"/>
      <c r="AL99" s="845"/>
      <c r="AM99" s="817"/>
      <c r="AN99" s="818"/>
      <c r="AO99" s="818"/>
      <c r="AP99" s="818"/>
      <c r="AQ99" s="819"/>
      <c r="AR99" s="820"/>
      <c r="AS99" s="820"/>
      <c r="AT99" s="821"/>
      <c r="AU99" s="818"/>
      <c r="AV99" s="818"/>
      <c r="AW99" s="818"/>
      <c r="AX99" s="822"/>
    </row>
    <row r="100" spans="1:60" ht="31.5" customHeight="1">
      <c r="A100" s="832" t="s">
        <v>470</v>
      </c>
      <c r="B100" s="833"/>
      <c r="C100" s="833"/>
      <c r="D100" s="833"/>
      <c r="E100" s="833"/>
      <c r="F100" s="834"/>
      <c r="G100" s="835" t="s">
        <v>60</v>
      </c>
      <c r="H100" s="835"/>
      <c r="I100" s="835"/>
      <c r="J100" s="835"/>
      <c r="K100" s="835"/>
      <c r="L100" s="835"/>
      <c r="M100" s="835"/>
      <c r="N100" s="835"/>
      <c r="O100" s="835"/>
      <c r="P100" s="835"/>
      <c r="Q100" s="835"/>
      <c r="R100" s="835"/>
      <c r="S100" s="835"/>
      <c r="T100" s="835"/>
      <c r="U100" s="835"/>
      <c r="V100" s="835"/>
      <c r="W100" s="835"/>
      <c r="X100" s="836"/>
      <c r="Y100" s="465"/>
      <c r="Z100" s="466"/>
      <c r="AA100" s="467"/>
      <c r="AB100" s="857" t="s">
        <v>11</v>
      </c>
      <c r="AC100" s="857"/>
      <c r="AD100" s="857"/>
      <c r="AE100" s="823" t="s">
        <v>530</v>
      </c>
      <c r="AF100" s="824"/>
      <c r="AG100" s="824"/>
      <c r="AH100" s="825"/>
      <c r="AI100" s="823" t="s">
        <v>527</v>
      </c>
      <c r="AJ100" s="824"/>
      <c r="AK100" s="824"/>
      <c r="AL100" s="825"/>
      <c r="AM100" s="823" t="s">
        <v>523</v>
      </c>
      <c r="AN100" s="824"/>
      <c r="AO100" s="824"/>
      <c r="AP100" s="825"/>
      <c r="AQ100" s="928" t="s">
        <v>516</v>
      </c>
      <c r="AR100" s="929"/>
      <c r="AS100" s="929"/>
      <c r="AT100" s="930"/>
      <c r="AU100" s="928" t="s">
        <v>513</v>
      </c>
      <c r="AV100" s="929"/>
      <c r="AW100" s="929"/>
      <c r="AX100" s="931"/>
    </row>
    <row r="101" spans="1:60" ht="23.25" customHeight="1">
      <c r="A101" s="491"/>
      <c r="B101" s="492"/>
      <c r="C101" s="492"/>
      <c r="D101" s="492"/>
      <c r="E101" s="492"/>
      <c r="F101" s="493"/>
      <c r="G101" s="161" t="s">
        <v>585</v>
      </c>
      <c r="H101" s="161"/>
      <c r="I101" s="161"/>
      <c r="J101" s="161"/>
      <c r="K101" s="161"/>
      <c r="L101" s="161"/>
      <c r="M101" s="161"/>
      <c r="N101" s="161"/>
      <c r="O101" s="161"/>
      <c r="P101" s="161"/>
      <c r="Q101" s="161"/>
      <c r="R101" s="161"/>
      <c r="S101" s="161"/>
      <c r="T101" s="161"/>
      <c r="U101" s="161"/>
      <c r="V101" s="161"/>
      <c r="W101" s="161"/>
      <c r="X101" s="231"/>
      <c r="Y101" s="813" t="s">
        <v>55</v>
      </c>
      <c r="Z101" s="715"/>
      <c r="AA101" s="716"/>
      <c r="AB101" s="551" t="s">
        <v>589</v>
      </c>
      <c r="AC101" s="551"/>
      <c r="AD101" s="551"/>
      <c r="AE101" s="364">
        <v>22</v>
      </c>
      <c r="AF101" s="365"/>
      <c r="AG101" s="365"/>
      <c r="AH101" s="366"/>
      <c r="AI101" s="364">
        <v>24</v>
      </c>
      <c r="AJ101" s="365"/>
      <c r="AK101" s="365"/>
      <c r="AL101" s="366"/>
      <c r="AM101" s="364">
        <v>20</v>
      </c>
      <c r="AN101" s="365"/>
      <c r="AO101" s="365"/>
      <c r="AP101" s="366"/>
      <c r="AQ101" s="364" t="s">
        <v>583</v>
      </c>
      <c r="AR101" s="365"/>
      <c r="AS101" s="365"/>
      <c r="AT101" s="366"/>
      <c r="AU101" s="364" t="s">
        <v>584</v>
      </c>
      <c r="AV101" s="365"/>
      <c r="AW101" s="365"/>
      <c r="AX101" s="366"/>
    </row>
    <row r="102" spans="1:60" ht="23.25" customHeight="1">
      <c r="A102" s="494"/>
      <c r="B102" s="495"/>
      <c r="C102" s="495"/>
      <c r="D102" s="495"/>
      <c r="E102" s="495"/>
      <c r="F102" s="496"/>
      <c r="G102" s="164"/>
      <c r="H102" s="164"/>
      <c r="I102" s="164"/>
      <c r="J102" s="164"/>
      <c r="K102" s="164"/>
      <c r="L102" s="164"/>
      <c r="M102" s="164"/>
      <c r="N102" s="164"/>
      <c r="O102" s="164"/>
      <c r="P102" s="164"/>
      <c r="Q102" s="164"/>
      <c r="R102" s="164"/>
      <c r="S102" s="164"/>
      <c r="T102" s="164"/>
      <c r="U102" s="164"/>
      <c r="V102" s="164"/>
      <c r="W102" s="164"/>
      <c r="X102" s="236"/>
      <c r="Y102" s="474" t="s">
        <v>56</v>
      </c>
      <c r="Z102" s="339"/>
      <c r="AA102" s="340"/>
      <c r="AB102" s="551" t="s">
        <v>589</v>
      </c>
      <c r="AC102" s="551"/>
      <c r="AD102" s="551"/>
      <c r="AE102" s="358">
        <v>14</v>
      </c>
      <c r="AF102" s="358"/>
      <c r="AG102" s="358"/>
      <c r="AH102" s="358"/>
      <c r="AI102" s="358">
        <v>16</v>
      </c>
      <c r="AJ102" s="358"/>
      <c r="AK102" s="358"/>
      <c r="AL102" s="358"/>
      <c r="AM102" s="358">
        <v>14</v>
      </c>
      <c r="AN102" s="358"/>
      <c r="AO102" s="358"/>
      <c r="AP102" s="358"/>
      <c r="AQ102" s="814">
        <v>13</v>
      </c>
      <c r="AR102" s="815"/>
      <c r="AS102" s="815"/>
      <c r="AT102" s="816"/>
      <c r="AU102" s="814">
        <v>12</v>
      </c>
      <c r="AV102" s="815"/>
      <c r="AW102" s="815"/>
      <c r="AX102" s="816"/>
    </row>
    <row r="103" spans="1:60" ht="31.5" hidden="1" customHeight="1">
      <c r="A103" s="488" t="s">
        <v>470</v>
      </c>
      <c r="B103" s="489"/>
      <c r="C103" s="489"/>
      <c r="D103" s="489"/>
      <c r="E103" s="489"/>
      <c r="F103" s="490"/>
      <c r="G103" s="730" t="s">
        <v>60</v>
      </c>
      <c r="H103" s="730"/>
      <c r="I103" s="730"/>
      <c r="J103" s="730"/>
      <c r="K103" s="730"/>
      <c r="L103" s="730"/>
      <c r="M103" s="730"/>
      <c r="N103" s="730"/>
      <c r="O103" s="730"/>
      <c r="P103" s="730"/>
      <c r="Q103" s="730"/>
      <c r="R103" s="730"/>
      <c r="S103" s="730"/>
      <c r="T103" s="730"/>
      <c r="U103" s="730"/>
      <c r="V103" s="730"/>
      <c r="W103" s="730"/>
      <c r="X103" s="731"/>
      <c r="Y103" s="468"/>
      <c r="Z103" s="469"/>
      <c r="AA103" s="470"/>
      <c r="AB103" s="303" t="s">
        <v>11</v>
      </c>
      <c r="AC103" s="298"/>
      <c r="AD103" s="299"/>
      <c r="AE103" s="303" t="s">
        <v>530</v>
      </c>
      <c r="AF103" s="298"/>
      <c r="AG103" s="298"/>
      <c r="AH103" s="299"/>
      <c r="AI103" s="303" t="s">
        <v>527</v>
      </c>
      <c r="AJ103" s="298"/>
      <c r="AK103" s="298"/>
      <c r="AL103" s="299"/>
      <c r="AM103" s="303" t="s">
        <v>523</v>
      </c>
      <c r="AN103" s="298"/>
      <c r="AO103" s="298"/>
      <c r="AP103" s="299"/>
      <c r="AQ103" s="360" t="s">
        <v>516</v>
      </c>
      <c r="AR103" s="361"/>
      <c r="AS103" s="361"/>
      <c r="AT103" s="362"/>
      <c r="AU103" s="360" t="s">
        <v>513</v>
      </c>
      <c r="AV103" s="361"/>
      <c r="AW103" s="361"/>
      <c r="AX103" s="363"/>
    </row>
    <row r="104" spans="1:60" ht="23.25" hidden="1" customHeight="1">
      <c r="A104" s="491"/>
      <c r="B104" s="492"/>
      <c r="C104" s="492"/>
      <c r="D104" s="492"/>
      <c r="E104" s="492"/>
      <c r="F104" s="493"/>
      <c r="G104" s="161"/>
      <c r="H104" s="161"/>
      <c r="I104" s="161"/>
      <c r="J104" s="161"/>
      <c r="K104" s="161"/>
      <c r="L104" s="161"/>
      <c r="M104" s="161"/>
      <c r="N104" s="161"/>
      <c r="O104" s="161"/>
      <c r="P104" s="161"/>
      <c r="Q104" s="161"/>
      <c r="R104" s="161"/>
      <c r="S104" s="161"/>
      <c r="T104" s="161"/>
      <c r="U104" s="161"/>
      <c r="V104" s="161"/>
      <c r="W104" s="161"/>
      <c r="X104" s="231"/>
      <c r="Y104" s="477" t="s">
        <v>55</v>
      </c>
      <c r="Z104" s="478"/>
      <c r="AA104" s="479"/>
      <c r="AB104" s="471"/>
      <c r="AC104" s="472"/>
      <c r="AD104" s="473"/>
      <c r="AE104" s="364"/>
      <c r="AF104" s="365"/>
      <c r="AG104" s="365"/>
      <c r="AH104" s="366"/>
      <c r="AI104" s="364"/>
      <c r="AJ104" s="365"/>
      <c r="AK104" s="365"/>
      <c r="AL104" s="366"/>
      <c r="AM104" s="364"/>
      <c r="AN104" s="365"/>
      <c r="AO104" s="365"/>
      <c r="AP104" s="366"/>
      <c r="AQ104" s="364"/>
      <c r="AR104" s="365"/>
      <c r="AS104" s="365"/>
      <c r="AT104" s="366"/>
      <c r="AU104" s="364"/>
      <c r="AV104" s="365"/>
      <c r="AW104" s="365"/>
      <c r="AX104" s="366"/>
    </row>
    <row r="105" spans="1:60" ht="23.25" hidden="1" customHeight="1">
      <c r="A105" s="494"/>
      <c r="B105" s="495"/>
      <c r="C105" s="495"/>
      <c r="D105" s="495"/>
      <c r="E105" s="495"/>
      <c r="F105" s="496"/>
      <c r="G105" s="164"/>
      <c r="H105" s="164"/>
      <c r="I105" s="164"/>
      <c r="J105" s="164"/>
      <c r="K105" s="164"/>
      <c r="L105" s="164"/>
      <c r="M105" s="164"/>
      <c r="N105" s="164"/>
      <c r="O105" s="164"/>
      <c r="P105" s="164"/>
      <c r="Q105" s="164"/>
      <c r="R105" s="164"/>
      <c r="S105" s="164"/>
      <c r="T105" s="164"/>
      <c r="U105" s="164"/>
      <c r="V105" s="164"/>
      <c r="W105" s="164"/>
      <c r="X105" s="236"/>
      <c r="Y105" s="474" t="s">
        <v>56</v>
      </c>
      <c r="Z105" s="475"/>
      <c r="AA105" s="476"/>
      <c r="AB105" s="406"/>
      <c r="AC105" s="407"/>
      <c r="AD105" s="408"/>
      <c r="AE105" s="358"/>
      <c r="AF105" s="358"/>
      <c r="AG105" s="358"/>
      <c r="AH105" s="358"/>
      <c r="AI105" s="358"/>
      <c r="AJ105" s="358"/>
      <c r="AK105" s="358"/>
      <c r="AL105" s="358"/>
      <c r="AM105" s="358"/>
      <c r="AN105" s="358"/>
      <c r="AO105" s="358"/>
      <c r="AP105" s="358"/>
      <c r="AQ105" s="364"/>
      <c r="AR105" s="365"/>
      <c r="AS105" s="365"/>
      <c r="AT105" s="366"/>
      <c r="AU105" s="814"/>
      <c r="AV105" s="815"/>
      <c r="AW105" s="815"/>
      <c r="AX105" s="816"/>
    </row>
    <row r="106" spans="1:60" ht="31.5" hidden="1" customHeight="1">
      <c r="A106" s="488" t="s">
        <v>470</v>
      </c>
      <c r="B106" s="489"/>
      <c r="C106" s="489"/>
      <c r="D106" s="489"/>
      <c r="E106" s="489"/>
      <c r="F106" s="490"/>
      <c r="G106" s="730" t="s">
        <v>60</v>
      </c>
      <c r="H106" s="730"/>
      <c r="I106" s="730"/>
      <c r="J106" s="730"/>
      <c r="K106" s="730"/>
      <c r="L106" s="730"/>
      <c r="M106" s="730"/>
      <c r="N106" s="730"/>
      <c r="O106" s="730"/>
      <c r="P106" s="730"/>
      <c r="Q106" s="730"/>
      <c r="R106" s="730"/>
      <c r="S106" s="730"/>
      <c r="T106" s="730"/>
      <c r="U106" s="730"/>
      <c r="V106" s="730"/>
      <c r="W106" s="730"/>
      <c r="X106" s="731"/>
      <c r="Y106" s="468"/>
      <c r="Z106" s="469"/>
      <c r="AA106" s="470"/>
      <c r="AB106" s="303" t="s">
        <v>11</v>
      </c>
      <c r="AC106" s="298"/>
      <c r="AD106" s="299"/>
      <c r="AE106" s="303" t="s">
        <v>530</v>
      </c>
      <c r="AF106" s="298"/>
      <c r="AG106" s="298"/>
      <c r="AH106" s="299"/>
      <c r="AI106" s="303" t="s">
        <v>527</v>
      </c>
      <c r="AJ106" s="298"/>
      <c r="AK106" s="298"/>
      <c r="AL106" s="299"/>
      <c r="AM106" s="303" t="s">
        <v>522</v>
      </c>
      <c r="AN106" s="298"/>
      <c r="AO106" s="298"/>
      <c r="AP106" s="299"/>
      <c r="AQ106" s="360" t="s">
        <v>516</v>
      </c>
      <c r="AR106" s="361"/>
      <c r="AS106" s="361"/>
      <c r="AT106" s="362"/>
      <c r="AU106" s="360" t="s">
        <v>513</v>
      </c>
      <c r="AV106" s="361"/>
      <c r="AW106" s="361"/>
      <c r="AX106" s="363"/>
    </row>
    <row r="107" spans="1:60" ht="23.25" hidden="1" customHeight="1">
      <c r="A107" s="491"/>
      <c r="B107" s="492"/>
      <c r="C107" s="492"/>
      <c r="D107" s="492"/>
      <c r="E107" s="492"/>
      <c r="F107" s="493"/>
      <c r="G107" s="161"/>
      <c r="H107" s="161"/>
      <c r="I107" s="161"/>
      <c r="J107" s="161"/>
      <c r="K107" s="161"/>
      <c r="L107" s="161"/>
      <c r="M107" s="161"/>
      <c r="N107" s="161"/>
      <c r="O107" s="161"/>
      <c r="P107" s="161"/>
      <c r="Q107" s="161"/>
      <c r="R107" s="161"/>
      <c r="S107" s="161"/>
      <c r="T107" s="161"/>
      <c r="U107" s="161"/>
      <c r="V107" s="161"/>
      <c r="W107" s="161"/>
      <c r="X107" s="231"/>
      <c r="Y107" s="477" t="s">
        <v>55</v>
      </c>
      <c r="Z107" s="478"/>
      <c r="AA107" s="479"/>
      <c r="AB107" s="471"/>
      <c r="AC107" s="472"/>
      <c r="AD107" s="473"/>
      <c r="AE107" s="358"/>
      <c r="AF107" s="358"/>
      <c r="AG107" s="358"/>
      <c r="AH107" s="358"/>
      <c r="AI107" s="358"/>
      <c r="AJ107" s="358"/>
      <c r="AK107" s="358"/>
      <c r="AL107" s="358"/>
      <c r="AM107" s="358"/>
      <c r="AN107" s="358"/>
      <c r="AO107" s="358"/>
      <c r="AP107" s="358"/>
      <c r="AQ107" s="364"/>
      <c r="AR107" s="365"/>
      <c r="AS107" s="365"/>
      <c r="AT107" s="366"/>
      <c r="AU107" s="364"/>
      <c r="AV107" s="365"/>
      <c r="AW107" s="365"/>
      <c r="AX107" s="366"/>
    </row>
    <row r="108" spans="1:60" ht="23.25" hidden="1" customHeight="1">
      <c r="A108" s="494"/>
      <c r="B108" s="495"/>
      <c r="C108" s="495"/>
      <c r="D108" s="495"/>
      <c r="E108" s="495"/>
      <c r="F108" s="496"/>
      <c r="G108" s="164"/>
      <c r="H108" s="164"/>
      <c r="I108" s="164"/>
      <c r="J108" s="164"/>
      <c r="K108" s="164"/>
      <c r="L108" s="164"/>
      <c r="M108" s="164"/>
      <c r="N108" s="164"/>
      <c r="O108" s="164"/>
      <c r="P108" s="164"/>
      <c r="Q108" s="164"/>
      <c r="R108" s="164"/>
      <c r="S108" s="164"/>
      <c r="T108" s="164"/>
      <c r="U108" s="164"/>
      <c r="V108" s="164"/>
      <c r="W108" s="164"/>
      <c r="X108" s="236"/>
      <c r="Y108" s="474" t="s">
        <v>56</v>
      </c>
      <c r="Z108" s="475"/>
      <c r="AA108" s="476"/>
      <c r="AB108" s="406"/>
      <c r="AC108" s="407"/>
      <c r="AD108" s="408"/>
      <c r="AE108" s="358"/>
      <c r="AF108" s="358"/>
      <c r="AG108" s="358"/>
      <c r="AH108" s="358"/>
      <c r="AI108" s="358"/>
      <c r="AJ108" s="358"/>
      <c r="AK108" s="358"/>
      <c r="AL108" s="358"/>
      <c r="AM108" s="358"/>
      <c r="AN108" s="358"/>
      <c r="AO108" s="358"/>
      <c r="AP108" s="358"/>
      <c r="AQ108" s="364"/>
      <c r="AR108" s="365"/>
      <c r="AS108" s="365"/>
      <c r="AT108" s="366"/>
      <c r="AU108" s="814"/>
      <c r="AV108" s="815"/>
      <c r="AW108" s="815"/>
      <c r="AX108" s="816"/>
    </row>
    <row r="109" spans="1:60" ht="31.5" hidden="1" customHeight="1">
      <c r="A109" s="488" t="s">
        <v>470</v>
      </c>
      <c r="B109" s="489"/>
      <c r="C109" s="489"/>
      <c r="D109" s="489"/>
      <c r="E109" s="489"/>
      <c r="F109" s="490"/>
      <c r="G109" s="730" t="s">
        <v>60</v>
      </c>
      <c r="H109" s="730"/>
      <c r="I109" s="730"/>
      <c r="J109" s="730"/>
      <c r="K109" s="730"/>
      <c r="L109" s="730"/>
      <c r="M109" s="730"/>
      <c r="N109" s="730"/>
      <c r="O109" s="730"/>
      <c r="P109" s="730"/>
      <c r="Q109" s="730"/>
      <c r="R109" s="730"/>
      <c r="S109" s="730"/>
      <c r="T109" s="730"/>
      <c r="U109" s="730"/>
      <c r="V109" s="730"/>
      <c r="W109" s="730"/>
      <c r="X109" s="731"/>
      <c r="Y109" s="468"/>
      <c r="Z109" s="469"/>
      <c r="AA109" s="470"/>
      <c r="AB109" s="303" t="s">
        <v>11</v>
      </c>
      <c r="AC109" s="298"/>
      <c r="AD109" s="299"/>
      <c r="AE109" s="303" t="s">
        <v>530</v>
      </c>
      <c r="AF109" s="298"/>
      <c r="AG109" s="298"/>
      <c r="AH109" s="299"/>
      <c r="AI109" s="303" t="s">
        <v>527</v>
      </c>
      <c r="AJ109" s="298"/>
      <c r="AK109" s="298"/>
      <c r="AL109" s="299"/>
      <c r="AM109" s="303" t="s">
        <v>523</v>
      </c>
      <c r="AN109" s="298"/>
      <c r="AO109" s="298"/>
      <c r="AP109" s="299"/>
      <c r="AQ109" s="360" t="s">
        <v>516</v>
      </c>
      <c r="AR109" s="361"/>
      <c r="AS109" s="361"/>
      <c r="AT109" s="362"/>
      <c r="AU109" s="360" t="s">
        <v>513</v>
      </c>
      <c r="AV109" s="361"/>
      <c r="AW109" s="361"/>
      <c r="AX109" s="363"/>
    </row>
    <row r="110" spans="1:60" ht="23.25" hidden="1" customHeight="1">
      <c r="A110" s="491"/>
      <c r="B110" s="492"/>
      <c r="C110" s="492"/>
      <c r="D110" s="492"/>
      <c r="E110" s="492"/>
      <c r="F110" s="493"/>
      <c r="G110" s="161"/>
      <c r="H110" s="161"/>
      <c r="I110" s="161"/>
      <c r="J110" s="161"/>
      <c r="K110" s="161"/>
      <c r="L110" s="161"/>
      <c r="M110" s="161"/>
      <c r="N110" s="161"/>
      <c r="O110" s="161"/>
      <c r="P110" s="161"/>
      <c r="Q110" s="161"/>
      <c r="R110" s="161"/>
      <c r="S110" s="161"/>
      <c r="T110" s="161"/>
      <c r="U110" s="161"/>
      <c r="V110" s="161"/>
      <c r="W110" s="161"/>
      <c r="X110" s="231"/>
      <c r="Y110" s="477" t="s">
        <v>55</v>
      </c>
      <c r="Z110" s="478"/>
      <c r="AA110" s="479"/>
      <c r="AB110" s="471"/>
      <c r="AC110" s="472"/>
      <c r="AD110" s="473"/>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c r="A111" s="494"/>
      <c r="B111" s="495"/>
      <c r="C111" s="495"/>
      <c r="D111" s="495"/>
      <c r="E111" s="495"/>
      <c r="F111" s="496"/>
      <c r="G111" s="164"/>
      <c r="H111" s="164"/>
      <c r="I111" s="164"/>
      <c r="J111" s="164"/>
      <c r="K111" s="164"/>
      <c r="L111" s="164"/>
      <c r="M111" s="164"/>
      <c r="N111" s="164"/>
      <c r="O111" s="164"/>
      <c r="P111" s="164"/>
      <c r="Q111" s="164"/>
      <c r="R111" s="164"/>
      <c r="S111" s="164"/>
      <c r="T111" s="164"/>
      <c r="U111" s="164"/>
      <c r="V111" s="164"/>
      <c r="W111" s="164"/>
      <c r="X111" s="236"/>
      <c r="Y111" s="474" t="s">
        <v>56</v>
      </c>
      <c r="Z111" s="475"/>
      <c r="AA111" s="476"/>
      <c r="AB111" s="406"/>
      <c r="AC111" s="407"/>
      <c r="AD111" s="408"/>
      <c r="AE111" s="358"/>
      <c r="AF111" s="358"/>
      <c r="AG111" s="358"/>
      <c r="AH111" s="358"/>
      <c r="AI111" s="358"/>
      <c r="AJ111" s="358"/>
      <c r="AK111" s="358"/>
      <c r="AL111" s="358"/>
      <c r="AM111" s="358"/>
      <c r="AN111" s="358"/>
      <c r="AO111" s="358"/>
      <c r="AP111" s="358"/>
      <c r="AQ111" s="364"/>
      <c r="AR111" s="365"/>
      <c r="AS111" s="365"/>
      <c r="AT111" s="366"/>
      <c r="AU111" s="814"/>
      <c r="AV111" s="815"/>
      <c r="AW111" s="815"/>
      <c r="AX111" s="816"/>
    </row>
    <row r="112" spans="1:60" ht="31.5" hidden="1" customHeight="1">
      <c r="A112" s="488" t="s">
        <v>470</v>
      </c>
      <c r="B112" s="489"/>
      <c r="C112" s="489"/>
      <c r="D112" s="489"/>
      <c r="E112" s="489"/>
      <c r="F112" s="490"/>
      <c r="G112" s="730" t="s">
        <v>60</v>
      </c>
      <c r="H112" s="730"/>
      <c r="I112" s="730"/>
      <c r="J112" s="730"/>
      <c r="K112" s="730"/>
      <c r="L112" s="730"/>
      <c r="M112" s="730"/>
      <c r="N112" s="730"/>
      <c r="O112" s="730"/>
      <c r="P112" s="730"/>
      <c r="Q112" s="730"/>
      <c r="R112" s="730"/>
      <c r="S112" s="730"/>
      <c r="T112" s="730"/>
      <c r="U112" s="730"/>
      <c r="V112" s="730"/>
      <c r="W112" s="730"/>
      <c r="X112" s="731"/>
      <c r="Y112" s="468"/>
      <c r="Z112" s="469"/>
      <c r="AA112" s="470"/>
      <c r="AB112" s="303" t="s">
        <v>11</v>
      </c>
      <c r="AC112" s="298"/>
      <c r="AD112" s="299"/>
      <c r="AE112" s="303" t="s">
        <v>530</v>
      </c>
      <c r="AF112" s="298"/>
      <c r="AG112" s="298"/>
      <c r="AH112" s="299"/>
      <c r="AI112" s="303" t="s">
        <v>527</v>
      </c>
      <c r="AJ112" s="298"/>
      <c r="AK112" s="298"/>
      <c r="AL112" s="299"/>
      <c r="AM112" s="303" t="s">
        <v>522</v>
      </c>
      <c r="AN112" s="298"/>
      <c r="AO112" s="298"/>
      <c r="AP112" s="299"/>
      <c r="AQ112" s="360" t="s">
        <v>516</v>
      </c>
      <c r="AR112" s="361"/>
      <c r="AS112" s="361"/>
      <c r="AT112" s="362"/>
      <c r="AU112" s="360" t="s">
        <v>513</v>
      </c>
      <c r="AV112" s="361"/>
      <c r="AW112" s="361"/>
      <c r="AX112" s="363"/>
    </row>
    <row r="113" spans="1:50" ht="23.25" hidden="1" customHeight="1">
      <c r="A113" s="491"/>
      <c r="B113" s="492"/>
      <c r="C113" s="492"/>
      <c r="D113" s="492"/>
      <c r="E113" s="492"/>
      <c r="F113" s="493"/>
      <c r="G113" s="161"/>
      <c r="H113" s="161"/>
      <c r="I113" s="161"/>
      <c r="J113" s="161"/>
      <c r="K113" s="161"/>
      <c r="L113" s="161"/>
      <c r="M113" s="161"/>
      <c r="N113" s="161"/>
      <c r="O113" s="161"/>
      <c r="P113" s="161"/>
      <c r="Q113" s="161"/>
      <c r="R113" s="161"/>
      <c r="S113" s="161"/>
      <c r="T113" s="161"/>
      <c r="U113" s="161"/>
      <c r="V113" s="161"/>
      <c r="W113" s="161"/>
      <c r="X113" s="231"/>
      <c r="Y113" s="477" t="s">
        <v>55</v>
      </c>
      <c r="Z113" s="478"/>
      <c r="AA113" s="479"/>
      <c r="AB113" s="471"/>
      <c r="AC113" s="472"/>
      <c r="AD113" s="473"/>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c r="A114" s="494"/>
      <c r="B114" s="495"/>
      <c r="C114" s="495"/>
      <c r="D114" s="495"/>
      <c r="E114" s="495"/>
      <c r="F114" s="496"/>
      <c r="G114" s="164"/>
      <c r="H114" s="164"/>
      <c r="I114" s="164"/>
      <c r="J114" s="164"/>
      <c r="K114" s="164"/>
      <c r="L114" s="164"/>
      <c r="M114" s="164"/>
      <c r="N114" s="164"/>
      <c r="O114" s="164"/>
      <c r="P114" s="164"/>
      <c r="Q114" s="164"/>
      <c r="R114" s="164"/>
      <c r="S114" s="164"/>
      <c r="T114" s="164"/>
      <c r="U114" s="164"/>
      <c r="V114" s="164"/>
      <c r="W114" s="164"/>
      <c r="X114" s="236"/>
      <c r="Y114" s="474" t="s">
        <v>56</v>
      </c>
      <c r="Z114" s="475"/>
      <c r="AA114" s="476"/>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3"/>
      <c r="Z115" s="484"/>
      <c r="AA115" s="485"/>
      <c r="AB115" s="303" t="s">
        <v>11</v>
      </c>
      <c r="AC115" s="298"/>
      <c r="AD115" s="299"/>
      <c r="AE115" s="303" t="s">
        <v>530</v>
      </c>
      <c r="AF115" s="298"/>
      <c r="AG115" s="298"/>
      <c r="AH115" s="299"/>
      <c r="AI115" s="303" t="s">
        <v>527</v>
      </c>
      <c r="AJ115" s="298"/>
      <c r="AK115" s="298"/>
      <c r="AL115" s="299"/>
      <c r="AM115" s="303" t="s">
        <v>522</v>
      </c>
      <c r="AN115" s="298"/>
      <c r="AO115" s="298"/>
      <c r="AP115" s="299"/>
      <c r="AQ115" s="335" t="s">
        <v>517</v>
      </c>
      <c r="AR115" s="336"/>
      <c r="AS115" s="336"/>
      <c r="AT115" s="336"/>
      <c r="AU115" s="336"/>
      <c r="AV115" s="336"/>
      <c r="AW115" s="336"/>
      <c r="AX115" s="337"/>
    </row>
    <row r="116" spans="1:50" ht="23.25" customHeight="1">
      <c r="A116" s="292"/>
      <c r="B116" s="293"/>
      <c r="C116" s="293"/>
      <c r="D116" s="293"/>
      <c r="E116" s="293"/>
      <c r="F116" s="294"/>
      <c r="G116" s="351" t="s">
        <v>590</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586</v>
      </c>
      <c r="AC116" s="301"/>
      <c r="AD116" s="302"/>
      <c r="AE116" s="358">
        <v>794</v>
      </c>
      <c r="AF116" s="358"/>
      <c r="AG116" s="358"/>
      <c r="AH116" s="358"/>
      <c r="AI116" s="358">
        <v>837</v>
      </c>
      <c r="AJ116" s="358"/>
      <c r="AK116" s="358"/>
      <c r="AL116" s="358"/>
      <c r="AM116" s="358">
        <v>742</v>
      </c>
      <c r="AN116" s="358"/>
      <c r="AO116" s="358"/>
      <c r="AP116" s="358"/>
      <c r="AQ116" s="364">
        <v>1556</v>
      </c>
      <c r="AR116" s="365"/>
      <c r="AS116" s="365"/>
      <c r="AT116" s="365"/>
      <c r="AU116" s="365"/>
      <c r="AV116" s="365"/>
      <c r="AW116" s="365"/>
      <c r="AX116" s="367"/>
    </row>
    <row r="117" spans="1:50" ht="46.5" customHeight="1" thickBot="1">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591</v>
      </c>
      <c r="AC117" s="342"/>
      <c r="AD117" s="343"/>
      <c r="AE117" s="306" t="s">
        <v>587</v>
      </c>
      <c r="AF117" s="306"/>
      <c r="AG117" s="306"/>
      <c r="AH117" s="306"/>
      <c r="AI117" s="306" t="s">
        <v>758</v>
      </c>
      <c r="AJ117" s="306"/>
      <c r="AK117" s="306"/>
      <c r="AL117" s="306"/>
      <c r="AM117" s="306" t="s">
        <v>759</v>
      </c>
      <c r="AN117" s="306"/>
      <c r="AO117" s="306"/>
      <c r="AP117" s="306"/>
      <c r="AQ117" s="306" t="s">
        <v>588</v>
      </c>
      <c r="AR117" s="306"/>
      <c r="AS117" s="306"/>
      <c r="AT117" s="306"/>
      <c r="AU117" s="306"/>
      <c r="AV117" s="306"/>
      <c r="AW117" s="306"/>
      <c r="AX117" s="307"/>
    </row>
    <row r="118" spans="1:50" ht="23.25" hidden="1" customHeight="1">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3"/>
      <c r="Z118" s="484"/>
      <c r="AA118" s="485"/>
      <c r="AB118" s="303" t="s">
        <v>11</v>
      </c>
      <c r="AC118" s="298"/>
      <c r="AD118" s="299"/>
      <c r="AE118" s="303" t="s">
        <v>530</v>
      </c>
      <c r="AF118" s="298"/>
      <c r="AG118" s="298"/>
      <c r="AH118" s="299"/>
      <c r="AI118" s="303" t="s">
        <v>527</v>
      </c>
      <c r="AJ118" s="298"/>
      <c r="AK118" s="298"/>
      <c r="AL118" s="299"/>
      <c r="AM118" s="303" t="s">
        <v>522</v>
      </c>
      <c r="AN118" s="298"/>
      <c r="AO118" s="298"/>
      <c r="AP118" s="299"/>
      <c r="AQ118" s="335" t="s">
        <v>517</v>
      </c>
      <c r="AR118" s="336"/>
      <c r="AS118" s="336"/>
      <c r="AT118" s="336"/>
      <c r="AU118" s="336"/>
      <c r="AV118" s="336"/>
      <c r="AW118" s="336"/>
      <c r="AX118" s="337"/>
    </row>
    <row r="119" spans="1:50" ht="23.25" hidden="1" customHeight="1">
      <c r="A119" s="292"/>
      <c r="B119" s="293"/>
      <c r="C119" s="293"/>
      <c r="D119" s="293"/>
      <c r="E119" s="293"/>
      <c r="F119" s="294"/>
      <c r="G119" s="351" t="s">
        <v>478</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477</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3"/>
      <c r="Z121" s="484"/>
      <c r="AA121" s="485"/>
      <c r="AB121" s="303" t="s">
        <v>11</v>
      </c>
      <c r="AC121" s="298"/>
      <c r="AD121" s="299"/>
      <c r="AE121" s="303" t="s">
        <v>530</v>
      </c>
      <c r="AF121" s="298"/>
      <c r="AG121" s="298"/>
      <c r="AH121" s="299"/>
      <c r="AI121" s="303" t="s">
        <v>527</v>
      </c>
      <c r="AJ121" s="298"/>
      <c r="AK121" s="298"/>
      <c r="AL121" s="299"/>
      <c r="AM121" s="303" t="s">
        <v>522</v>
      </c>
      <c r="AN121" s="298"/>
      <c r="AO121" s="298"/>
      <c r="AP121" s="299"/>
      <c r="AQ121" s="335" t="s">
        <v>517</v>
      </c>
      <c r="AR121" s="336"/>
      <c r="AS121" s="336"/>
      <c r="AT121" s="336"/>
      <c r="AU121" s="336"/>
      <c r="AV121" s="336"/>
      <c r="AW121" s="336"/>
      <c r="AX121" s="337"/>
    </row>
    <row r="122" spans="1:50" ht="23.25" hidden="1" customHeight="1">
      <c r="A122" s="292"/>
      <c r="B122" s="293"/>
      <c r="C122" s="293"/>
      <c r="D122" s="293"/>
      <c r="E122" s="293"/>
      <c r="F122" s="294"/>
      <c r="G122" s="351" t="s">
        <v>479</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480</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3"/>
      <c r="Z124" s="484"/>
      <c r="AA124" s="485"/>
      <c r="AB124" s="303" t="s">
        <v>11</v>
      </c>
      <c r="AC124" s="298"/>
      <c r="AD124" s="299"/>
      <c r="AE124" s="303" t="s">
        <v>531</v>
      </c>
      <c r="AF124" s="298"/>
      <c r="AG124" s="298"/>
      <c r="AH124" s="299"/>
      <c r="AI124" s="303" t="s">
        <v>527</v>
      </c>
      <c r="AJ124" s="298"/>
      <c r="AK124" s="298"/>
      <c r="AL124" s="299"/>
      <c r="AM124" s="303" t="s">
        <v>522</v>
      </c>
      <c r="AN124" s="298"/>
      <c r="AO124" s="298"/>
      <c r="AP124" s="299"/>
      <c r="AQ124" s="335" t="s">
        <v>517</v>
      </c>
      <c r="AR124" s="336"/>
      <c r="AS124" s="336"/>
      <c r="AT124" s="336"/>
      <c r="AU124" s="336"/>
      <c r="AV124" s="336"/>
      <c r="AW124" s="336"/>
      <c r="AX124" s="337"/>
    </row>
    <row r="125" spans="1:50" ht="23.25" hidden="1" customHeight="1">
      <c r="A125" s="292"/>
      <c r="B125" s="293"/>
      <c r="C125" s="293"/>
      <c r="D125" s="293"/>
      <c r="E125" s="293"/>
      <c r="F125" s="294"/>
      <c r="G125" s="351" t="s">
        <v>479</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477</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c r="A127" s="556"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530</v>
      </c>
      <c r="AF127" s="298"/>
      <c r="AG127" s="298"/>
      <c r="AH127" s="299"/>
      <c r="AI127" s="303" t="s">
        <v>527</v>
      </c>
      <c r="AJ127" s="298"/>
      <c r="AK127" s="298"/>
      <c r="AL127" s="299"/>
      <c r="AM127" s="303" t="s">
        <v>522</v>
      </c>
      <c r="AN127" s="298"/>
      <c r="AO127" s="298"/>
      <c r="AP127" s="299"/>
      <c r="AQ127" s="335" t="s">
        <v>517</v>
      </c>
      <c r="AR127" s="336"/>
      <c r="AS127" s="336"/>
      <c r="AT127" s="336"/>
      <c r="AU127" s="336"/>
      <c r="AV127" s="336"/>
      <c r="AW127" s="336"/>
      <c r="AX127" s="337"/>
    </row>
    <row r="128" spans="1:50" ht="23.25" hidden="1" customHeight="1">
      <c r="A128" s="292"/>
      <c r="B128" s="293"/>
      <c r="C128" s="293"/>
      <c r="D128" s="293"/>
      <c r="E128" s="293"/>
      <c r="F128" s="294"/>
      <c r="G128" s="351" t="s">
        <v>479</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477</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c r="A130" s="993" t="s">
        <v>560</v>
      </c>
      <c r="B130" s="991"/>
      <c r="C130" s="990" t="s">
        <v>358</v>
      </c>
      <c r="D130" s="991"/>
      <c r="E130" s="308" t="s">
        <v>387</v>
      </c>
      <c r="F130" s="309"/>
      <c r="G130" s="310" t="s">
        <v>592</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c r="A131" s="994"/>
      <c r="B131" s="252"/>
      <c r="C131" s="251"/>
      <c r="D131" s="252"/>
      <c r="E131" s="238" t="s">
        <v>386</v>
      </c>
      <c r="F131" s="239"/>
      <c r="G131" s="235" t="s">
        <v>593</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customHeight="1">
      <c r="A132" s="994"/>
      <c r="B132" s="252"/>
      <c r="C132" s="251"/>
      <c r="D132" s="252"/>
      <c r="E132" s="249" t="s">
        <v>359</v>
      </c>
      <c r="F132" s="313"/>
      <c r="G132" s="282" t="s">
        <v>368</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530</v>
      </c>
      <c r="AF132" s="265"/>
      <c r="AG132" s="265"/>
      <c r="AH132" s="265"/>
      <c r="AI132" s="265" t="s">
        <v>527</v>
      </c>
      <c r="AJ132" s="265"/>
      <c r="AK132" s="265"/>
      <c r="AL132" s="265"/>
      <c r="AM132" s="265" t="s">
        <v>522</v>
      </c>
      <c r="AN132" s="265"/>
      <c r="AO132" s="265"/>
      <c r="AP132" s="267"/>
      <c r="AQ132" s="267" t="s">
        <v>354</v>
      </c>
      <c r="AR132" s="268"/>
      <c r="AS132" s="268"/>
      <c r="AT132" s="269"/>
      <c r="AU132" s="279" t="s">
        <v>370</v>
      </c>
      <c r="AV132" s="279"/>
      <c r="AW132" s="279"/>
      <c r="AX132" s="280"/>
    </row>
    <row r="133" spans="1:50" ht="18.75" customHeight="1">
      <c r="A133" s="994"/>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v>31</v>
      </c>
      <c r="AR133" s="271"/>
      <c r="AS133" s="137" t="s">
        <v>355</v>
      </c>
      <c r="AT133" s="172"/>
      <c r="AU133" s="136" t="s">
        <v>596</v>
      </c>
      <c r="AV133" s="136"/>
      <c r="AW133" s="137" t="s">
        <v>300</v>
      </c>
      <c r="AX133" s="138"/>
    </row>
    <row r="134" spans="1:50" ht="39.75" customHeight="1">
      <c r="A134" s="994"/>
      <c r="B134" s="252"/>
      <c r="C134" s="251"/>
      <c r="D134" s="252"/>
      <c r="E134" s="251"/>
      <c r="F134" s="314"/>
      <c r="G134" s="230" t="s">
        <v>594</v>
      </c>
      <c r="H134" s="161"/>
      <c r="I134" s="161"/>
      <c r="J134" s="161"/>
      <c r="K134" s="161"/>
      <c r="L134" s="161"/>
      <c r="M134" s="161"/>
      <c r="N134" s="161"/>
      <c r="O134" s="161"/>
      <c r="P134" s="161"/>
      <c r="Q134" s="161"/>
      <c r="R134" s="161"/>
      <c r="S134" s="161"/>
      <c r="T134" s="161"/>
      <c r="U134" s="161"/>
      <c r="V134" s="161"/>
      <c r="W134" s="161"/>
      <c r="X134" s="231"/>
      <c r="Y134" s="130" t="s">
        <v>369</v>
      </c>
      <c r="Z134" s="131"/>
      <c r="AA134" s="132"/>
      <c r="AB134" s="281" t="s">
        <v>595</v>
      </c>
      <c r="AC134" s="221"/>
      <c r="AD134" s="221"/>
      <c r="AE134" s="266">
        <v>5</v>
      </c>
      <c r="AF134" s="112"/>
      <c r="AG134" s="112"/>
      <c r="AH134" s="112"/>
      <c r="AI134" s="266">
        <v>40</v>
      </c>
      <c r="AJ134" s="112"/>
      <c r="AK134" s="112"/>
      <c r="AL134" s="112"/>
      <c r="AM134" s="266">
        <v>52</v>
      </c>
      <c r="AN134" s="112"/>
      <c r="AO134" s="112"/>
      <c r="AP134" s="112"/>
      <c r="AQ134" s="266" t="s">
        <v>571</v>
      </c>
      <c r="AR134" s="112"/>
      <c r="AS134" s="112"/>
      <c r="AT134" s="112"/>
      <c r="AU134" s="266" t="s">
        <v>571</v>
      </c>
      <c r="AV134" s="112"/>
      <c r="AW134" s="112"/>
      <c r="AX134" s="222"/>
    </row>
    <row r="135" spans="1:50" ht="39.75" customHeight="1">
      <c r="A135" s="994"/>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t="s">
        <v>595</v>
      </c>
      <c r="AC135" s="133"/>
      <c r="AD135" s="133"/>
      <c r="AE135" s="266">
        <v>7</v>
      </c>
      <c r="AF135" s="112"/>
      <c r="AG135" s="112"/>
      <c r="AH135" s="112"/>
      <c r="AI135" s="266">
        <v>15</v>
      </c>
      <c r="AJ135" s="112"/>
      <c r="AK135" s="112"/>
      <c r="AL135" s="112"/>
      <c r="AM135" s="266">
        <v>40</v>
      </c>
      <c r="AN135" s="112"/>
      <c r="AO135" s="112"/>
      <c r="AP135" s="112"/>
      <c r="AQ135" s="266">
        <v>45</v>
      </c>
      <c r="AR135" s="112"/>
      <c r="AS135" s="112"/>
      <c r="AT135" s="112"/>
      <c r="AU135" s="266" t="s">
        <v>571</v>
      </c>
      <c r="AV135" s="112"/>
      <c r="AW135" s="112"/>
      <c r="AX135" s="222"/>
    </row>
    <row r="136" spans="1:50" ht="18.75" hidden="1" customHeight="1">
      <c r="A136" s="994"/>
      <c r="B136" s="252"/>
      <c r="C136" s="251"/>
      <c r="D136" s="252"/>
      <c r="E136" s="251"/>
      <c r="F136" s="314"/>
      <c r="G136" s="282" t="s">
        <v>368</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530</v>
      </c>
      <c r="AF136" s="265"/>
      <c r="AG136" s="265"/>
      <c r="AH136" s="265"/>
      <c r="AI136" s="265" t="s">
        <v>527</v>
      </c>
      <c r="AJ136" s="265"/>
      <c r="AK136" s="265"/>
      <c r="AL136" s="265"/>
      <c r="AM136" s="265" t="s">
        <v>522</v>
      </c>
      <c r="AN136" s="265"/>
      <c r="AO136" s="265"/>
      <c r="AP136" s="267"/>
      <c r="AQ136" s="267" t="s">
        <v>354</v>
      </c>
      <c r="AR136" s="268"/>
      <c r="AS136" s="268"/>
      <c r="AT136" s="269"/>
      <c r="AU136" s="279" t="s">
        <v>370</v>
      </c>
      <c r="AV136" s="279"/>
      <c r="AW136" s="279"/>
      <c r="AX136" s="280"/>
    </row>
    <row r="137" spans="1:50" ht="18.75" hidden="1" customHeight="1">
      <c r="A137" s="994"/>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355</v>
      </c>
      <c r="AT137" s="172"/>
      <c r="AU137" s="136"/>
      <c r="AV137" s="136"/>
      <c r="AW137" s="137" t="s">
        <v>300</v>
      </c>
      <c r="AX137" s="138"/>
    </row>
    <row r="138" spans="1:50" ht="39.75" hidden="1" customHeight="1">
      <c r="A138" s="994"/>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369</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c r="A139" s="994"/>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c r="A140" s="994"/>
      <c r="B140" s="252"/>
      <c r="C140" s="251"/>
      <c r="D140" s="252"/>
      <c r="E140" s="251"/>
      <c r="F140" s="314"/>
      <c r="G140" s="282" t="s">
        <v>368</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530</v>
      </c>
      <c r="AF140" s="265"/>
      <c r="AG140" s="265"/>
      <c r="AH140" s="265"/>
      <c r="AI140" s="265" t="s">
        <v>527</v>
      </c>
      <c r="AJ140" s="265"/>
      <c r="AK140" s="265"/>
      <c r="AL140" s="265"/>
      <c r="AM140" s="265" t="s">
        <v>522</v>
      </c>
      <c r="AN140" s="265"/>
      <c r="AO140" s="265"/>
      <c r="AP140" s="267"/>
      <c r="AQ140" s="267" t="s">
        <v>354</v>
      </c>
      <c r="AR140" s="268"/>
      <c r="AS140" s="268"/>
      <c r="AT140" s="269"/>
      <c r="AU140" s="279" t="s">
        <v>370</v>
      </c>
      <c r="AV140" s="279"/>
      <c r="AW140" s="279"/>
      <c r="AX140" s="280"/>
    </row>
    <row r="141" spans="1:50" ht="18.75" hidden="1" customHeight="1">
      <c r="A141" s="994"/>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355</v>
      </c>
      <c r="AT141" s="172"/>
      <c r="AU141" s="136"/>
      <c r="AV141" s="136"/>
      <c r="AW141" s="137" t="s">
        <v>300</v>
      </c>
      <c r="AX141" s="138"/>
    </row>
    <row r="142" spans="1:50" ht="39.75" hidden="1" customHeight="1">
      <c r="A142" s="994"/>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369</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c r="A143" s="994"/>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c r="A144" s="994"/>
      <c r="B144" s="252"/>
      <c r="C144" s="251"/>
      <c r="D144" s="252"/>
      <c r="E144" s="251"/>
      <c r="F144" s="314"/>
      <c r="G144" s="282" t="s">
        <v>368</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530</v>
      </c>
      <c r="AF144" s="265"/>
      <c r="AG144" s="265"/>
      <c r="AH144" s="265"/>
      <c r="AI144" s="265" t="s">
        <v>527</v>
      </c>
      <c r="AJ144" s="265"/>
      <c r="AK144" s="265"/>
      <c r="AL144" s="265"/>
      <c r="AM144" s="265" t="s">
        <v>522</v>
      </c>
      <c r="AN144" s="265"/>
      <c r="AO144" s="265"/>
      <c r="AP144" s="267"/>
      <c r="AQ144" s="267" t="s">
        <v>354</v>
      </c>
      <c r="AR144" s="268"/>
      <c r="AS144" s="268"/>
      <c r="AT144" s="269"/>
      <c r="AU144" s="279" t="s">
        <v>370</v>
      </c>
      <c r="AV144" s="279"/>
      <c r="AW144" s="279"/>
      <c r="AX144" s="280"/>
    </row>
    <row r="145" spans="1:50" ht="18.75" hidden="1" customHeight="1">
      <c r="A145" s="994"/>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355</v>
      </c>
      <c r="AT145" s="172"/>
      <c r="AU145" s="136"/>
      <c r="AV145" s="136"/>
      <c r="AW145" s="137" t="s">
        <v>300</v>
      </c>
      <c r="AX145" s="138"/>
    </row>
    <row r="146" spans="1:50" ht="39.75" hidden="1" customHeight="1">
      <c r="A146" s="994"/>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369</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c r="A147" s="994"/>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c r="A148" s="994"/>
      <c r="B148" s="252"/>
      <c r="C148" s="251"/>
      <c r="D148" s="252"/>
      <c r="E148" s="251"/>
      <c r="F148" s="314"/>
      <c r="G148" s="282" t="s">
        <v>368</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530</v>
      </c>
      <c r="AF148" s="265"/>
      <c r="AG148" s="265"/>
      <c r="AH148" s="265"/>
      <c r="AI148" s="265" t="s">
        <v>527</v>
      </c>
      <c r="AJ148" s="265"/>
      <c r="AK148" s="265"/>
      <c r="AL148" s="265"/>
      <c r="AM148" s="265" t="s">
        <v>522</v>
      </c>
      <c r="AN148" s="265"/>
      <c r="AO148" s="265"/>
      <c r="AP148" s="267"/>
      <c r="AQ148" s="267" t="s">
        <v>354</v>
      </c>
      <c r="AR148" s="268"/>
      <c r="AS148" s="268"/>
      <c r="AT148" s="269"/>
      <c r="AU148" s="279" t="s">
        <v>370</v>
      </c>
      <c r="AV148" s="279"/>
      <c r="AW148" s="279"/>
      <c r="AX148" s="280"/>
    </row>
    <row r="149" spans="1:50" ht="18.75" hidden="1" customHeight="1">
      <c r="A149" s="994"/>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355</v>
      </c>
      <c r="AT149" s="172"/>
      <c r="AU149" s="136"/>
      <c r="AV149" s="136"/>
      <c r="AW149" s="137" t="s">
        <v>300</v>
      </c>
      <c r="AX149" s="138"/>
    </row>
    <row r="150" spans="1:50" ht="39.75" hidden="1" customHeight="1">
      <c r="A150" s="994"/>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369</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c r="A151" s="994"/>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customHeight="1">
      <c r="A152" s="994"/>
      <c r="B152" s="252"/>
      <c r="C152" s="251"/>
      <c r="D152" s="252"/>
      <c r="E152" s="251"/>
      <c r="F152" s="314"/>
      <c r="G152" s="272" t="s">
        <v>371</v>
      </c>
      <c r="H152" s="169"/>
      <c r="I152" s="169"/>
      <c r="J152" s="169"/>
      <c r="K152" s="169"/>
      <c r="L152" s="169"/>
      <c r="M152" s="169"/>
      <c r="N152" s="169"/>
      <c r="O152" s="169"/>
      <c r="P152" s="170"/>
      <c r="Q152" s="176" t="s">
        <v>454</v>
      </c>
      <c r="R152" s="169"/>
      <c r="S152" s="169"/>
      <c r="T152" s="169"/>
      <c r="U152" s="169"/>
      <c r="V152" s="169"/>
      <c r="W152" s="169"/>
      <c r="X152" s="169"/>
      <c r="Y152" s="169"/>
      <c r="Z152" s="169"/>
      <c r="AA152" s="169"/>
      <c r="AB152" s="287" t="s">
        <v>455</v>
      </c>
      <c r="AC152" s="169"/>
      <c r="AD152" s="170"/>
      <c r="AE152" s="176" t="s">
        <v>372</v>
      </c>
      <c r="AF152" s="169"/>
      <c r="AG152" s="169"/>
      <c r="AH152" s="169"/>
      <c r="AI152" s="169"/>
      <c r="AJ152" s="169"/>
      <c r="AK152" s="169"/>
      <c r="AL152" s="169"/>
      <c r="AM152" s="169"/>
      <c r="AN152" s="169"/>
      <c r="AO152" s="169"/>
      <c r="AP152" s="169"/>
      <c r="AQ152" s="169"/>
      <c r="AR152" s="169"/>
      <c r="AS152" s="169"/>
      <c r="AT152" s="169"/>
      <c r="AU152" s="169"/>
      <c r="AV152" s="169"/>
      <c r="AW152" s="169"/>
      <c r="AX152" s="587"/>
    </row>
    <row r="153" spans="1:50" ht="22.5" customHeight="1">
      <c r="A153" s="994"/>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customHeight="1">
      <c r="A154" s="994"/>
      <c r="B154" s="252"/>
      <c r="C154" s="251"/>
      <c r="D154" s="252"/>
      <c r="E154" s="251"/>
      <c r="F154" s="314"/>
      <c r="G154" s="230" t="s">
        <v>597</v>
      </c>
      <c r="H154" s="161"/>
      <c r="I154" s="161"/>
      <c r="J154" s="161"/>
      <c r="K154" s="161"/>
      <c r="L154" s="161"/>
      <c r="M154" s="161"/>
      <c r="N154" s="161"/>
      <c r="O154" s="161"/>
      <c r="P154" s="231"/>
      <c r="Q154" s="160" t="s">
        <v>598</v>
      </c>
      <c r="R154" s="161"/>
      <c r="S154" s="161"/>
      <c r="T154" s="161"/>
      <c r="U154" s="161"/>
      <c r="V154" s="161"/>
      <c r="W154" s="161"/>
      <c r="X154" s="161"/>
      <c r="Y154" s="161"/>
      <c r="Z154" s="161"/>
      <c r="AA154" s="923"/>
      <c r="AB154" s="255"/>
      <c r="AC154" s="256"/>
      <c r="AD154" s="256"/>
      <c r="AE154" s="261" t="s">
        <v>599</v>
      </c>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customHeight="1">
      <c r="A155" s="994"/>
      <c r="B155" s="252"/>
      <c r="C155" s="251"/>
      <c r="D155" s="252"/>
      <c r="E155" s="251"/>
      <c r="F155" s="314"/>
      <c r="G155" s="232"/>
      <c r="H155" s="233"/>
      <c r="I155" s="233"/>
      <c r="J155" s="233"/>
      <c r="K155" s="233"/>
      <c r="L155" s="233"/>
      <c r="M155" s="233"/>
      <c r="N155" s="233"/>
      <c r="O155" s="233"/>
      <c r="P155" s="234"/>
      <c r="Q155" s="428"/>
      <c r="R155" s="233"/>
      <c r="S155" s="233"/>
      <c r="T155" s="233"/>
      <c r="U155" s="233"/>
      <c r="V155" s="233"/>
      <c r="W155" s="233"/>
      <c r="X155" s="233"/>
      <c r="Y155" s="233"/>
      <c r="Z155" s="233"/>
      <c r="AA155" s="924"/>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customHeight="1">
      <c r="A156" s="994"/>
      <c r="B156" s="252"/>
      <c r="C156" s="251"/>
      <c r="D156" s="252"/>
      <c r="E156" s="251"/>
      <c r="F156" s="314"/>
      <c r="G156" s="232"/>
      <c r="H156" s="233"/>
      <c r="I156" s="233"/>
      <c r="J156" s="233"/>
      <c r="K156" s="233"/>
      <c r="L156" s="233"/>
      <c r="M156" s="233"/>
      <c r="N156" s="233"/>
      <c r="O156" s="233"/>
      <c r="P156" s="234"/>
      <c r="Q156" s="428"/>
      <c r="R156" s="233"/>
      <c r="S156" s="233"/>
      <c r="T156" s="233"/>
      <c r="U156" s="233"/>
      <c r="V156" s="233"/>
      <c r="W156" s="233"/>
      <c r="X156" s="233"/>
      <c r="Y156" s="233"/>
      <c r="Z156" s="233"/>
      <c r="AA156" s="924"/>
      <c r="AB156" s="257"/>
      <c r="AC156" s="258"/>
      <c r="AD156" s="258"/>
      <c r="AE156" s="277" t="s">
        <v>373</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47.25" customHeight="1">
      <c r="A157" s="994"/>
      <c r="B157" s="252"/>
      <c r="C157" s="251"/>
      <c r="D157" s="252"/>
      <c r="E157" s="251"/>
      <c r="F157" s="314"/>
      <c r="G157" s="232"/>
      <c r="H157" s="233"/>
      <c r="I157" s="233"/>
      <c r="J157" s="233"/>
      <c r="K157" s="233"/>
      <c r="L157" s="233"/>
      <c r="M157" s="233"/>
      <c r="N157" s="233"/>
      <c r="O157" s="233"/>
      <c r="P157" s="234"/>
      <c r="Q157" s="428"/>
      <c r="R157" s="233"/>
      <c r="S157" s="233"/>
      <c r="T157" s="233"/>
      <c r="U157" s="233"/>
      <c r="V157" s="233"/>
      <c r="W157" s="233"/>
      <c r="X157" s="233"/>
      <c r="Y157" s="233"/>
      <c r="Z157" s="233"/>
      <c r="AA157" s="924"/>
      <c r="AB157" s="257"/>
      <c r="AC157" s="258"/>
      <c r="AD157" s="258"/>
      <c r="AE157" s="160" t="s">
        <v>756</v>
      </c>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144" customHeight="1">
      <c r="A158" s="994"/>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25"/>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c r="A159" s="994"/>
      <c r="B159" s="252"/>
      <c r="C159" s="251"/>
      <c r="D159" s="252"/>
      <c r="E159" s="251"/>
      <c r="F159" s="314"/>
      <c r="G159" s="272" t="s">
        <v>371</v>
      </c>
      <c r="H159" s="169"/>
      <c r="I159" s="169"/>
      <c r="J159" s="169"/>
      <c r="K159" s="169"/>
      <c r="L159" s="169"/>
      <c r="M159" s="169"/>
      <c r="N159" s="169"/>
      <c r="O159" s="169"/>
      <c r="P159" s="170"/>
      <c r="Q159" s="176" t="s">
        <v>454</v>
      </c>
      <c r="R159" s="169"/>
      <c r="S159" s="169"/>
      <c r="T159" s="169"/>
      <c r="U159" s="169"/>
      <c r="V159" s="169"/>
      <c r="W159" s="169"/>
      <c r="X159" s="169"/>
      <c r="Y159" s="169"/>
      <c r="Z159" s="169"/>
      <c r="AA159" s="169"/>
      <c r="AB159" s="287" t="s">
        <v>455</v>
      </c>
      <c r="AC159" s="169"/>
      <c r="AD159" s="170"/>
      <c r="AE159" s="273" t="s">
        <v>372</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c r="A160" s="994"/>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c r="A161" s="994"/>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23"/>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c r="A162" s="994"/>
      <c r="B162" s="252"/>
      <c r="C162" s="251"/>
      <c r="D162" s="252"/>
      <c r="E162" s="251"/>
      <c r="F162" s="314"/>
      <c r="G162" s="232"/>
      <c r="H162" s="233"/>
      <c r="I162" s="233"/>
      <c r="J162" s="233"/>
      <c r="K162" s="233"/>
      <c r="L162" s="233"/>
      <c r="M162" s="233"/>
      <c r="N162" s="233"/>
      <c r="O162" s="233"/>
      <c r="P162" s="234"/>
      <c r="Q162" s="428"/>
      <c r="R162" s="233"/>
      <c r="S162" s="233"/>
      <c r="T162" s="233"/>
      <c r="U162" s="233"/>
      <c r="V162" s="233"/>
      <c r="W162" s="233"/>
      <c r="X162" s="233"/>
      <c r="Y162" s="233"/>
      <c r="Z162" s="233"/>
      <c r="AA162" s="924"/>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c r="A163" s="994"/>
      <c r="B163" s="252"/>
      <c r="C163" s="251"/>
      <c r="D163" s="252"/>
      <c r="E163" s="251"/>
      <c r="F163" s="314"/>
      <c r="G163" s="232"/>
      <c r="H163" s="233"/>
      <c r="I163" s="233"/>
      <c r="J163" s="233"/>
      <c r="K163" s="233"/>
      <c r="L163" s="233"/>
      <c r="M163" s="233"/>
      <c r="N163" s="233"/>
      <c r="O163" s="233"/>
      <c r="P163" s="234"/>
      <c r="Q163" s="428"/>
      <c r="R163" s="233"/>
      <c r="S163" s="233"/>
      <c r="T163" s="233"/>
      <c r="U163" s="233"/>
      <c r="V163" s="233"/>
      <c r="W163" s="233"/>
      <c r="X163" s="233"/>
      <c r="Y163" s="233"/>
      <c r="Z163" s="233"/>
      <c r="AA163" s="924"/>
      <c r="AB163" s="257"/>
      <c r="AC163" s="258"/>
      <c r="AD163" s="258"/>
      <c r="AE163" s="277" t="s">
        <v>373</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c r="A164" s="994"/>
      <c r="B164" s="252"/>
      <c r="C164" s="251"/>
      <c r="D164" s="252"/>
      <c r="E164" s="251"/>
      <c r="F164" s="314"/>
      <c r="G164" s="232"/>
      <c r="H164" s="233"/>
      <c r="I164" s="233"/>
      <c r="J164" s="233"/>
      <c r="K164" s="233"/>
      <c r="L164" s="233"/>
      <c r="M164" s="233"/>
      <c r="N164" s="233"/>
      <c r="O164" s="233"/>
      <c r="P164" s="234"/>
      <c r="Q164" s="428"/>
      <c r="R164" s="233"/>
      <c r="S164" s="233"/>
      <c r="T164" s="233"/>
      <c r="U164" s="233"/>
      <c r="V164" s="233"/>
      <c r="W164" s="233"/>
      <c r="X164" s="233"/>
      <c r="Y164" s="233"/>
      <c r="Z164" s="233"/>
      <c r="AA164" s="924"/>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c r="A165" s="994"/>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25"/>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c r="A166" s="994"/>
      <c r="B166" s="252"/>
      <c r="C166" s="251"/>
      <c r="D166" s="252"/>
      <c r="E166" s="251"/>
      <c r="F166" s="314"/>
      <c r="G166" s="272" t="s">
        <v>371</v>
      </c>
      <c r="H166" s="169"/>
      <c r="I166" s="169"/>
      <c r="J166" s="169"/>
      <c r="K166" s="169"/>
      <c r="L166" s="169"/>
      <c r="M166" s="169"/>
      <c r="N166" s="169"/>
      <c r="O166" s="169"/>
      <c r="P166" s="170"/>
      <c r="Q166" s="176" t="s">
        <v>454</v>
      </c>
      <c r="R166" s="169"/>
      <c r="S166" s="169"/>
      <c r="T166" s="169"/>
      <c r="U166" s="169"/>
      <c r="V166" s="169"/>
      <c r="W166" s="169"/>
      <c r="X166" s="169"/>
      <c r="Y166" s="169"/>
      <c r="Z166" s="169"/>
      <c r="AA166" s="169"/>
      <c r="AB166" s="287" t="s">
        <v>455</v>
      </c>
      <c r="AC166" s="169"/>
      <c r="AD166" s="170"/>
      <c r="AE166" s="273" t="s">
        <v>372</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c r="A167" s="994"/>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c r="A168" s="994"/>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23"/>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c r="A169" s="994"/>
      <c r="B169" s="252"/>
      <c r="C169" s="251"/>
      <c r="D169" s="252"/>
      <c r="E169" s="251"/>
      <c r="F169" s="314"/>
      <c r="G169" s="232"/>
      <c r="H169" s="233"/>
      <c r="I169" s="233"/>
      <c r="J169" s="233"/>
      <c r="K169" s="233"/>
      <c r="L169" s="233"/>
      <c r="M169" s="233"/>
      <c r="N169" s="233"/>
      <c r="O169" s="233"/>
      <c r="P169" s="234"/>
      <c r="Q169" s="428"/>
      <c r="R169" s="233"/>
      <c r="S169" s="233"/>
      <c r="T169" s="233"/>
      <c r="U169" s="233"/>
      <c r="V169" s="233"/>
      <c r="W169" s="233"/>
      <c r="X169" s="233"/>
      <c r="Y169" s="233"/>
      <c r="Z169" s="233"/>
      <c r="AA169" s="924"/>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c r="A170" s="994"/>
      <c r="B170" s="252"/>
      <c r="C170" s="251"/>
      <c r="D170" s="252"/>
      <c r="E170" s="251"/>
      <c r="F170" s="314"/>
      <c r="G170" s="232"/>
      <c r="H170" s="233"/>
      <c r="I170" s="233"/>
      <c r="J170" s="233"/>
      <c r="K170" s="233"/>
      <c r="L170" s="233"/>
      <c r="M170" s="233"/>
      <c r="N170" s="233"/>
      <c r="O170" s="233"/>
      <c r="P170" s="234"/>
      <c r="Q170" s="428"/>
      <c r="R170" s="233"/>
      <c r="S170" s="233"/>
      <c r="T170" s="233"/>
      <c r="U170" s="233"/>
      <c r="V170" s="233"/>
      <c r="W170" s="233"/>
      <c r="X170" s="233"/>
      <c r="Y170" s="233"/>
      <c r="Z170" s="233"/>
      <c r="AA170" s="924"/>
      <c r="AB170" s="257"/>
      <c r="AC170" s="258"/>
      <c r="AD170" s="258"/>
      <c r="AE170" s="277" t="s">
        <v>373</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c r="A171" s="994"/>
      <c r="B171" s="252"/>
      <c r="C171" s="251"/>
      <c r="D171" s="252"/>
      <c r="E171" s="251"/>
      <c r="F171" s="314"/>
      <c r="G171" s="232"/>
      <c r="H171" s="233"/>
      <c r="I171" s="233"/>
      <c r="J171" s="233"/>
      <c r="K171" s="233"/>
      <c r="L171" s="233"/>
      <c r="M171" s="233"/>
      <c r="N171" s="233"/>
      <c r="O171" s="233"/>
      <c r="P171" s="234"/>
      <c r="Q171" s="428"/>
      <c r="R171" s="233"/>
      <c r="S171" s="233"/>
      <c r="T171" s="233"/>
      <c r="U171" s="233"/>
      <c r="V171" s="233"/>
      <c r="W171" s="233"/>
      <c r="X171" s="233"/>
      <c r="Y171" s="233"/>
      <c r="Z171" s="233"/>
      <c r="AA171" s="924"/>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c r="A172" s="994"/>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25"/>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c r="A173" s="994"/>
      <c r="B173" s="252"/>
      <c r="C173" s="251"/>
      <c r="D173" s="252"/>
      <c r="E173" s="251"/>
      <c r="F173" s="314"/>
      <c r="G173" s="272" t="s">
        <v>371</v>
      </c>
      <c r="H173" s="169"/>
      <c r="I173" s="169"/>
      <c r="J173" s="169"/>
      <c r="K173" s="169"/>
      <c r="L173" s="169"/>
      <c r="M173" s="169"/>
      <c r="N173" s="169"/>
      <c r="O173" s="169"/>
      <c r="P173" s="170"/>
      <c r="Q173" s="176" t="s">
        <v>454</v>
      </c>
      <c r="R173" s="169"/>
      <c r="S173" s="169"/>
      <c r="T173" s="169"/>
      <c r="U173" s="169"/>
      <c r="V173" s="169"/>
      <c r="W173" s="169"/>
      <c r="X173" s="169"/>
      <c r="Y173" s="169"/>
      <c r="Z173" s="169"/>
      <c r="AA173" s="169"/>
      <c r="AB173" s="287" t="s">
        <v>455</v>
      </c>
      <c r="AC173" s="169"/>
      <c r="AD173" s="170"/>
      <c r="AE173" s="273" t="s">
        <v>372</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c r="A174" s="994"/>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c r="A175" s="994"/>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23"/>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c r="A176" s="994"/>
      <c r="B176" s="252"/>
      <c r="C176" s="251"/>
      <c r="D176" s="252"/>
      <c r="E176" s="251"/>
      <c r="F176" s="314"/>
      <c r="G176" s="232"/>
      <c r="H176" s="233"/>
      <c r="I176" s="233"/>
      <c r="J176" s="233"/>
      <c r="K176" s="233"/>
      <c r="L176" s="233"/>
      <c r="M176" s="233"/>
      <c r="N176" s="233"/>
      <c r="O176" s="233"/>
      <c r="P176" s="234"/>
      <c r="Q176" s="428"/>
      <c r="R176" s="233"/>
      <c r="S176" s="233"/>
      <c r="T176" s="233"/>
      <c r="U176" s="233"/>
      <c r="V176" s="233"/>
      <c r="W176" s="233"/>
      <c r="X176" s="233"/>
      <c r="Y176" s="233"/>
      <c r="Z176" s="233"/>
      <c r="AA176" s="924"/>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c r="A177" s="994"/>
      <c r="B177" s="252"/>
      <c r="C177" s="251"/>
      <c r="D177" s="252"/>
      <c r="E177" s="251"/>
      <c r="F177" s="314"/>
      <c r="G177" s="232"/>
      <c r="H177" s="233"/>
      <c r="I177" s="233"/>
      <c r="J177" s="233"/>
      <c r="K177" s="233"/>
      <c r="L177" s="233"/>
      <c r="M177" s="233"/>
      <c r="N177" s="233"/>
      <c r="O177" s="233"/>
      <c r="P177" s="234"/>
      <c r="Q177" s="428"/>
      <c r="R177" s="233"/>
      <c r="S177" s="233"/>
      <c r="T177" s="233"/>
      <c r="U177" s="233"/>
      <c r="V177" s="233"/>
      <c r="W177" s="233"/>
      <c r="X177" s="233"/>
      <c r="Y177" s="233"/>
      <c r="Z177" s="233"/>
      <c r="AA177" s="924"/>
      <c r="AB177" s="257"/>
      <c r="AC177" s="258"/>
      <c r="AD177" s="258"/>
      <c r="AE177" s="277" t="s">
        <v>373</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c r="A178" s="994"/>
      <c r="B178" s="252"/>
      <c r="C178" s="251"/>
      <c r="D178" s="252"/>
      <c r="E178" s="251"/>
      <c r="F178" s="314"/>
      <c r="G178" s="232"/>
      <c r="H178" s="233"/>
      <c r="I178" s="233"/>
      <c r="J178" s="233"/>
      <c r="K178" s="233"/>
      <c r="L178" s="233"/>
      <c r="M178" s="233"/>
      <c r="N178" s="233"/>
      <c r="O178" s="233"/>
      <c r="P178" s="234"/>
      <c r="Q178" s="428"/>
      <c r="R178" s="233"/>
      <c r="S178" s="233"/>
      <c r="T178" s="233"/>
      <c r="U178" s="233"/>
      <c r="V178" s="233"/>
      <c r="W178" s="233"/>
      <c r="X178" s="233"/>
      <c r="Y178" s="233"/>
      <c r="Z178" s="233"/>
      <c r="AA178" s="924"/>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c r="A179" s="994"/>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25"/>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c r="A180" s="994"/>
      <c r="B180" s="252"/>
      <c r="C180" s="251"/>
      <c r="D180" s="252"/>
      <c r="E180" s="251"/>
      <c r="F180" s="314"/>
      <c r="G180" s="272" t="s">
        <v>371</v>
      </c>
      <c r="H180" s="169"/>
      <c r="I180" s="169"/>
      <c r="J180" s="169"/>
      <c r="K180" s="169"/>
      <c r="L180" s="169"/>
      <c r="M180" s="169"/>
      <c r="N180" s="169"/>
      <c r="O180" s="169"/>
      <c r="P180" s="170"/>
      <c r="Q180" s="176" t="s">
        <v>454</v>
      </c>
      <c r="R180" s="169"/>
      <c r="S180" s="169"/>
      <c r="T180" s="169"/>
      <c r="U180" s="169"/>
      <c r="V180" s="169"/>
      <c r="W180" s="169"/>
      <c r="X180" s="169"/>
      <c r="Y180" s="169"/>
      <c r="Z180" s="169"/>
      <c r="AA180" s="169"/>
      <c r="AB180" s="287" t="s">
        <v>455</v>
      </c>
      <c r="AC180" s="169"/>
      <c r="AD180" s="170"/>
      <c r="AE180" s="273" t="s">
        <v>372</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c r="A181" s="994"/>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c r="A182" s="994"/>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23"/>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c r="A183" s="994"/>
      <c r="B183" s="252"/>
      <c r="C183" s="251"/>
      <c r="D183" s="252"/>
      <c r="E183" s="251"/>
      <c r="F183" s="314"/>
      <c r="G183" s="232"/>
      <c r="H183" s="233"/>
      <c r="I183" s="233"/>
      <c r="J183" s="233"/>
      <c r="K183" s="233"/>
      <c r="L183" s="233"/>
      <c r="M183" s="233"/>
      <c r="N183" s="233"/>
      <c r="O183" s="233"/>
      <c r="P183" s="234"/>
      <c r="Q183" s="428"/>
      <c r="R183" s="233"/>
      <c r="S183" s="233"/>
      <c r="T183" s="233"/>
      <c r="U183" s="233"/>
      <c r="V183" s="233"/>
      <c r="W183" s="233"/>
      <c r="X183" s="233"/>
      <c r="Y183" s="233"/>
      <c r="Z183" s="233"/>
      <c r="AA183" s="924"/>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c r="A184" s="994"/>
      <c r="B184" s="252"/>
      <c r="C184" s="251"/>
      <c r="D184" s="252"/>
      <c r="E184" s="251"/>
      <c r="F184" s="314"/>
      <c r="G184" s="232"/>
      <c r="H184" s="233"/>
      <c r="I184" s="233"/>
      <c r="J184" s="233"/>
      <c r="K184" s="233"/>
      <c r="L184" s="233"/>
      <c r="M184" s="233"/>
      <c r="N184" s="233"/>
      <c r="O184" s="233"/>
      <c r="P184" s="234"/>
      <c r="Q184" s="428"/>
      <c r="R184" s="233"/>
      <c r="S184" s="233"/>
      <c r="T184" s="233"/>
      <c r="U184" s="233"/>
      <c r="V184" s="233"/>
      <c r="W184" s="233"/>
      <c r="X184" s="233"/>
      <c r="Y184" s="233"/>
      <c r="Z184" s="233"/>
      <c r="AA184" s="924"/>
      <c r="AB184" s="257"/>
      <c r="AC184" s="258"/>
      <c r="AD184" s="258"/>
      <c r="AE184" s="263" t="s">
        <v>373</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c r="A185" s="994"/>
      <c r="B185" s="252"/>
      <c r="C185" s="251"/>
      <c r="D185" s="252"/>
      <c r="E185" s="251"/>
      <c r="F185" s="314"/>
      <c r="G185" s="232"/>
      <c r="H185" s="233"/>
      <c r="I185" s="233"/>
      <c r="J185" s="233"/>
      <c r="K185" s="233"/>
      <c r="L185" s="233"/>
      <c r="M185" s="233"/>
      <c r="N185" s="233"/>
      <c r="O185" s="233"/>
      <c r="P185" s="234"/>
      <c r="Q185" s="428"/>
      <c r="R185" s="233"/>
      <c r="S185" s="233"/>
      <c r="T185" s="233"/>
      <c r="U185" s="233"/>
      <c r="V185" s="233"/>
      <c r="W185" s="233"/>
      <c r="X185" s="233"/>
      <c r="Y185" s="233"/>
      <c r="Z185" s="233"/>
      <c r="AA185" s="924"/>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c r="A186" s="994"/>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25"/>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c r="A187" s="994"/>
      <c r="B187" s="252"/>
      <c r="C187" s="251"/>
      <c r="D187" s="252"/>
      <c r="E187" s="157" t="s">
        <v>415</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80.099999999999994" customHeight="1">
      <c r="A188" s="994"/>
      <c r="B188" s="252"/>
      <c r="C188" s="251"/>
      <c r="D188" s="252"/>
      <c r="E188" s="160" t="s">
        <v>600</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80.099999999999994" customHeight="1" thickBot="1">
      <c r="A189" s="994"/>
      <c r="B189" s="252"/>
      <c r="C189" s="251"/>
      <c r="D189" s="252"/>
      <c r="E189" s="428"/>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29"/>
    </row>
    <row r="190" spans="1:50" ht="45" hidden="1" customHeight="1">
      <c r="A190" s="994"/>
      <c r="B190" s="252"/>
      <c r="C190" s="251"/>
      <c r="D190" s="252"/>
      <c r="E190" s="308" t="s">
        <v>387</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c r="A191" s="994"/>
      <c r="B191" s="252"/>
      <c r="C191" s="251"/>
      <c r="D191" s="252"/>
      <c r="E191" s="238" t="s">
        <v>386</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c r="A192" s="994"/>
      <c r="B192" s="252"/>
      <c r="C192" s="251"/>
      <c r="D192" s="252"/>
      <c r="E192" s="249" t="s">
        <v>359</v>
      </c>
      <c r="F192" s="313"/>
      <c r="G192" s="282" t="s">
        <v>368</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530</v>
      </c>
      <c r="AF192" s="265"/>
      <c r="AG192" s="265"/>
      <c r="AH192" s="265"/>
      <c r="AI192" s="265" t="s">
        <v>527</v>
      </c>
      <c r="AJ192" s="265"/>
      <c r="AK192" s="265"/>
      <c r="AL192" s="265"/>
      <c r="AM192" s="265" t="s">
        <v>522</v>
      </c>
      <c r="AN192" s="265"/>
      <c r="AO192" s="265"/>
      <c r="AP192" s="267"/>
      <c r="AQ192" s="267" t="s">
        <v>354</v>
      </c>
      <c r="AR192" s="268"/>
      <c r="AS192" s="268"/>
      <c r="AT192" s="269"/>
      <c r="AU192" s="279" t="s">
        <v>370</v>
      </c>
      <c r="AV192" s="279"/>
      <c r="AW192" s="279"/>
      <c r="AX192" s="280"/>
    </row>
    <row r="193" spans="1:50" ht="18.75" hidden="1" customHeight="1">
      <c r="A193" s="994"/>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355</v>
      </c>
      <c r="AT193" s="172"/>
      <c r="AU193" s="136"/>
      <c r="AV193" s="136"/>
      <c r="AW193" s="137" t="s">
        <v>300</v>
      </c>
      <c r="AX193" s="138"/>
    </row>
    <row r="194" spans="1:50" ht="39.75" hidden="1" customHeight="1">
      <c r="A194" s="994"/>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369</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c r="A195" s="994"/>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c r="A196" s="994"/>
      <c r="B196" s="252"/>
      <c r="C196" s="251"/>
      <c r="D196" s="252"/>
      <c r="E196" s="251"/>
      <c r="F196" s="314"/>
      <c r="G196" s="282" t="s">
        <v>368</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531</v>
      </c>
      <c r="AF196" s="265"/>
      <c r="AG196" s="265"/>
      <c r="AH196" s="265"/>
      <c r="AI196" s="265" t="s">
        <v>527</v>
      </c>
      <c r="AJ196" s="265"/>
      <c r="AK196" s="265"/>
      <c r="AL196" s="265"/>
      <c r="AM196" s="265" t="s">
        <v>522</v>
      </c>
      <c r="AN196" s="265"/>
      <c r="AO196" s="265"/>
      <c r="AP196" s="267"/>
      <c r="AQ196" s="267" t="s">
        <v>354</v>
      </c>
      <c r="AR196" s="268"/>
      <c r="AS196" s="268"/>
      <c r="AT196" s="269"/>
      <c r="AU196" s="279" t="s">
        <v>370</v>
      </c>
      <c r="AV196" s="279"/>
      <c r="AW196" s="279"/>
      <c r="AX196" s="280"/>
    </row>
    <row r="197" spans="1:50" ht="18.75" hidden="1" customHeight="1">
      <c r="A197" s="994"/>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355</v>
      </c>
      <c r="AT197" s="172"/>
      <c r="AU197" s="136"/>
      <c r="AV197" s="136"/>
      <c r="AW197" s="137" t="s">
        <v>300</v>
      </c>
      <c r="AX197" s="138"/>
    </row>
    <row r="198" spans="1:50" ht="39.75" hidden="1" customHeight="1">
      <c r="A198" s="994"/>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369</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c r="A199" s="994"/>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c r="A200" s="994"/>
      <c r="B200" s="252"/>
      <c r="C200" s="251"/>
      <c r="D200" s="252"/>
      <c r="E200" s="251"/>
      <c r="F200" s="314"/>
      <c r="G200" s="282" t="s">
        <v>368</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530</v>
      </c>
      <c r="AF200" s="265"/>
      <c r="AG200" s="265"/>
      <c r="AH200" s="265"/>
      <c r="AI200" s="265" t="s">
        <v>527</v>
      </c>
      <c r="AJ200" s="265"/>
      <c r="AK200" s="265"/>
      <c r="AL200" s="265"/>
      <c r="AM200" s="265" t="s">
        <v>522</v>
      </c>
      <c r="AN200" s="265"/>
      <c r="AO200" s="265"/>
      <c r="AP200" s="267"/>
      <c r="AQ200" s="267" t="s">
        <v>354</v>
      </c>
      <c r="AR200" s="268"/>
      <c r="AS200" s="268"/>
      <c r="AT200" s="269"/>
      <c r="AU200" s="279" t="s">
        <v>370</v>
      </c>
      <c r="AV200" s="279"/>
      <c r="AW200" s="279"/>
      <c r="AX200" s="280"/>
    </row>
    <row r="201" spans="1:50" ht="18.75" hidden="1" customHeight="1">
      <c r="A201" s="994"/>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355</v>
      </c>
      <c r="AT201" s="172"/>
      <c r="AU201" s="136"/>
      <c r="AV201" s="136"/>
      <c r="AW201" s="137" t="s">
        <v>300</v>
      </c>
      <c r="AX201" s="138"/>
    </row>
    <row r="202" spans="1:50" ht="39.75" hidden="1" customHeight="1">
      <c r="A202" s="994"/>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369</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c r="A203" s="994"/>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c r="A204" s="994"/>
      <c r="B204" s="252"/>
      <c r="C204" s="251"/>
      <c r="D204" s="252"/>
      <c r="E204" s="251"/>
      <c r="F204" s="314"/>
      <c r="G204" s="282" t="s">
        <v>368</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530</v>
      </c>
      <c r="AF204" s="265"/>
      <c r="AG204" s="265"/>
      <c r="AH204" s="265"/>
      <c r="AI204" s="265" t="s">
        <v>527</v>
      </c>
      <c r="AJ204" s="265"/>
      <c r="AK204" s="265"/>
      <c r="AL204" s="265"/>
      <c r="AM204" s="265" t="s">
        <v>522</v>
      </c>
      <c r="AN204" s="265"/>
      <c r="AO204" s="265"/>
      <c r="AP204" s="267"/>
      <c r="AQ204" s="267" t="s">
        <v>354</v>
      </c>
      <c r="AR204" s="268"/>
      <c r="AS204" s="268"/>
      <c r="AT204" s="269"/>
      <c r="AU204" s="279" t="s">
        <v>370</v>
      </c>
      <c r="AV204" s="279"/>
      <c r="AW204" s="279"/>
      <c r="AX204" s="280"/>
    </row>
    <row r="205" spans="1:50" ht="18.75" hidden="1" customHeight="1">
      <c r="A205" s="994"/>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355</v>
      </c>
      <c r="AT205" s="172"/>
      <c r="AU205" s="136"/>
      <c r="AV205" s="136"/>
      <c r="AW205" s="137" t="s">
        <v>300</v>
      </c>
      <c r="AX205" s="138"/>
    </row>
    <row r="206" spans="1:50" ht="39.75" hidden="1" customHeight="1">
      <c r="A206" s="994"/>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369</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c r="A207" s="994"/>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c r="A208" s="994"/>
      <c r="B208" s="252"/>
      <c r="C208" s="251"/>
      <c r="D208" s="252"/>
      <c r="E208" s="251"/>
      <c r="F208" s="314"/>
      <c r="G208" s="282" t="s">
        <v>368</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530</v>
      </c>
      <c r="AF208" s="265"/>
      <c r="AG208" s="265"/>
      <c r="AH208" s="265"/>
      <c r="AI208" s="265" t="s">
        <v>527</v>
      </c>
      <c r="AJ208" s="265"/>
      <c r="AK208" s="265"/>
      <c r="AL208" s="265"/>
      <c r="AM208" s="265" t="s">
        <v>522</v>
      </c>
      <c r="AN208" s="265"/>
      <c r="AO208" s="265"/>
      <c r="AP208" s="267"/>
      <c r="AQ208" s="267" t="s">
        <v>354</v>
      </c>
      <c r="AR208" s="268"/>
      <c r="AS208" s="268"/>
      <c r="AT208" s="269"/>
      <c r="AU208" s="279" t="s">
        <v>370</v>
      </c>
      <c r="AV208" s="279"/>
      <c r="AW208" s="279"/>
      <c r="AX208" s="280"/>
    </row>
    <row r="209" spans="1:50" ht="18.75" hidden="1" customHeight="1">
      <c r="A209" s="994"/>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355</v>
      </c>
      <c r="AT209" s="172"/>
      <c r="AU209" s="136"/>
      <c r="AV209" s="136"/>
      <c r="AW209" s="137" t="s">
        <v>300</v>
      </c>
      <c r="AX209" s="138"/>
    </row>
    <row r="210" spans="1:50" ht="39.75" hidden="1" customHeight="1">
      <c r="A210" s="994"/>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369</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c r="A211" s="994"/>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c r="A212" s="994"/>
      <c r="B212" s="252"/>
      <c r="C212" s="251"/>
      <c r="D212" s="252"/>
      <c r="E212" s="251"/>
      <c r="F212" s="314"/>
      <c r="G212" s="272" t="s">
        <v>371</v>
      </c>
      <c r="H212" s="169"/>
      <c r="I212" s="169"/>
      <c r="J212" s="169"/>
      <c r="K212" s="169"/>
      <c r="L212" s="169"/>
      <c r="M212" s="169"/>
      <c r="N212" s="169"/>
      <c r="O212" s="169"/>
      <c r="P212" s="170"/>
      <c r="Q212" s="176" t="s">
        <v>454</v>
      </c>
      <c r="R212" s="169"/>
      <c r="S212" s="169"/>
      <c r="T212" s="169"/>
      <c r="U212" s="169"/>
      <c r="V212" s="169"/>
      <c r="W212" s="169"/>
      <c r="X212" s="169"/>
      <c r="Y212" s="169"/>
      <c r="Z212" s="169"/>
      <c r="AA212" s="169"/>
      <c r="AB212" s="287" t="s">
        <v>455</v>
      </c>
      <c r="AC212" s="169"/>
      <c r="AD212" s="170"/>
      <c r="AE212" s="176" t="s">
        <v>372</v>
      </c>
      <c r="AF212" s="169"/>
      <c r="AG212" s="169"/>
      <c r="AH212" s="169"/>
      <c r="AI212" s="169"/>
      <c r="AJ212" s="169"/>
      <c r="AK212" s="169"/>
      <c r="AL212" s="169"/>
      <c r="AM212" s="169"/>
      <c r="AN212" s="169"/>
      <c r="AO212" s="169"/>
      <c r="AP212" s="169"/>
      <c r="AQ212" s="169"/>
      <c r="AR212" s="169"/>
      <c r="AS212" s="169"/>
      <c r="AT212" s="169"/>
      <c r="AU212" s="169"/>
      <c r="AV212" s="169"/>
      <c r="AW212" s="169"/>
      <c r="AX212" s="587"/>
    </row>
    <row r="213" spans="1:50" ht="22.5" hidden="1" customHeight="1">
      <c r="A213" s="994"/>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c r="A214" s="994"/>
      <c r="B214" s="252"/>
      <c r="C214" s="251"/>
      <c r="D214" s="252"/>
      <c r="E214" s="251"/>
      <c r="F214" s="314"/>
      <c r="G214" s="230"/>
      <c r="H214" s="161"/>
      <c r="I214" s="161"/>
      <c r="J214" s="161"/>
      <c r="K214" s="161"/>
      <c r="L214" s="161"/>
      <c r="M214" s="161"/>
      <c r="N214" s="161"/>
      <c r="O214" s="161"/>
      <c r="P214" s="231"/>
      <c r="Q214" s="981"/>
      <c r="R214" s="982"/>
      <c r="S214" s="982"/>
      <c r="T214" s="982"/>
      <c r="U214" s="982"/>
      <c r="V214" s="982"/>
      <c r="W214" s="982"/>
      <c r="X214" s="982"/>
      <c r="Y214" s="982"/>
      <c r="Z214" s="982"/>
      <c r="AA214" s="983"/>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c r="A215" s="994"/>
      <c r="B215" s="252"/>
      <c r="C215" s="251"/>
      <c r="D215" s="252"/>
      <c r="E215" s="251"/>
      <c r="F215" s="314"/>
      <c r="G215" s="232"/>
      <c r="H215" s="233"/>
      <c r="I215" s="233"/>
      <c r="J215" s="233"/>
      <c r="K215" s="233"/>
      <c r="L215" s="233"/>
      <c r="M215" s="233"/>
      <c r="N215" s="233"/>
      <c r="O215" s="233"/>
      <c r="P215" s="234"/>
      <c r="Q215" s="984"/>
      <c r="R215" s="985"/>
      <c r="S215" s="985"/>
      <c r="T215" s="985"/>
      <c r="U215" s="985"/>
      <c r="V215" s="985"/>
      <c r="W215" s="985"/>
      <c r="X215" s="985"/>
      <c r="Y215" s="985"/>
      <c r="Z215" s="985"/>
      <c r="AA215" s="986"/>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c r="A216" s="994"/>
      <c r="B216" s="252"/>
      <c r="C216" s="251"/>
      <c r="D216" s="252"/>
      <c r="E216" s="251"/>
      <c r="F216" s="314"/>
      <c r="G216" s="232"/>
      <c r="H216" s="233"/>
      <c r="I216" s="233"/>
      <c r="J216" s="233"/>
      <c r="K216" s="233"/>
      <c r="L216" s="233"/>
      <c r="M216" s="233"/>
      <c r="N216" s="233"/>
      <c r="O216" s="233"/>
      <c r="P216" s="234"/>
      <c r="Q216" s="984"/>
      <c r="R216" s="985"/>
      <c r="S216" s="985"/>
      <c r="T216" s="985"/>
      <c r="U216" s="985"/>
      <c r="V216" s="985"/>
      <c r="W216" s="985"/>
      <c r="X216" s="985"/>
      <c r="Y216" s="985"/>
      <c r="Z216" s="985"/>
      <c r="AA216" s="986"/>
      <c r="AB216" s="257"/>
      <c r="AC216" s="258"/>
      <c r="AD216" s="258"/>
      <c r="AE216" s="277" t="s">
        <v>373</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c r="A217" s="994"/>
      <c r="B217" s="252"/>
      <c r="C217" s="251"/>
      <c r="D217" s="252"/>
      <c r="E217" s="251"/>
      <c r="F217" s="314"/>
      <c r="G217" s="232"/>
      <c r="H217" s="233"/>
      <c r="I217" s="233"/>
      <c r="J217" s="233"/>
      <c r="K217" s="233"/>
      <c r="L217" s="233"/>
      <c r="M217" s="233"/>
      <c r="N217" s="233"/>
      <c r="O217" s="233"/>
      <c r="P217" s="234"/>
      <c r="Q217" s="984"/>
      <c r="R217" s="985"/>
      <c r="S217" s="985"/>
      <c r="T217" s="985"/>
      <c r="U217" s="985"/>
      <c r="V217" s="985"/>
      <c r="W217" s="985"/>
      <c r="X217" s="985"/>
      <c r="Y217" s="985"/>
      <c r="Z217" s="985"/>
      <c r="AA217" s="986"/>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c r="A218" s="994"/>
      <c r="B218" s="252"/>
      <c r="C218" s="251"/>
      <c r="D218" s="252"/>
      <c r="E218" s="251"/>
      <c r="F218" s="314"/>
      <c r="G218" s="235"/>
      <c r="H218" s="164"/>
      <c r="I218" s="164"/>
      <c r="J218" s="164"/>
      <c r="K218" s="164"/>
      <c r="L218" s="164"/>
      <c r="M218" s="164"/>
      <c r="N218" s="164"/>
      <c r="O218" s="164"/>
      <c r="P218" s="236"/>
      <c r="Q218" s="987"/>
      <c r="R218" s="988"/>
      <c r="S218" s="988"/>
      <c r="T218" s="988"/>
      <c r="U218" s="988"/>
      <c r="V218" s="988"/>
      <c r="W218" s="988"/>
      <c r="X218" s="988"/>
      <c r="Y218" s="988"/>
      <c r="Z218" s="988"/>
      <c r="AA218" s="989"/>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c r="A219" s="994"/>
      <c r="B219" s="252"/>
      <c r="C219" s="251"/>
      <c r="D219" s="252"/>
      <c r="E219" s="251"/>
      <c r="F219" s="314"/>
      <c r="G219" s="272" t="s">
        <v>371</v>
      </c>
      <c r="H219" s="169"/>
      <c r="I219" s="169"/>
      <c r="J219" s="169"/>
      <c r="K219" s="169"/>
      <c r="L219" s="169"/>
      <c r="M219" s="169"/>
      <c r="N219" s="169"/>
      <c r="O219" s="169"/>
      <c r="P219" s="170"/>
      <c r="Q219" s="176" t="s">
        <v>454</v>
      </c>
      <c r="R219" s="169"/>
      <c r="S219" s="169"/>
      <c r="T219" s="169"/>
      <c r="U219" s="169"/>
      <c r="V219" s="169"/>
      <c r="W219" s="169"/>
      <c r="X219" s="169"/>
      <c r="Y219" s="169"/>
      <c r="Z219" s="169"/>
      <c r="AA219" s="169"/>
      <c r="AB219" s="287" t="s">
        <v>455</v>
      </c>
      <c r="AC219" s="169"/>
      <c r="AD219" s="170"/>
      <c r="AE219" s="273" t="s">
        <v>372</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c r="A220" s="994"/>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c r="A221" s="994"/>
      <c r="B221" s="252"/>
      <c r="C221" s="251"/>
      <c r="D221" s="252"/>
      <c r="E221" s="251"/>
      <c r="F221" s="314"/>
      <c r="G221" s="230"/>
      <c r="H221" s="161"/>
      <c r="I221" s="161"/>
      <c r="J221" s="161"/>
      <c r="K221" s="161"/>
      <c r="L221" s="161"/>
      <c r="M221" s="161"/>
      <c r="N221" s="161"/>
      <c r="O221" s="161"/>
      <c r="P221" s="231"/>
      <c r="Q221" s="981"/>
      <c r="R221" s="982"/>
      <c r="S221" s="982"/>
      <c r="T221" s="982"/>
      <c r="U221" s="982"/>
      <c r="V221" s="982"/>
      <c r="W221" s="982"/>
      <c r="X221" s="982"/>
      <c r="Y221" s="982"/>
      <c r="Z221" s="982"/>
      <c r="AA221" s="983"/>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c r="A222" s="994"/>
      <c r="B222" s="252"/>
      <c r="C222" s="251"/>
      <c r="D222" s="252"/>
      <c r="E222" s="251"/>
      <c r="F222" s="314"/>
      <c r="G222" s="232"/>
      <c r="H222" s="233"/>
      <c r="I222" s="233"/>
      <c r="J222" s="233"/>
      <c r="K222" s="233"/>
      <c r="L222" s="233"/>
      <c r="M222" s="233"/>
      <c r="N222" s="233"/>
      <c r="O222" s="233"/>
      <c r="P222" s="234"/>
      <c r="Q222" s="984"/>
      <c r="R222" s="985"/>
      <c r="S222" s="985"/>
      <c r="T222" s="985"/>
      <c r="U222" s="985"/>
      <c r="V222" s="985"/>
      <c r="W222" s="985"/>
      <c r="X222" s="985"/>
      <c r="Y222" s="985"/>
      <c r="Z222" s="985"/>
      <c r="AA222" s="986"/>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c r="A223" s="994"/>
      <c r="B223" s="252"/>
      <c r="C223" s="251"/>
      <c r="D223" s="252"/>
      <c r="E223" s="251"/>
      <c r="F223" s="314"/>
      <c r="G223" s="232"/>
      <c r="H223" s="233"/>
      <c r="I223" s="233"/>
      <c r="J223" s="233"/>
      <c r="K223" s="233"/>
      <c r="L223" s="233"/>
      <c r="M223" s="233"/>
      <c r="N223" s="233"/>
      <c r="O223" s="233"/>
      <c r="P223" s="234"/>
      <c r="Q223" s="984"/>
      <c r="R223" s="985"/>
      <c r="S223" s="985"/>
      <c r="T223" s="985"/>
      <c r="U223" s="985"/>
      <c r="V223" s="985"/>
      <c r="W223" s="985"/>
      <c r="X223" s="985"/>
      <c r="Y223" s="985"/>
      <c r="Z223" s="985"/>
      <c r="AA223" s="986"/>
      <c r="AB223" s="257"/>
      <c r="AC223" s="258"/>
      <c r="AD223" s="258"/>
      <c r="AE223" s="277" t="s">
        <v>373</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c r="A224" s="994"/>
      <c r="B224" s="252"/>
      <c r="C224" s="251"/>
      <c r="D224" s="252"/>
      <c r="E224" s="251"/>
      <c r="F224" s="314"/>
      <c r="G224" s="232"/>
      <c r="H224" s="233"/>
      <c r="I224" s="233"/>
      <c r="J224" s="233"/>
      <c r="K224" s="233"/>
      <c r="L224" s="233"/>
      <c r="M224" s="233"/>
      <c r="N224" s="233"/>
      <c r="O224" s="233"/>
      <c r="P224" s="234"/>
      <c r="Q224" s="984"/>
      <c r="R224" s="985"/>
      <c r="S224" s="985"/>
      <c r="T224" s="985"/>
      <c r="U224" s="985"/>
      <c r="V224" s="985"/>
      <c r="W224" s="985"/>
      <c r="X224" s="985"/>
      <c r="Y224" s="985"/>
      <c r="Z224" s="985"/>
      <c r="AA224" s="986"/>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c r="A225" s="994"/>
      <c r="B225" s="252"/>
      <c r="C225" s="251"/>
      <c r="D225" s="252"/>
      <c r="E225" s="251"/>
      <c r="F225" s="314"/>
      <c r="G225" s="235"/>
      <c r="H225" s="164"/>
      <c r="I225" s="164"/>
      <c r="J225" s="164"/>
      <c r="K225" s="164"/>
      <c r="L225" s="164"/>
      <c r="M225" s="164"/>
      <c r="N225" s="164"/>
      <c r="O225" s="164"/>
      <c r="P225" s="236"/>
      <c r="Q225" s="987"/>
      <c r="R225" s="988"/>
      <c r="S225" s="988"/>
      <c r="T225" s="988"/>
      <c r="U225" s="988"/>
      <c r="V225" s="988"/>
      <c r="W225" s="988"/>
      <c r="X225" s="988"/>
      <c r="Y225" s="988"/>
      <c r="Z225" s="988"/>
      <c r="AA225" s="989"/>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c r="A226" s="994"/>
      <c r="B226" s="252"/>
      <c r="C226" s="251"/>
      <c r="D226" s="252"/>
      <c r="E226" s="251"/>
      <c r="F226" s="314"/>
      <c r="G226" s="272" t="s">
        <v>371</v>
      </c>
      <c r="H226" s="169"/>
      <c r="I226" s="169"/>
      <c r="J226" s="169"/>
      <c r="K226" s="169"/>
      <c r="L226" s="169"/>
      <c r="M226" s="169"/>
      <c r="N226" s="169"/>
      <c r="O226" s="169"/>
      <c r="P226" s="170"/>
      <c r="Q226" s="176" t="s">
        <v>454</v>
      </c>
      <c r="R226" s="169"/>
      <c r="S226" s="169"/>
      <c r="T226" s="169"/>
      <c r="U226" s="169"/>
      <c r="V226" s="169"/>
      <c r="W226" s="169"/>
      <c r="X226" s="169"/>
      <c r="Y226" s="169"/>
      <c r="Z226" s="169"/>
      <c r="AA226" s="169"/>
      <c r="AB226" s="287" t="s">
        <v>455</v>
      </c>
      <c r="AC226" s="169"/>
      <c r="AD226" s="170"/>
      <c r="AE226" s="273" t="s">
        <v>372</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c r="A227" s="994"/>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c r="A228" s="994"/>
      <c r="B228" s="252"/>
      <c r="C228" s="251"/>
      <c r="D228" s="252"/>
      <c r="E228" s="251"/>
      <c r="F228" s="314"/>
      <c r="G228" s="230"/>
      <c r="H228" s="161"/>
      <c r="I228" s="161"/>
      <c r="J228" s="161"/>
      <c r="K228" s="161"/>
      <c r="L228" s="161"/>
      <c r="M228" s="161"/>
      <c r="N228" s="161"/>
      <c r="O228" s="161"/>
      <c r="P228" s="231"/>
      <c r="Q228" s="981"/>
      <c r="R228" s="982"/>
      <c r="S228" s="982"/>
      <c r="T228" s="982"/>
      <c r="U228" s="982"/>
      <c r="V228" s="982"/>
      <c r="W228" s="982"/>
      <c r="X228" s="982"/>
      <c r="Y228" s="982"/>
      <c r="Z228" s="982"/>
      <c r="AA228" s="983"/>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c r="A229" s="994"/>
      <c r="B229" s="252"/>
      <c r="C229" s="251"/>
      <c r="D229" s="252"/>
      <c r="E229" s="251"/>
      <c r="F229" s="314"/>
      <c r="G229" s="232"/>
      <c r="H229" s="233"/>
      <c r="I229" s="233"/>
      <c r="J229" s="233"/>
      <c r="K229" s="233"/>
      <c r="L229" s="233"/>
      <c r="M229" s="233"/>
      <c r="N229" s="233"/>
      <c r="O229" s="233"/>
      <c r="P229" s="234"/>
      <c r="Q229" s="984"/>
      <c r="R229" s="985"/>
      <c r="S229" s="985"/>
      <c r="T229" s="985"/>
      <c r="U229" s="985"/>
      <c r="V229" s="985"/>
      <c r="W229" s="985"/>
      <c r="X229" s="985"/>
      <c r="Y229" s="985"/>
      <c r="Z229" s="985"/>
      <c r="AA229" s="986"/>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c r="A230" s="994"/>
      <c r="B230" s="252"/>
      <c r="C230" s="251"/>
      <c r="D230" s="252"/>
      <c r="E230" s="251"/>
      <c r="F230" s="314"/>
      <c r="G230" s="232"/>
      <c r="H230" s="233"/>
      <c r="I230" s="233"/>
      <c r="J230" s="233"/>
      <c r="K230" s="233"/>
      <c r="L230" s="233"/>
      <c r="M230" s="233"/>
      <c r="N230" s="233"/>
      <c r="O230" s="233"/>
      <c r="P230" s="234"/>
      <c r="Q230" s="984"/>
      <c r="R230" s="985"/>
      <c r="S230" s="985"/>
      <c r="T230" s="985"/>
      <c r="U230" s="985"/>
      <c r="V230" s="985"/>
      <c r="W230" s="985"/>
      <c r="X230" s="985"/>
      <c r="Y230" s="985"/>
      <c r="Z230" s="985"/>
      <c r="AA230" s="986"/>
      <c r="AB230" s="257"/>
      <c r="AC230" s="258"/>
      <c r="AD230" s="258"/>
      <c r="AE230" s="277" t="s">
        <v>373</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c r="A231" s="994"/>
      <c r="B231" s="252"/>
      <c r="C231" s="251"/>
      <c r="D231" s="252"/>
      <c r="E231" s="251"/>
      <c r="F231" s="314"/>
      <c r="G231" s="232"/>
      <c r="H231" s="233"/>
      <c r="I231" s="233"/>
      <c r="J231" s="233"/>
      <c r="K231" s="233"/>
      <c r="L231" s="233"/>
      <c r="M231" s="233"/>
      <c r="N231" s="233"/>
      <c r="O231" s="233"/>
      <c r="P231" s="234"/>
      <c r="Q231" s="984"/>
      <c r="R231" s="985"/>
      <c r="S231" s="985"/>
      <c r="T231" s="985"/>
      <c r="U231" s="985"/>
      <c r="V231" s="985"/>
      <c r="W231" s="985"/>
      <c r="X231" s="985"/>
      <c r="Y231" s="985"/>
      <c r="Z231" s="985"/>
      <c r="AA231" s="986"/>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c r="A232" s="994"/>
      <c r="B232" s="252"/>
      <c r="C232" s="251"/>
      <c r="D232" s="252"/>
      <c r="E232" s="251"/>
      <c r="F232" s="314"/>
      <c r="G232" s="235"/>
      <c r="H232" s="164"/>
      <c r="I232" s="164"/>
      <c r="J232" s="164"/>
      <c r="K232" s="164"/>
      <c r="L232" s="164"/>
      <c r="M232" s="164"/>
      <c r="N232" s="164"/>
      <c r="O232" s="164"/>
      <c r="P232" s="236"/>
      <c r="Q232" s="987"/>
      <c r="R232" s="988"/>
      <c r="S232" s="988"/>
      <c r="T232" s="988"/>
      <c r="U232" s="988"/>
      <c r="V232" s="988"/>
      <c r="W232" s="988"/>
      <c r="X232" s="988"/>
      <c r="Y232" s="988"/>
      <c r="Z232" s="988"/>
      <c r="AA232" s="989"/>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c r="A233" s="994"/>
      <c r="B233" s="252"/>
      <c r="C233" s="251"/>
      <c r="D233" s="252"/>
      <c r="E233" s="251"/>
      <c r="F233" s="314"/>
      <c r="G233" s="272" t="s">
        <v>371</v>
      </c>
      <c r="H233" s="169"/>
      <c r="I233" s="169"/>
      <c r="J233" s="169"/>
      <c r="K233" s="169"/>
      <c r="L233" s="169"/>
      <c r="M233" s="169"/>
      <c r="N233" s="169"/>
      <c r="O233" s="169"/>
      <c r="P233" s="170"/>
      <c r="Q233" s="176" t="s">
        <v>454</v>
      </c>
      <c r="R233" s="169"/>
      <c r="S233" s="169"/>
      <c r="T233" s="169"/>
      <c r="U233" s="169"/>
      <c r="V233" s="169"/>
      <c r="W233" s="169"/>
      <c r="X233" s="169"/>
      <c r="Y233" s="169"/>
      <c r="Z233" s="169"/>
      <c r="AA233" s="169"/>
      <c r="AB233" s="287" t="s">
        <v>455</v>
      </c>
      <c r="AC233" s="169"/>
      <c r="AD233" s="170"/>
      <c r="AE233" s="273" t="s">
        <v>372</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c r="A234" s="994"/>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c r="A235" s="994"/>
      <c r="B235" s="252"/>
      <c r="C235" s="251"/>
      <c r="D235" s="252"/>
      <c r="E235" s="251"/>
      <c r="F235" s="314"/>
      <c r="G235" s="230"/>
      <c r="H235" s="161"/>
      <c r="I235" s="161"/>
      <c r="J235" s="161"/>
      <c r="K235" s="161"/>
      <c r="L235" s="161"/>
      <c r="M235" s="161"/>
      <c r="N235" s="161"/>
      <c r="O235" s="161"/>
      <c r="P235" s="231"/>
      <c r="Q235" s="981"/>
      <c r="R235" s="982"/>
      <c r="S235" s="982"/>
      <c r="T235" s="982"/>
      <c r="U235" s="982"/>
      <c r="V235" s="982"/>
      <c r="W235" s="982"/>
      <c r="X235" s="982"/>
      <c r="Y235" s="982"/>
      <c r="Z235" s="982"/>
      <c r="AA235" s="983"/>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c r="A236" s="994"/>
      <c r="B236" s="252"/>
      <c r="C236" s="251"/>
      <c r="D236" s="252"/>
      <c r="E236" s="251"/>
      <c r="F236" s="314"/>
      <c r="G236" s="232"/>
      <c r="H236" s="233"/>
      <c r="I236" s="233"/>
      <c r="J236" s="233"/>
      <c r="K236" s="233"/>
      <c r="L236" s="233"/>
      <c r="M236" s="233"/>
      <c r="N236" s="233"/>
      <c r="O236" s="233"/>
      <c r="P236" s="234"/>
      <c r="Q236" s="984"/>
      <c r="R236" s="985"/>
      <c r="S236" s="985"/>
      <c r="T236" s="985"/>
      <c r="U236" s="985"/>
      <c r="V236" s="985"/>
      <c r="W236" s="985"/>
      <c r="X236" s="985"/>
      <c r="Y236" s="985"/>
      <c r="Z236" s="985"/>
      <c r="AA236" s="986"/>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c r="A237" s="994"/>
      <c r="B237" s="252"/>
      <c r="C237" s="251"/>
      <c r="D237" s="252"/>
      <c r="E237" s="251"/>
      <c r="F237" s="314"/>
      <c r="G237" s="232"/>
      <c r="H237" s="233"/>
      <c r="I237" s="233"/>
      <c r="J237" s="233"/>
      <c r="K237" s="233"/>
      <c r="L237" s="233"/>
      <c r="M237" s="233"/>
      <c r="N237" s="233"/>
      <c r="O237" s="233"/>
      <c r="P237" s="234"/>
      <c r="Q237" s="984"/>
      <c r="R237" s="985"/>
      <c r="S237" s="985"/>
      <c r="T237" s="985"/>
      <c r="U237" s="985"/>
      <c r="V237" s="985"/>
      <c r="W237" s="985"/>
      <c r="X237" s="985"/>
      <c r="Y237" s="985"/>
      <c r="Z237" s="985"/>
      <c r="AA237" s="986"/>
      <c r="AB237" s="257"/>
      <c r="AC237" s="258"/>
      <c r="AD237" s="258"/>
      <c r="AE237" s="277" t="s">
        <v>373</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c r="A238" s="994"/>
      <c r="B238" s="252"/>
      <c r="C238" s="251"/>
      <c r="D238" s="252"/>
      <c r="E238" s="251"/>
      <c r="F238" s="314"/>
      <c r="G238" s="232"/>
      <c r="H238" s="233"/>
      <c r="I238" s="233"/>
      <c r="J238" s="233"/>
      <c r="K238" s="233"/>
      <c r="L238" s="233"/>
      <c r="M238" s="233"/>
      <c r="N238" s="233"/>
      <c r="O238" s="233"/>
      <c r="P238" s="234"/>
      <c r="Q238" s="984"/>
      <c r="R238" s="985"/>
      <c r="S238" s="985"/>
      <c r="T238" s="985"/>
      <c r="U238" s="985"/>
      <c r="V238" s="985"/>
      <c r="W238" s="985"/>
      <c r="X238" s="985"/>
      <c r="Y238" s="985"/>
      <c r="Z238" s="985"/>
      <c r="AA238" s="986"/>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c r="A239" s="994"/>
      <c r="B239" s="252"/>
      <c r="C239" s="251"/>
      <c r="D239" s="252"/>
      <c r="E239" s="251"/>
      <c r="F239" s="314"/>
      <c r="G239" s="235"/>
      <c r="H239" s="164"/>
      <c r="I239" s="164"/>
      <c r="J239" s="164"/>
      <c r="K239" s="164"/>
      <c r="L239" s="164"/>
      <c r="M239" s="164"/>
      <c r="N239" s="164"/>
      <c r="O239" s="164"/>
      <c r="P239" s="236"/>
      <c r="Q239" s="987"/>
      <c r="R239" s="988"/>
      <c r="S239" s="988"/>
      <c r="T239" s="988"/>
      <c r="U239" s="988"/>
      <c r="V239" s="988"/>
      <c r="W239" s="988"/>
      <c r="X239" s="988"/>
      <c r="Y239" s="988"/>
      <c r="Z239" s="988"/>
      <c r="AA239" s="989"/>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c r="A240" s="994"/>
      <c r="B240" s="252"/>
      <c r="C240" s="251"/>
      <c r="D240" s="252"/>
      <c r="E240" s="251"/>
      <c r="F240" s="314"/>
      <c r="G240" s="272" t="s">
        <v>371</v>
      </c>
      <c r="H240" s="169"/>
      <c r="I240" s="169"/>
      <c r="J240" s="169"/>
      <c r="K240" s="169"/>
      <c r="L240" s="169"/>
      <c r="M240" s="169"/>
      <c r="N240" s="169"/>
      <c r="O240" s="169"/>
      <c r="P240" s="170"/>
      <c r="Q240" s="176" t="s">
        <v>454</v>
      </c>
      <c r="R240" s="169"/>
      <c r="S240" s="169"/>
      <c r="T240" s="169"/>
      <c r="U240" s="169"/>
      <c r="V240" s="169"/>
      <c r="W240" s="169"/>
      <c r="X240" s="169"/>
      <c r="Y240" s="169"/>
      <c r="Z240" s="169"/>
      <c r="AA240" s="169"/>
      <c r="AB240" s="287" t="s">
        <v>455</v>
      </c>
      <c r="AC240" s="169"/>
      <c r="AD240" s="170"/>
      <c r="AE240" s="273" t="s">
        <v>372</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c r="A241" s="994"/>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c r="A242" s="994"/>
      <c r="B242" s="252"/>
      <c r="C242" s="251"/>
      <c r="D242" s="252"/>
      <c r="E242" s="251"/>
      <c r="F242" s="314"/>
      <c r="G242" s="230"/>
      <c r="H242" s="161"/>
      <c r="I242" s="161"/>
      <c r="J242" s="161"/>
      <c r="K242" s="161"/>
      <c r="L242" s="161"/>
      <c r="M242" s="161"/>
      <c r="N242" s="161"/>
      <c r="O242" s="161"/>
      <c r="P242" s="231"/>
      <c r="Q242" s="981"/>
      <c r="R242" s="982"/>
      <c r="S242" s="982"/>
      <c r="T242" s="982"/>
      <c r="U242" s="982"/>
      <c r="V242" s="982"/>
      <c r="W242" s="982"/>
      <c r="X242" s="982"/>
      <c r="Y242" s="982"/>
      <c r="Z242" s="982"/>
      <c r="AA242" s="983"/>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c r="A243" s="994"/>
      <c r="B243" s="252"/>
      <c r="C243" s="251"/>
      <c r="D243" s="252"/>
      <c r="E243" s="251"/>
      <c r="F243" s="314"/>
      <c r="G243" s="232"/>
      <c r="H243" s="233"/>
      <c r="I243" s="233"/>
      <c r="J243" s="233"/>
      <c r="K243" s="233"/>
      <c r="L243" s="233"/>
      <c r="M243" s="233"/>
      <c r="N243" s="233"/>
      <c r="O243" s="233"/>
      <c r="P243" s="234"/>
      <c r="Q243" s="984"/>
      <c r="R243" s="985"/>
      <c r="S243" s="985"/>
      <c r="T243" s="985"/>
      <c r="U243" s="985"/>
      <c r="V243" s="985"/>
      <c r="W243" s="985"/>
      <c r="X243" s="985"/>
      <c r="Y243" s="985"/>
      <c r="Z243" s="985"/>
      <c r="AA243" s="986"/>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c r="A244" s="994"/>
      <c r="B244" s="252"/>
      <c r="C244" s="251"/>
      <c r="D244" s="252"/>
      <c r="E244" s="251"/>
      <c r="F244" s="314"/>
      <c r="G244" s="232"/>
      <c r="H244" s="233"/>
      <c r="I244" s="233"/>
      <c r="J244" s="233"/>
      <c r="K244" s="233"/>
      <c r="L244" s="233"/>
      <c r="M244" s="233"/>
      <c r="N244" s="233"/>
      <c r="O244" s="233"/>
      <c r="P244" s="234"/>
      <c r="Q244" s="984"/>
      <c r="R244" s="985"/>
      <c r="S244" s="985"/>
      <c r="T244" s="985"/>
      <c r="U244" s="985"/>
      <c r="V244" s="985"/>
      <c r="W244" s="985"/>
      <c r="X244" s="985"/>
      <c r="Y244" s="985"/>
      <c r="Z244" s="985"/>
      <c r="AA244" s="986"/>
      <c r="AB244" s="257"/>
      <c r="AC244" s="258"/>
      <c r="AD244" s="258"/>
      <c r="AE244" s="263" t="s">
        <v>373</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c r="A245" s="994"/>
      <c r="B245" s="252"/>
      <c r="C245" s="251"/>
      <c r="D245" s="252"/>
      <c r="E245" s="251"/>
      <c r="F245" s="314"/>
      <c r="G245" s="232"/>
      <c r="H245" s="233"/>
      <c r="I245" s="233"/>
      <c r="J245" s="233"/>
      <c r="K245" s="233"/>
      <c r="L245" s="233"/>
      <c r="M245" s="233"/>
      <c r="N245" s="233"/>
      <c r="O245" s="233"/>
      <c r="P245" s="234"/>
      <c r="Q245" s="984"/>
      <c r="R245" s="985"/>
      <c r="S245" s="985"/>
      <c r="T245" s="985"/>
      <c r="U245" s="985"/>
      <c r="V245" s="985"/>
      <c r="W245" s="985"/>
      <c r="X245" s="985"/>
      <c r="Y245" s="985"/>
      <c r="Z245" s="985"/>
      <c r="AA245" s="986"/>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c r="A246" s="994"/>
      <c r="B246" s="252"/>
      <c r="C246" s="251"/>
      <c r="D246" s="252"/>
      <c r="E246" s="315"/>
      <c r="F246" s="316"/>
      <c r="G246" s="235"/>
      <c r="H246" s="164"/>
      <c r="I246" s="164"/>
      <c r="J246" s="164"/>
      <c r="K246" s="164"/>
      <c r="L246" s="164"/>
      <c r="M246" s="164"/>
      <c r="N246" s="164"/>
      <c r="O246" s="164"/>
      <c r="P246" s="236"/>
      <c r="Q246" s="987"/>
      <c r="R246" s="988"/>
      <c r="S246" s="988"/>
      <c r="T246" s="988"/>
      <c r="U246" s="988"/>
      <c r="V246" s="988"/>
      <c r="W246" s="988"/>
      <c r="X246" s="988"/>
      <c r="Y246" s="988"/>
      <c r="Z246" s="988"/>
      <c r="AA246" s="989"/>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c r="A247" s="994"/>
      <c r="B247" s="252"/>
      <c r="C247" s="251"/>
      <c r="D247" s="252"/>
      <c r="E247" s="157" t="s">
        <v>415</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c r="A248" s="994"/>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c r="A249" s="994"/>
      <c r="B249" s="252"/>
      <c r="C249" s="251"/>
      <c r="D249" s="252"/>
      <c r="E249" s="428"/>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29"/>
    </row>
    <row r="250" spans="1:50" ht="45" hidden="1" customHeight="1">
      <c r="A250" s="994"/>
      <c r="B250" s="252"/>
      <c r="C250" s="251"/>
      <c r="D250" s="252"/>
      <c r="E250" s="308" t="s">
        <v>387</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c r="A251" s="994"/>
      <c r="B251" s="252"/>
      <c r="C251" s="251"/>
      <c r="D251" s="252"/>
      <c r="E251" s="238" t="s">
        <v>386</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c r="A252" s="994"/>
      <c r="B252" s="252"/>
      <c r="C252" s="251"/>
      <c r="D252" s="252"/>
      <c r="E252" s="249" t="s">
        <v>359</v>
      </c>
      <c r="F252" s="313"/>
      <c r="G252" s="282" t="s">
        <v>368</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530</v>
      </c>
      <c r="AF252" s="265"/>
      <c r="AG252" s="265"/>
      <c r="AH252" s="265"/>
      <c r="AI252" s="265" t="s">
        <v>527</v>
      </c>
      <c r="AJ252" s="265"/>
      <c r="AK252" s="265"/>
      <c r="AL252" s="265"/>
      <c r="AM252" s="265" t="s">
        <v>522</v>
      </c>
      <c r="AN252" s="265"/>
      <c r="AO252" s="265"/>
      <c r="AP252" s="267"/>
      <c r="AQ252" s="267" t="s">
        <v>354</v>
      </c>
      <c r="AR252" s="268"/>
      <c r="AS252" s="268"/>
      <c r="AT252" s="269"/>
      <c r="AU252" s="279" t="s">
        <v>370</v>
      </c>
      <c r="AV252" s="279"/>
      <c r="AW252" s="279"/>
      <c r="AX252" s="280"/>
    </row>
    <row r="253" spans="1:50" ht="18.75" hidden="1" customHeight="1">
      <c r="A253" s="994"/>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355</v>
      </c>
      <c r="AT253" s="172"/>
      <c r="AU253" s="136"/>
      <c r="AV253" s="136"/>
      <c r="AW253" s="137" t="s">
        <v>300</v>
      </c>
      <c r="AX253" s="138"/>
    </row>
    <row r="254" spans="1:50" ht="39.75" hidden="1" customHeight="1">
      <c r="A254" s="994"/>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369</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c r="A255" s="994"/>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c r="A256" s="994"/>
      <c r="B256" s="252"/>
      <c r="C256" s="251"/>
      <c r="D256" s="252"/>
      <c r="E256" s="251"/>
      <c r="F256" s="314"/>
      <c r="G256" s="282" t="s">
        <v>368</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530</v>
      </c>
      <c r="AF256" s="265"/>
      <c r="AG256" s="265"/>
      <c r="AH256" s="265"/>
      <c r="AI256" s="265" t="s">
        <v>527</v>
      </c>
      <c r="AJ256" s="265"/>
      <c r="AK256" s="265"/>
      <c r="AL256" s="265"/>
      <c r="AM256" s="265" t="s">
        <v>523</v>
      </c>
      <c r="AN256" s="265"/>
      <c r="AO256" s="265"/>
      <c r="AP256" s="267"/>
      <c r="AQ256" s="267" t="s">
        <v>354</v>
      </c>
      <c r="AR256" s="268"/>
      <c r="AS256" s="268"/>
      <c r="AT256" s="269"/>
      <c r="AU256" s="279" t="s">
        <v>370</v>
      </c>
      <c r="AV256" s="279"/>
      <c r="AW256" s="279"/>
      <c r="AX256" s="280"/>
    </row>
    <row r="257" spans="1:50" ht="18.75" hidden="1" customHeight="1">
      <c r="A257" s="994"/>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355</v>
      </c>
      <c r="AT257" s="172"/>
      <c r="AU257" s="136"/>
      <c r="AV257" s="136"/>
      <c r="AW257" s="137" t="s">
        <v>300</v>
      </c>
      <c r="AX257" s="138"/>
    </row>
    <row r="258" spans="1:50" ht="39.75" hidden="1" customHeight="1">
      <c r="A258" s="994"/>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369</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c r="A259" s="994"/>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c r="A260" s="994"/>
      <c r="B260" s="252"/>
      <c r="C260" s="251"/>
      <c r="D260" s="252"/>
      <c r="E260" s="251"/>
      <c r="F260" s="314"/>
      <c r="G260" s="282" t="s">
        <v>368</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530</v>
      </c>
      <c r="AF260" s="265"/>
      <c r="AG260" s="265"/>
      <c r="AH260" s="265"/>
      <c r="AI260" s="265" t="s">
        <v>527</v>
      </c>
      <c r="AJ260" s="265"/>
      <c r="AK260" s="265"/>
      <c r="AL260" s="265"/>
      <c r="AM260" s="265" t="s">
        <v>523</v>
      </c>
      <c r="AN260" s="265"/>
      <c r="AO260" s="265"/>
      <c r="AP260" s="267"/>
      <c r="AQ260" s="267" t="s">
        <v>354</v>
      </c>
      <c r="AR260" s="268"/>
      <c r="AS260" s="268"/>
      <c r="AT260" s="269"/>
      <c r="AU260" s="279" t="s">
        <v>370</v>
      </c>
      <c r="AV260" s="279"/>
      <c r="AW260" s="279"/>
      <c r="AX260" s="280"/>
    </row>
    <row r="261" spans="1:50" ht="18.75" hidden="1" customHeight="1">
      <c r="A261" s="994"/>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355</v>
      </c>
      <c r="AT261" s="172"/>
      <c r="AU261" s="136"/>
      <c r="AV261" s="136"/>
      <c r="AW261" s="137" t="s">
        <v>300</v>
      </c>
      <c r="AX261" s="138"/>
    </row>
    <row r="262" spans="1:50" ht="39.75" hidden="1" customHeight="1">
      <c r="A262" s="994"/>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369</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c r="A263" s="994"/>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c r="A264" s="994"/>
      <c r="B264" s="252"/>
      <c r="C264" s="251"/>
      <c r="D264" s="252"/>
      <c r="E264" s="251"/>
      <c r="F264" s="314"/>
      <c r="G264" s="272" t="s">
        <v>368</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530</v>
      </c>
      <c r="AF264" s="181"/>
      <c r="AG264" s="181"/>
      <c r="AH264" s="181"/>
      <c r="AI264" s="181" t="s">
        <v>527</v>
      </c>
      <c r="AJ264" s="181"/>
      <c r="AK264" s="181"/>
      <c r="AL264" s="181"/>
      <c r="AM264" s="181" t="s">
        <v>522</v>
      </c>
      <c r="AN264" s="181"/>
      <c r="AO264" s="181"/>
      <c r="AP264" s="176"/>
      <c r="AQ264" s="176" t="s">
        <v>354</v>
      </c>
      <c r="AR264" s="169"/>
      <c r="AS264" s="169"/>
      <c r="AT264" s="170"/>
      <c r="AU264" s="134" t="s">
        <v>370</v>
      </c>
      <c r="AV264" s="134"/>
      <c r="AW264" s="134"/>
      <c r="AX264" s="135"/>
    </row>
    <row r="265" spans="1:50" ht="18.75" hidden="1" customHeight="1">
      <c r="A265" s="994"/>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355</v>
      </c>
      <c r="AT265" s="172"/>
      <c r="AU265" s="136"/>
      <c r="AV265" s="136"/>
      <c r="AW265" s="137" t="s">
        <v>300</v>
      </c>
      <c r="AX265" s="138"/>
    </row>
    <row r="266" spans="1:50" ht="39.75" hidden="1" customHeight="1">
      <c r="A266" s="994"/>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369</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c r="A267" s="994"/>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c r="A268" s="994"/>
      <c r="B268" s="252"/>
      <c r="C268" s="251"/>
      <c r="D268" s="252"/>
      <c r="E268" s="251"/>
      <c r="F268" s="314"/>
      <c r="G268" s="282" t="s">
        <v>368</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531</v>
      </c>
      <c r="AF268" s="265"/>
      <c r="AG268" s="265"/>
      <c r="AH268" s="265"/>
      <c r="AI268" s="265" t="s">
        <v>527</v>
      </c>
      <c r="AJ268" s="265"/>
      <c r="AK268" s="265"/>
      <c r="AL268" s="265"/>
      <c r="AM268" s="265" t="s">
        <v>522</v>
      </c>
      <c r="AN268" s="265"/>
      <c r="AO268" s="265"/>
      <c r="AP268" s="267"/>
      <c r="AQ268" s="267" t="s">
        <v>354</v>
      </c>
      <c r="AR268" s="268"/>
      <c r="AS268" s="268"/>
      <c r="AT268" s="269"/>
      <c r="AU268" s="279" t="s">
        <v>370</v>
      </c>
      <c r="AV268" s="279"/>
      <c r="AW268" s="279"/>
      <c r="AX268" s="280"/>
    </row>
    <row r="269" spans="1:50" ht="18.75" hidden="1" customHeight="1">
      <c r="A269" s="994"/>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355</v>
      </c>
      <c r="AT269" s="172"/>
      <c r="AU269" s="136"/>
      <c r="AV269" s="136"/>
      <c r="AW269" s="137" t="s">
        <v>300</v>
      </c>
      <c r="AX269" s="138"/>
    </row>
    <row r="270" spans="1:50" ht="39.75" hidden="1" customHeight="1">
      <c r="A270" s="994"/>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369</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c r="A271" s="994"/>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c r="A272" s="994"/>
      <c r="B272" s="252"/>
      <c r="C272" s="251"/>
      <c r="D272" s="252"/>
      <c r="E272" s="251"/>
      <c r="F272" s="314"/>
      <c r="G272" s="272" t="s">
        <v>371</v>
      </c>
      <c r="H272" s="169"/>
      <c r="I272" s="169"/>
      <c r="J272" s="169"/>
      <c r="K272" s="169"/>
      <c r="L272" s="169"/>
      <c r="M272" s="169"/>
      <c r="N272" s="169"/>
      <c r="O272" s="169"/>
      <c r="P272" s="170"/>
      <c r="Q272" s="176" t="s">
        <v>454</v>
      </c>
      <c r="R272" s="169"/>
      <c r="S272" s="169"/>
      <c r="T272" s="169"/>
      <c r="U272" s="169"/>
      <c r="V272" s="169"/>
      <c r="W272" s="169"/>
      <c r="X272" s="169"/>
      <c r="Y272" s="169"/>
      <c r="Z272" s="169"/>
      <c r="AA272" s="169"/>
      <c r="AB272" s="287" t="s">
        <v>455</v>
      </c>
      <c r="AC272" s="169"/>
      <c r="AD272" s="170"/>
      <c r="AE272" s="176" t="s">
        <v>372</v>
      </c>
      <c r="AF272" s="169"/>
      <c r="AG272" s="169"/>
      <c r="AH272" s="169"/>
      <c r="AI272" s="169"/>
      <c r="AJ272" s="169"/>
      <c r="AK272" s="169"/>
      <c r="AL272" s="169"/>
      <c r="AM272" s="169"/>
      <c r="AN272" s="169"/>
      <c r="AO272" s="169"/>
      <c r="AP272" s="169"/>
      <c r="AQ272" s="169"/>
      <c r="AR272" s="169"/>
      <c r="AS272" s="169"/>
      <c r="AT272" s="169"/>
      <c r="AU272" s="169"/>
      <c r="AV272" s="169"/>
      <c r="AW272" s="169"/>
      <c r="AX272" s="587"/>
    </row>
    <row r="273" spans="1:50" ht="22.5" hidden="1" customHeight="1">
      <c r="A273" s="994"/>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c r="A274" s="994"/>
      <c r="B274" s="252"/>
      <c r="C274" s="251"/>
      <c r="D274" s="252"/>
      <c r="E274" s="251"/>
      <c r="F274" s="314"/>
      <c r="G274" s="230"/>
      <c r="H274" s="161"/>
      <c r="I274" s="161"/>
      <c r="J274" s="161"/>
      <c r="K274" s="161"/>
      <c r="L274" s="161"/>
      <c r="M274" s="161"/>
      <c r="N274" s="161"/>
      <c r="O274" s="161"/>
      <c r="P274" s="231"/>
      <c r="Q274" s="981"/>
      <c r="R274" s="982"/>
      <c r="S274" s="982"/>
      <c r="T274" s="982"/>
      <c r="U274" s="982"/>
      <c r="V274" s="982"/>
      <c r="W274" s="982"/>
      <c r="X274" s="982"/>
      <c r="Y274" s="982"/>
      <c r="Z274" s="982"/>
      <c r="AA274" s="983"/>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c r="A275" s="994"/>
      <c r="B275" s="252"/>
      <c r="C275" s="251"/>
      <c r="D275" s="252"/>
      <c r="E275" s="251"/>
      <c r="F275" s="314"/>
      <c r="G275" s="232"/>
      <c r="H275" s="233"/>
      <c r="I275" s="233"/>
      <c r="J275" s="233"/>
      <c r="K275" s="233"/>
      <c r="L275" s="233"/>
      <c r="M275" s="233"/>
      <c r="N275" s="233"/>
      <c r="O275" s="233"/>
      <c r="P275" s="234"/>
      <c r="Q275" s="984"/>
      <c r="R275" s="985"/>
      <c r="S275" s="985"/>
      <c r="T275" s="985"/>
      <c r="U275" s="985"/>
      <c r="V275" s="985"/>
      <c r="W275" s="985"/>
      <c r="X275" s="985"/>
      <c r="Y275" s="985"/>
      <c r="Z275" s="985"/>
      <c r="AA275" s="986"/>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c r="A276" s="994"/>
      <c r="B276" s="252"/>
      <c r="C276" s="251"/>
      <c r="D276" s="252"/>
      <c r="E276" s="251"/>
      <c r="F276" s="314"/>
      <c r="G276" s="232"/>
      <c r="H276" s="233"/>
      <c r="I276" s="233"/>
      <c r="J276" s="233"/>
      <c r="K276" s="233"/>
      <c r="L276" s="233"/>
      <c r="M276" s="233"/>
      <c r="N276" s="233"/>
      <c r="O276" s="233"/>
      <c r="P276" s="234"/>
      <c r="Q276" s="984"/>
      <c r="R276" s="985"/>
      <c r="S276" s="985"/>
      <c r="T276" s="985"/>
      <c r="U276" s="985"/>
      <c r="V276" s="985"/>
      <c r="W276" s="985"/>
      <c r="X276" s="985"/>
      <c r="Y276" s="985"/>
      <c r="Z276" s="985"/>
      <c r="AA276" s="986"/>
      <c r="AB276" s="257"/>
      <c r="AC276" s="258"/>
      <c r="AD276" s="258"/>
      <c r="AE276" s="277" t="s">
        <v>373</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c r="A277" s="994"/>
      <c r="B277" s="252"/>
      <c r="C277" s="251"/>
      <c r="D277" s="252"/>
      <c r="E277" s="251"/>
      <c r="F277" s="314"/>
      <c r="G277" s="232"/>
      <c r="H277" s="233"/>
      <c r="I277" s="233"/>
      <c r="J277" s="233"/>
      <c r="K277" s="233"/>
      <c r="L277" s="233"/>
      <c r="M277" s="233"/>
      <c r="N277" s="233"/>
      <c r="O277" s="233"/>
      <c r="P277" s="234"/>
      <c r="Q277" s="984"/>
      <c r="R277" s="985"/>
      <c r="S277" s="985"/>
      <c r="T277" s="985"/>
      <c r="U277" s="985"/>
      <c r="V277" s="985"/>
      <c r="W277" s="985"/>
      <c r="X277" s="985"/>
      <c r="Y277" s="985"/>
      <c r="Z277" s="985"/>
      <c r="AA277" s="986"/>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c r="A278" s="994"/>
      <c r="B278" s="252"/>
      <c r="C278" s="251"/>
      <c r="D278" s="252"/>
      <c r="E278" s="251"/>
      <c r="F278" s="314"/>
      <c r="G278" s="235"/>
      <c r="H278" s="164"/>
      <c r="I278" s="164"/>
      <c r="J278" s="164"/>
      <c r="K278" s="164"/>
      <c r="L278" s="164"/>
      <c r="M278" s="164"/>
      <c r="N278" s="164"/>
      <c r="O278" s="164"/>
      <c r="P278" s="236"/>
      <c r="Q278" s="987"/>
      <c r="R278" s="988"/>
      <c r="S278" s="988"/>
      <c r="T278" s="988"/>
      <c r="U278" s="988"/>
      <c r="V278" s="988"/>
      <c r="W278" s="988"/>
      <c r="X278" s="988"/>
      <c r="Y278" s="988"/>
      <c r="Z278" s="988"/>
      <c r="AA278" s="989"/>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c r="A279" s="994"/>
      <c r="B279" s="252"/>
      <c r="C279" s="251"/>
      <c r="D279" s="252"/>
      <c r="E279" s="251"/>
      <c r="F279" s="314"/>
      <c r="G279" s="272" t="s">
        <v>371</v>
      </c>
      <c r="H279" s="169"/>
      <c r="I279" s="169"/>
      <c r="J279" s="169"/>
      <c r="K279" s="169"/>
      <c r="L279" s="169"/>
      <c r="M279" s="169"/>
      <c r="N279" s="169"/>
      <c r="O279" s="169"/>
      <c r="P279" s="170"/>
      <c r="Q279" s="176" t="s">
        <v>454</v>
      </c>
      <c r="R279" s="169"/>
      <c r="S279" s="169"/>
      <c r="T279" s="169"/>
      <c r="U279" s="169"/>
      <c r="V279" s="169"/>
      <c r="W279" s="169"/>
      <c r="X279" s="169"/>
      <c r="Y279" s="169"/>
      <c r="Z279" s="169"/>
      <c r="AA279" s="169"/>
      <c r="AB279" s="287" t="s">
        <v>455</v>
      </c>
      <c r="AC279" s="169"/>
      <c r="AD279" s="170"/>
      <c r="AE279" s="273" t="s">
        <v>372</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c r="A280" s="994"/>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c r="A281" s="994"/>
      <c r="B281" s="252"/>
      <c r="C281" s="251"/>
      <c r="D281" s="252"/>
      <c r="E281" s="251"/>
      <c r="F281" s="314"/>
      <c r="G281" s="230"/>
      <c r="H281" s="161"/>
      <c r="I281" s="161"/>
      <c r="J281" s="161"/>
      <c r="K281" s="161"/>
      <c r="L281" s="161"/>
      <c r="M281" s="161"/>
      <c r="N281" s="161"/>
      <c r="O281" s="161"/>
      <c r="P281" s="231"/>
      <c r="Q281" s="981"/>
      <c r="R281" s="982"/>
      <c r="S281" s="982"/>
      <c r="T281" s="982"/>
      <c r="U281" s="982"/>
      <c r="V281" s="982"/>
      <c r="W281" s="982"/>
      <c r="X281" s="982"/>
      <c r="Y281" s="982"/>
      <c r="Z281" s="982"/>
      <c r="AA281" s="983"/>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c r="A282" s="994"/>
      <c r="B282" s="252"/>
      <c r="C282" s="251"/>
      <c r="D282" s="252"/>
      <c r="E282" s="251"/>
      <c r="F282" s="314"/>
      <c r="G282" s="232"/>
      <c r="H282" s="233"/>
      <c r="I282" s="233"/>
      <c r="J282" s="233"/>
      <c r="K282" s="233"/>
      <c r="L282" s="233"/>
      <c r="M282" s="233"/>
      <c r="N282" s="233"/>
      <c r="O282" s="233"/>
      <c r="P282" s="234"/>
      <c r="Q282" s="984"/>
      <c r="R282" s="985"/>
      <c r="S282" s="985"/>
      <c r="T282" s="985"/>
      <c r="U282" s="985"/>
      <c r="V282" s="985"/>
      <c r="W282" s="985"/>
      <c r="X282" s="985"/>
      <c r="Y282" s="985"/>
      <c r="Z282" s="985"/>
      <c r="AA282" s="986"/>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c r="A283" s="994"/>
      <c r="B283" s="252"/>
      <c r="C283" s="251"/>
      <c r="D283" s="252"/>
      <c r="E283" s="251"/>
      <c r="F283" s="314"/>
      <c r="G283" s="232"/>
      <c r="H283" s="233"/>
      <c r="I283" s="233"/>
      <c r="J283" s="233"/>
      <c r="K283" s="233"/>
      <c r="L283" s="233"/>
      <c r="M283" s="233"/>
      <c r="N283" s="233"/>
      <c r="O283" s="233"/>
      <c r="P283" s="234"/>
      <c r="Q283" s="984"/>
      <c r="R283" s="985"/>
      <c r="S283" s="985"/>
      <c r="T283" s="985"/>
      <c r="U283" s="985"/>
      <c r="V283" s="985"/>
      <c r="W283" s="985"/>
      <c r="X283" s="985"/>
      <c r="Y283" s="985"/>
      <c r="Z283" s="985"/>
      <c r="AA283" s="986"/>
      <c r="AB283" s="257"/>
      <c r="AC283" s="258"/>
      <c r="AD283" s="258"/>
      <c r="AE283" s="277" t="s">
        <v>373</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c r="A284" s="994"/>
      <c r="B284" s="252"/>
      <c r="C284" s="251"/>
      <c r="D284" s="252"/>
      <c r="E284" s="251"/>
      <c r="F284" s="314"/>
      <c r="G284" s="232"/>
      <c r="H284" s="233"/>
      <c r="I284" s="233"/>
      <c r="J284" s="233"/>
      <c r="K284" s="233"/>
      <c r="L284" s="233"/>
      <c r="M284" s="233"/>
      <c r="N284" s="233"/>
      <c r="O284" s="233"/>
      <c r="P284" s="234"/>
      <c r="Q284" s="984"/>
      <c r="R284" s="985"/>
      <c r="S284" s="985"/>
      <c r="T284" s="985"/>
      <c r="U284" s="985"/>
      <c r="V284" s="985"/>
      <c r="W284" s="985"/>
      <c r="X284" s="985"/>
      <c r="Y284" s="985"/>
      <c r="Z284" s="985"/>
      <c r="AA284" s="986"/>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c r="A285" s="994"/>
      <c r="B285" s="252"/>
      <c r="C285" s="251"/>
      <c r="D285" s="252"/>
      <c r="E285" s="251"/>
      <c r="F285" s="314"/>
      <c r="G285" s="235"/>
      <c r="H285" s="164"/>
      <c r="I285" s="164"/>
      <c r="J285" s="164"/>
      <c r="K285" s="164"/>
      <c r="L285" s="164"/>
      <c r="M285" s="164"/>
      <c r="N285" s="164"/>
      <c r="O285" s="164"/>
      <c r="P285" s="236"/>
      <c r="Q285" s="987"/>
      <c r="R285" s="988"/>
      <c r="S285" s="988"/>
      <c r="T285" s="988"/>
      <c r="U285" s="988"/>
      <c r="V285" s="988"/>
      <c r="W285" s="988"/>
      <c r="X285" s="988"/>
      <c r="Y285" s="988"/>
      <c r="Z285" s="988"/>
      <c r="AA285" s="989"/>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c r="A286" s="994"/>
      <c r="B286" s="252"/>
      <c r="C286" s="251"/>
      <c r="D286" s="252"/>
      <c r="E286" s="251"/>
      <c r="F286" s="314"/>
      <c r="G286" s="272" t="s">
        <v>371</v>
      </c>
      <c r="H286" s="169"/>
      <c r="I286" s="169"/>
      <c r="J286" s="169"/>
      <c r="K286" s="169"/>
      <c r="L286" s="169"/>
      <c r="M286" s="169"/>
      <c r="N286" s="169"/>
      <c r="O286" s="169"/>
      <c r="P286" s="170"/>
      <c r="Q286" s="176" t="s">
        <v>454</v>
      </c>
      <c r="R286" s="169"/>
      <c r="S286" s="169"/>
      <c r="T286" s="169"/>
      <c r="U286" s="169"/>
      <c r="V286" s="169"/>
      <c r="W286" s="169"/>
      <c r="X286" s="169"/>
      <c r="Y286" s="169"/>
      <c r="Z286" s="169"/>
      <c r="AA286" s="169"/>
      <c r="AB286" s="287" t="s">
        <v>455</v>
      </c>
      <c r="AC286" s="169"/>
      <c r="AD286" s="170"/>
      <c r="AE286" s="273" t="s">
        <v>372</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c r="A287" s="994"/>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c r="A288" s="994"/>
      <c r="B288" s="252"/>
      <c r="C288" s="251"/>
      <c r="D288" s="252"/>
      <c r="E288" s="251"/>
      <c r="F288" s="314"/>
      <c r="G288" s="230"/>
      <c r="H288" s="161"/>
      <c r="I288" s="161"/>
      <c r="J288" s="161"/>
      <c r="K288" s="161"/>
      <c r="L288" s="161"/>
      <c r="M288" s="161"/>
      <c r="N288" s="161"/>
      <c r="O288" s="161"/>
      <c r="P288" s="231"/>
      <c r="Q288" s="981"/>
      <c r="R288" s="982"/>
      <c r="S288" s="982"/>
      <c r="T288" s="982"/>
      <c r="U288" s="982"/>
      <c r="V288" s="982"/>
      <c r="W288" s="982"/>
      <c r="X288" s="982"/>
      <c r="Y288" s="982"/>
      <c r="Z288" s="982"/>
      <c r="AA288" s="983"/>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c r="A289" s="994"/>
      <c r="B289" s="252"/>
      <c r="C289" s="251"/>
      <c r="D289" s="252"/>
      <c r="E289" s="251"/>
      <c r="F289" s="314"/>
      <c r="G289" s="232"/>
      <c r="H289" s="233"/>
      <c r="I289" s="233"/>
      <c r="J289" s="233"/>
      <c r="K289" s="233"/>
      <c r="L289" s="233"/>
      <c r="M289" s="233"/>
      <c r="N289" s="233"/>
      <c r="O289" s="233"/>
      <c r="P289" s="234"/>
      <c r="Q289" s="984"/>
      <c r="R289" s="985"/>
      <c r="S289" s="985"/>
      <c r="T289" s="985"/>
      <c r="U289" s="985"/>
      <c r="V289" s="985"/>
      <c r="W289" s="985"/>
      <c r="X289" s="985"/>
      <c r="Y289" s="985"/>
      <c r="Z289" s="985"/>
      <c r="AA289" s="986"/>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c r="A290" s="994"/>
      <c r="B290" s="252"/>
      <c r="C290" s="251"/>
      <c r="D290" s="252"/>
      <c r="E290" s="251"/>
      <c r="F290" s="314"/>
      <c r="G290" s="232"/>
      <c r="H290" s="233"/>
      <c r="I290" s="233"/>
      <c r="J290" s="233"/>
      <c r="K290" s="233"/>
      <c r="L290" s="233"/>
      <c r="M290" s="233"/>
      <c r="N290" s="233"/>
      <c r="O290" s="233"/>
      <c r="P290" s="234"/>
      <c r="Q290" s="984"/>
      <c r="R290" s="985"/>
      <c r="S290" s="985"/>
      <c r="T290" s="985"/>
      <c r="U290" s="985"/>
      <c r="V290" s="985"/>
      <c r="W290" s="985"/>
      <c r="X290" s="985"/>
      <c r="Y290" s="985"/>
      <c r="Z290" s="985"/>
      <c r="AA290" s="986"/>
      <c r="AB290" s="257"/>
      <c r="AC290" s="258"/>
      <c r="AD290" s="258"/>
      <c r="AE290" s="277" t="s">
        <v>373</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c r="A291" s="994"/>
      <c r="B291" s="252"/>
      <c r="C291" s="251"/>
      <c r="D291" s="252"/>
      <c r="E291" s="251"/>
      <c r="F291" s="314"/>
      <c r="G291" s="232"/>
      <c r="H291" s="233"/>
      <c r="I291" s="233"/>
      <c r="J291" s="233"/>
      <c r="K291" s="233"/>
      <c r="L291" s="233"/>
      <c r="M291" s="233"/>
      <c r="N291" s="233"/>
      <c r="O291" s="233"/>
      <c r="P291" s="234"/>
      <c r="Q291" s="984"/>
      <c r="R291" s="985"/>
      <c r="S291" s="985"/>
      <c r="T291" s="985"/>
      <c r="U291" s="985"/>
      <c r="V291" s="985"/>
      <c r="W291" s="985"/>
      <c r="X291" s="985"/>
      <c r="Y291" s="985"/>
      <c r="Z291" s="985"/>
      <c r="AA291" s="986"/>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c r="A292" s="994"/>
      <c r="B292" s="252"/>
      <c r="C292" s="251"/>
      <c r="D292" s="252"/>
      <c r="E292" s="251"/>
      <c r="F292" s="314"/>
      <c r="G292" s="235"/>
      <c r="H292" s="164"/>
      <c r="I292" s="164"/>
      <c r="J292" s="164"/>
      <c r="K292" s="164"/>
      <c r="L292" s="164"/>
      <c r="M292" s="164"/>
      <c r="N292" s="164"/>
      <c r="O292" s="164"/>
      <c r="P292" s="236"/>
      <c r="Q292" s="987"/>
      <c r="R292" s="988"/>
      <c r="S292" s="988"/>
      <c r="T292" s="988"/>
      <c r="U292" s="988"/>
      <c r="V292" s="988"/>
      <c r="W292" s="988"/>
      <c r="X292" s="988"/>
      <c r="Y292" s="988"/>
      <c r="Z292" s="988"/>
      <c r="AA292" s="989"/>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c r="A293" s="994"/>
      <c r="B293" s="252"/>
      <c r="C293" s="251"/>
      <c r="D293" s="252"/>
      <c r="E293" s="251"/>
      <c r="F293" s="314"/>
      <c r="G293" s="272" t="s">
        <v>371</v>
      </c>
      <c r="H293" s="169"/>
      <c r="I293" s="169"/>
      <c r="J293" s="169"/>
      <c r="K293" s="169"/>
      <c r="L293" s="169"/>
      <c r="M293" s="169"/>
      <c r="N293" s="169"/>
      <c r="O293" s="169"/>
      <c r="P293" s="170"/>
      <c r="Q293" s="176" t="s">
        <v>454</v>
      </c>
      <c r="R293" s="169"/>
      <c r="S293" s="169"/>
      <c r="T293" s="169"/>
      <c r="U293" s="169"/>
      <c r="V293" s="169"/>
      <c r="W293" s="169"/>
      <c r="X293" s="169"/>
      <c r="Y293" s="169"/>
      <c r="Z293" s="169"/>
      <c r="AA293" s="169"/>
      <c r="AB293" s="287" t="s">
        <v>455</v>
      </c>
      <c r="AC293" s="169"/>
      <c r="AD293" s="170"/>
      <c r="AE293" s="273" t="s">
        <v>372</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c r="A294" s="994"/>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c r="A295" s="994"/>
      <c r="B295" s="252"/>
      <c r="C295" s="251"/>
      <c r="D295" s="252"/>
      <c r="E295" s="251"/>
      <c r="F295" s="314"/>
      <c r="G295" s="230"/>
      <c r="H295" s="161"/>
      <c r="I295" s="161"/>
      <c r="J295" s="161"/>
      <c r="K295" s="161"/>
      <c r="L295" s="161"/>
      <c r="M295" s="161"/>
      <c r="N295" s="161"/>
      <c r="O295" s="161"/>
      <c r="P295" s="231"/>
      <c r="Q295" s="981"/>
      <c r="R295" s="982"/>
      <c r="S295" s="982"/>
      <c r="T295" s="982"/>
      <c r="U295" s="982"/>
      <c r="V295" s="982"/>
      <c r="W295" s="982"/>
      <c r="X295" s="982"/>
      <c r="Y295" s="982"/>
      <c r="Z295" s="982"/>
      <c r="AA295" s="983"/>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c r="A296" s="994"/>
      <c r="B296" s="252"/>
      <c r="C296" s="251"/>
      <c r="D296" s="252"/>
      <c r="E296" s="251"/>
      <c r="F296" s="314"/>
      <c r="G296" s="232"/>
      <c r="H296" s="233"/>
      <c r="I296" s="233"/>
      <c r="J296" s="233"/>
      <c r="K296" s="233"/>
      <c r="L296" s="233"/>
      <c r="M296" s="233"/>
      <c r="N296" s="233"/>
      <c r="O296" s="233"/>
      <c r="P296" s="234"/>
      <c r="Q296" s="984"/>
      <c r="R296" s="985"/>
      <c r="S296" s="985"/>
      <c r="T296" s="985"/>
      <c r="U296" s="985"/>
      <c r="V296" s="985"/>
      <c r="W296" s="985"/>
      <c r="X296" s="985"/>
      <c r="Y296" s="985"/>
      <c r="Z296" s="985"/>
      <c r="AA296" s="986"/>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c r="A297" s="994"/>
      <c r="B297" s="252"/>
      <c r="C297" s="251"/>
      <c r="D297" s="252"/>
      <c r="E297" s="251"/>
      <c r="F297" s="314"/>
      <c r="G297" s="232"/>
      <c r="H297" s="233"/>
      <c r="I297" s="233"/>
      <c r="J297" s="233"/>
      <c r="K297" s="233"/>
      <c r="L297" s="233"/>
      <c r="M297" s="233"/>
      <c r="N297" s="233"/>
      <c r="O297" s="233"/>
      <c r="P297" s="234"/>
      <c r="Q297" s="984"/>
      <c r="R297" s="985"/>
      <c r="S297" s="985"/>
      <c r="T297" s="985"/>
      <c r="U297" s="985"/>
      <c r="V297" s="985"/>
      <c r="W297" s="985"/>
      <c r="X297" s="985"/>
      <c r="Y297" s="985"/>
      <c r="Z297" s="985"/>
      <c r="AA297" s="986"/>
      <c r="AB297" s="257"/>
      <c r="AC297" s="258"/>
      <c r="AD297" s="258"/>
      <c r="AE297" s="277" t="s">
        <v>373</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c r="A298" s="994"/>
      <c r="B298" s="252"/>
      <c r="C298" s="251"/>
      <c r="D298" s="252"/>
      <c r="E298" s="251"/>
      <c r="F298" s="314"/>
      <c r="G298" s="232"/>
      <c r="H298" s="233"/>
      <c r="I298" s="233"/>
      <c r="J298" s="233"/>
      <c r="K298" s="233"/>
      <c r="L298" s="233"/>
      <c r="M298" s="233"/>
      <c r="N298" s="233"/>
      <c r="O298" s="233"/>
      <c r="P298" s="234"/>
      <c r="Q298" s="984"/>
      <c r="R298" s="985"/>
      <c r="S298" s="985"/>
      <c r="T298" s="985"/>
      <c r="U298" s="985"/>
      <c r="V298" s="985"/>
      <c r="W298" s="985"/>
      <c r="X298" s="985"/>
      <c r="Y298" s="985"/>
      <c r="Z298" s="985"/>
      <c r="AA298" s="986"/>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c r="A299" s="994"/>
      <c r="B299" s="252"/>
      <c r="C299" s="251"/>
      <c r="D299" s="252"/>
      <c r="E299" s="251"/>
      <c r="F299" s="314"/>
      <c r="G299" s="235"/>
      <c r="H299" s="164"/>
      <c r="I299" s="164"/>
      <c r="J299" s="164"/>
      <c r="K299" s="164"/>
      <c r="L299" s="164"/>
      <c r="M299" s="164"/>
      <c r="N299" s="164"/>
      <c r="O299" s="164"/>
      <c r="P299" s="236"/>
      <c r="Q299" s="987"/>
      <c r="R299" s="988"/>
      <c r="S299" s="988"/>
      <c r="T299" s="988"/>
      <c r="U299" s="988"/>
      <c r="V299" s="988"/>
      <c r="W299" s="988"/>
      <c r="X299" s="988"/>
      <c r="Y299" s="988"/>
      <c r="Z299" s="988"/>
      <c r="AA299" s="989"/>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c r="A300" s="994"/>
      <c r="B300" s="252"/>
      <c r="C300" s="251"/>
      <c r="D300" s="252"/>
      <c r="E300" s="251"/>
      <c r="F300" s="314"/>
      <c r="G300" s="272" t="s">
        <v>371</v>
      </c>
      <c r="H300" s="169"/>
      <c r="I300" s="169"/>
      <c r="J300" s="169"/>
      <c r="K300" s="169"/>
      <c r="L300" s="169"/>
      <c r="M300" s="169"/>
      <c r="N300" s="169"/>
      <c r="O300" s="169"/>
      <c r="P300" s="170"/>
      <c r="Q300" s="176" t="s">
        <v>454</v>
      </c>
      <c r="R300" s="169"/>
      <c r="S300" s="169"/>
      <c r="T300" s="169"/>
      <c r="U300" s="169"/>
      <c r="V300" s="169"/>
      <c r="W300" s="169"/>
      <c r="X300" s="169"/>
      <c r="Y300" s="169"/>
      <c r="Z300" s="169"/>
      <c r="AA300" s="169"/>
      <c r="AB300" s="287" t="s">
        <v>455</v>
      </c>
      <c r="AC300" s="169"/>
      <c r="AD300" s="170"/>
      <c r="AE300" s="273" t="s">
        <v>372</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c r="A301" s="994"/>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c r="A302" s="994"/>
      <c r="B302" s="252"/>
      <c r="C302" s="251"/>
      <c r="D302" s="252"/>
      <c r="E302" s="251"/>
      <c r="F302" s="314"/>
      <c r="G302" s="230"/>
      <c r="H302" s="161"/>
      <c r="I302" s="161"/>
      <c r="J302" s="161"/>
      <c r="K302" s="161"/>
      <c r="L302" s="161"/>
      <c r="M302" s="161"/>
      <c r="N302" s="161"/>
      <c r="O302" s="161"/>
      <c r="P302" s="231"/>
      <c r="Q302" s="981"/>
      <c r="R302" s="982"/>
      <c r="S302" s="982"/>
      <c r="T302" s="982"/>
      <c r="U302" s="982"/>
      <c r="V302" s="982"/>
      <c r="W302" s="982"/>
      <c r="X302" s="982"/>
      <c r="Y302" s="982"/>
      <c r="Z302" s="982"/>
      <c r="AA302" s="983"/>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c r="A303" s="994"/>
      <c r="B303" s="252"/>
      <c r="C303" s="251"/>
      <c r="D303" s="252"/>
      <c r="E303" s="251"/>
      <c r="F303" s="314"/>
      <c r="G303" s="232"/>
      <c r="H303" s="233"/>
      <c r="I303" s="233"/>
      <c r="J303" s="233"/>
      <c r="K303" s="233"/>
      <c r="L303" s="233"/>
      <c r="M303" s="233"/>
      <c r="N303" s="233"/>
      <c r="O303" s="233"/>
      <c r="P303" s="234"/>
      <c r="Q303" s="984"/>
      <c r="R303" s="985"/>
      <c r="S303" s="985"/>
      <c r="T303" s="985"/>
      <c r="U303" s="985"/>
      <c r="V303" s="985"/>
      <c r="W303" s="985"/>
      <c r="X303" s="985"/>
      <c r="Y303" s="985"/>
      <c r="Z303" s="985"/>
      <c r="AA303" s="986"/>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c r="A304" s="994"/>
      <c r="B304" s="252"/>
      <c r="C304" s="251"/>
      <c r="D304" s="252"/>
      <c r="E304" s="251"/>
      <c r="F304" s="314"/>
      <c r="G304" s="232"/>
      <c r="H304" s="233"/>
      <c r="I304" s="233"/>
      <c r="J304" s="233"/>
      <c r="K304" s="233"/>
      <c r="L304" s="233"/>
      <c r="M304" s="233"/>
      <c r="N304" s="233"/>
      <c r="O304" s="233"/>
      <c r="P304" s="234"/>
      <c r="Q304" s="984"/>
      <c r="R304" s="985"/>
      <c r="S304" s="985"/>
      <c r="T304" s="985"/>
      <c r="U304" s="985"/>
      <c r="V304" s="985"/>
      <c r="W304" s="985"/>
      <c r="X304" s="985"/>
      <c r="Y304" s="985"/>
      <c r="Z304" s="985"/>
      <c r="AA304" s="986"/>
      <c r="AB304" s="257"/>
      <c r="AC304" s="258"/>
      <c r="AD304" s="258"/>
      <c r="AE304" s="263" t="s">
        <v>373</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c r="A305" s="994"/>
      <c r="B305" s="252"/>
      <c r="C305" s="251"/>
      <c r="D305" s="252"/>
      <c r="E305" s="251"/>
      <c r="F305" s="314"/>
      <c r="G305" s="232"/>
      <c r="H305" s="233"/>
      <c r="I305" s="233"/>
      <c r="J305" s="233"/>
      <c r="K305" s="233"/>
      <c r="L305" s="233"/>
      <c r="M305" s="233"/>
      <c r="N305" s="233"/>
      <c r="O305" s="233"/>
      <c r="P305" s="234"/>
      <c r="Q305" s="984"/>
      <c r="R305" s="985"/>
      <c r="S305" s="985"/>
      <c r="T305" s="985"/>
      <c r="U305" s="985"/>
      <c r="V305" s="985"/>
      <c r="W305" s="985"/>
      <c r="X305" s="985"/>
      <c r="Y305" s="985"/>
      <c r="Z305" s="985"/>
      <c r="AA305" s="986"/>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c r="A306" s="994"/>
      <c r="B306" s="252"/>
      <c r="C306" s="251"/>
      <c r="D306" s="252"/>
      <c r="E306" s="315"/>
      <c r="F306" s="316"/>
      <c r="G306" s="235"/>
      <c r="H306" s="164"/>
      <c r="I306" s="164"/>
      <c r="J306" s="164"/>
      <c r="K306" s="164"/>
      <c r="L306" s="164"/>
      <c r="M306" s="164"/>
      <c r="N306" s="164"/>
      <c r="O306" s="164"/>
      <c r="P306" s="236"/>
      <c r="Q306" s="987"/>
      <c r="R306" s="988"/>
      <c r="S306" s="988"/>
      <c r="T306" s="988"/>
      <c r="U306" s="988"/>
      <c r="V306" s="988"/>
      <c r="W306" s="988"/>
      <c r="X306" s="988"/>
      <c r="Y306" s="988"/>
      <c r="Z306" s="988"/>
      <c r="AA306" s="989"/>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c r="A307" s="994"/>
      <c r="B307" s="252"/>
      <c r="C307" s="251"/>
      <c r="D307" s="252"/>
      <c r="E307" s="157" t="s">
        <v>415</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c r="A308" s="994"/>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c r="A309" s="994"/>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c r="A310" s="994"/>
      <c r="B310" s="252"/>
      <c r="C310" s="251"/>
      <c r="D310" s="252"/>
      <c r="E310" s="308" t="s">
        <v>387</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c r="A311" s="994"/>
      <c r="B311" s="252"/>
      <c r="C311" s="251"/>
      <c r="D311" s="252"/>
      <c r="E311" s="238" t="s">
        <v>386</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c r="A312" s="994"/>
      <c r="B312" s="252"/>
      <c r="C312" s="251"/>
      <c r="D312" s="252"/>
      <c r="E312" s="249" t="s">
        <v>359</v>
      </c>
      <c r="F312" s="313"/>
      <c r="G312" s="282" t="s">
        <v>368</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530</v>
      </c>
      <c r="AF312" s="265"/>
      <c r="AG312" s="265"/>
      <c r="AH312" s="265"/>
      <c r="AI312" s="265" t="s">
        <v>527</v>
      </c>
      <c r="AJ312" s="265"/>
      <c r="AK312" s="265"/>
      <c r="AL312" s="265"/>
      <c r="AM312" s="265" t="s">
        <v>522</v>
      </c>
      <c r="AN312" s="265"/>
      <c r="AO312" s="265"/>
      <c r="AP312" s="267"/>
      <c r="AQ312" s="267" t="s">
        <v>354</v>
      </c>
      <c r="AR312" s="268"/>
      <c r="AS312" s="268"/>
      <c r="AT312" s="269"/>
      <c r="AU312" s="279" t="s">
        <v>370</v>
      </c>
      <c r="AV312" s="279"/>
      <c r="AW312" s="279"/>
      <c r="AX312" s="280"/>
    </row>
    <row r="313" spans="1:50" ht="18.75" hidden="1" customHeight="1">
      <c r="A313" s="994"/>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355</v>
      </c>
      <c r="AT313" s="172"/>
      <c r="AU313" s="136"/>
      <c r="AV313" s="136"/>
      <c r="AW313" s="137" t="s">
        <v>300</v>
      </c>
      <c r="AX313" s="138"/>
    </row>
    <row r="314" spans="1:50" ht="39.75" hidden="1" customHeight="1">
      <c r="A314" s="994"/>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369</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c r="A315" s="994"/>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c r="A316" s="994"/>
      <c r="B316" s="252"/>
      <c r="C316" s="251"/>
      <c r="D316" s="252"/>
      <c r="E316" s="251"/>
      <c r="F316" s="314"/>
      <c r="G316" s="282" t="s">
        <v>368</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530</v>
      </c>
      <c r="AF316" s="265"/>
      <c r="AG316" s="265"/>
      <c r="AH316" s="265"/>
      <c r="AI316" s="265" t="s">
        <v>527</v>
      </c>
      <c r="AJ316" s="265"/>
      <c r="AK316" s="265"/>
      <c r="AL316" s="265"/>
      <c r="AM316" s="265" t="s">
        <v>522</v>
      </c>
      <c r="AN316" s="265"/>
      <c r="AO316" s="265"/>
      <c r="AP316" s="267"/>
      <c r="AQ316" s="267" t="s">
        <v>354</v>
      </c>
      <c r="AR316" s="268"/>
      <c r="AS316" s="268"/>
      <c r="AT316" s="269"/>
      <c r="AU316" s="279" t="s">
        <v>370</v>
      </c>
      <c r="AV316" s="279"/>
      <c r="AW316" s="279"/>
      <c r="AX316" s="280"/>
    </row>
    <row r="317" spans="1:50" ht="18.75" hidden="1" customHeight="1">
      <c r="A317" s="994"/>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355</v>
      </c>
      <c r="AT317" s="172"/>
      <c r="AU317" s="136"/>
      <c r="AV317" s="136"/>
      <c r="AW317" s="137" t="s">
        <v>300</v>
      </c>
      <c r="AX317" s="138"/>
    </row>
    <row r="318" spans="1:50" ht="39.75" hidden="1" customHeight="1">
      <c r="A318" s="994"/>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369</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c r="A319" s="994"/>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c r="A320" s="994"/>
      <c r="B320" s="252"/>
      <c r="C320" s="251"/>
      <c r="D320" s="252"/>
      <c r="E320" s="251"/>
      <c r="F320" s="314"/>
      <c r="G320" s="282" t="s">
        <v>368</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530</v>
      </c>
      <c r="AF320" s="265"/>
      <c r="AG320" s="265"/>
      <c r="AH320" s="265"/>
      <c r="AI320" s="265" t="s">
        <v>527</v>
      </c>
      <c r="AJ320" s="265"/>
      <c r="AK320" s="265"/>
      <c r="AL320" s="265"/>
      <c r="AM320" s="265" t="s">
        <v>523</v>
      </c>
      <c r="AN320" s="265"/>
      <c r="AO320" s="265"/>
      <c r="AP320" s="267"/>
      <c r="AQ320" s="267" t="s">
        <v>354</v>
      </c>
      <c r="AR320" s="268"/>
      <c r="AS320" s="268"/>
      <c r="AT320" s="269"/>
      <c r="AU320" s="279" t="s">
        <v>370</v>
      </c>
      <c r="AV320" s="279"/>
      <c r="AW320" s="279"/>
      <c r="AX320" s="280"/>
    </row>
    <row r="321" spans="1:50" ht="18.75" hidden="1" customHeight="1">
      <c r="A321" s="994"/>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355</v>
      </c>
      <c r="AT321" s="172"/>
      <c r="AU321" s="136"/>
      <c r="AV321" s="136"/>
      <c r="AW321" s="137" t="s">
        <v>300</v>
      </c>
      <c r="AX321" s="138"/>
    </row>
    <row r="322" spans="1:50" ht="39.75" hidden="1" customHeight="1">
      <c r="A322" s="994"/>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369</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c r="A323" s="994"/>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c r="A324" s="994"/>
      <c r="B324" s="252"/>
      <c r="C324" s="251"/>
      <c r="D324" s="252"/>
      <c r="E324" s="251"/>
      <c r="F324" s="314"/>
      <c r="G324" s="282" t="s">
        <v>368</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530</v>
      </c>
      <c r="AF324" s="265"/>
      <c r="AG324" s="265"/>
      <c r="AH324" s="265"/>
      <c r="AI324" s="265" t="s">
        <v>527</v>
      </c>
      <c r="AJ324" s="265"/>
      <c r="AK324" s="265"/>
      <c r="AL324" s="265"/>
      <c r="AM324" s="265" t="s">
        <v>522</v>
      </c>
      <c r="AN324" s="265"/>
      <c r="AO324" s="265"/>
      <c r="AP324" s="267"/>
      <c r="AQ324" s="267" t="s">
        <v>354</v>
      </c>
      <c r="AR324" s="268"/>
      <c r="AS324" s="268"/>
      <c r="AT324" s="269"/>
      <c r="AU324" s="279" t="s">
        <v>370</v>
      </c>
      <c r="AV324" s="279"/>
      <c r="AW324" s="279"/>
      <c r="AX324" s="280"/>
    </row>
    <row r="325" spans="1:50" ht="18.75" hidden="1" customHeight="1">
      <c r="A325" s="994"/>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355</v>
      </c>
      <c r="AT325" s="172"/>
      <c r="AU325" s="136"/>
      <c r="AV325" s="136"/>
      <c r="AW325" s="137" t="s">
        <v>300</v>
      </c>
      <c r="AX325" s="138"/>
    </row>
    <row r="326" spans="1:50" ht="39.75" hidden="1" customHeight="1">
      <c r="A326" s="994"/>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369</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c r="A327" s="994"/>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c r="A328" s="994"/>
      <c r="B328" s="252"/>
      <c r="C328" s="251"/>
      <c r="D328" s="252"/>
      <c r="E328" s="251"/>
      <c r="F328" s="314"/>
      <c r="G328" s="282" t="s">
        <v>368</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531</v>
      </c>
      <c r="AF328" s="265"/>
      <c r="AG328" s="265"/>
      <c r="AH328" s="265"/>
      <c r="AI328" s="265" t="s">
        <v>527</v>
      </c>
      <c r="AJ328" s="265"/>
      <c r="AK328" s="265"/>
      <c r="AL328" s="265"/>
      <c r="AM328" s="265" t="s">
        <v>523</v>
      </c>
      <c r="AN328" s="265"/>
      <c r="AO328" s="265"/>
      <c r="AP328" s="267"/>
      <c r="AQ328" s="267" t="s">
        <v>354</v>
      </c>
      <c r="AR328" s="268"/>
      <c r="AS328" s="268"/>
      <c r="AT328" s="269"/>
      <c r="AU328" s="279" t="s">
        <v>370</v>
      </c>
      <c r="AV328" s="279"/>
      <c r="AW328" s="279"/>
      <c r="AX328" s="280"/>
    </row>
    <row r="329" spans="1:50" ht="18.75" hidden="1" customHeight="1">
      <c r="A329" s="994"/>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355</v>
      </c>
      <c r="AT329" s="172"/>
      <c r="AU329" s="136"/>
      <c r="AV329" s="136"/>
      <c r="AW329" s="137" t="s">
        <v>300</v>
      </c>
      <c r="AX329" s="138"/>
    </row>
    <row r="330" spans="1:50" ht="39.75" hidden="1" customHeight="1">
      <c r="A330" s="994"/>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369</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c r="A331" s="994"/>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c r="A332" s="994"/>
      <c r="B332" s="252"/>
      <c r="C332" s="251"/>
      <c r="D332" s="252"/>
      <c r="E332" s="251"/>
      <c r="F332" s="314"/>
      <c r="G332" s="272" t="s">
        <v>371</v>
      </c>
      <c r="H332" s="169"/>
      <c r="I332" s="169"/>
      <c r="J332" s="169"/>
      <c r="K332" s="169"/>
      <c r="L332" s="169"/>
      <c r="M332" s="169"/>
      <c r="N332" s="169"/>
      <c r="O332" s="169"/>
      <c r="P332" s="170"/>
      <c r="Q332" s="176" t="s">
        <v>454</v>
      </c>
      <c r="R332" s="169"/>
      <c r="S332" s="169"/>
      <c r="T332" s="169"/>
      <c r="U332" s="169"/>
      <c r="V332" s="169"/>
      <c r="W332" s="169"/>
      <c r="X332" s="169"/>
      <c r="Y332" s="169"/>
      <c r="Z332" s="169"/>
      <c r="AA332" s="169"/>
      <c r="AB332" s="287" t="s">
        <v>455</v>
      </c>
      <c r="AC332" s="169"/>
      <c r="AD332" s="170"/>
      <c r="AE332" s="176" t="s">
        <v>372</v>
      </c>
      <c r="AF332" s="169"/>
      <c r="AG332" s="169"/>
      <c r="AH332" s="169"/>
      <c r="AI332" s="169"/>
      <c r="AJ332" s="169"/>
      <c r="AK332" s="169"/>
      <c r="AL332" s="169"/>
      <c r="AM332" s="169"/>
      <c r="AN332" s="169"/>
      <c r="AO332" s="169"/>
      <c r="AP332" s="169"/>
      <c r="AQ332" s="169"/>
      <c r="AR332" s="169"/>
      <c r="AS332" s="169"/>
      <c r="AT332" s="169"/>
      <c r="AU332" s="169"/>
      <c r="AV332" s="169"/>
      <c r="AW332" s="169"/>
      <c r="AX332" s="587"/>
    </row>
    <row r="333" spans="1:50" ht="22.5" hidden="1" customHeight="1">
      <c r="A333" s="994"/>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c r="A334" s="994"/>
      <c r="B334" s="252"/>
      <c r="C334" s="251"/>
      <c r="D334" s="252"/>
      <c r="E334" s="251"/>
      <c r="F334" s="314"/>
      <c r="G334" s="230"/>
      <c r="H334" s="161"/>
      <c r="I334" s="161"/>
      <c r="J334" s="161"/>
      <c r="K334" s="161"/>
      <c r="L334" s="161"/>
      <c r="M334" s="161"/>
      <c r="N334" s="161"/>
      <c r="O334" s="161"/>
      <c r="P334" s="231"/>
      <c r="Q334" s="981"/>
      <c r="R334" s="982"/>
      <c r="S334" s="982"/>
      <c r="T334" s="982"/>
      <c r="U334" s="982"/>
      <c r="V334" s="982"/>
      <c r="W334" s="982"/>
      <c r="X334" s="982"/>
      <c r="Y334" s="982"/>
      <c r="Z334" s="982"/>
      <c r="AA334" s="983"/>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c r="A335" s="994"/>
      <c r="B335" s="252"/>
      <c r="C335" s="251"/>
      <c r="D335" s="252"/>
      <c r="E335" s="251"/>
      <c r="F335" s="314"/>
      <c r="G335" s="232"/>
      <c r="H335" s="233"/>
      <c r="I335" s="233"/>
      <c r="J335" s="233"/>
      <c r="K335" s="233"/>
      <c r="L335" s="233"/>
      <c r="M335" s="233"/>
      <c r="N335" s="233"/>
      <c r="O335" s="233"/>
      <c r="P335" s="234"/>
      <c r="Q335" s="984"/>
      <c r="R335" s="985"/>
      <c r="S335" s="985"/>
      <c r="T335" s="985"/>
      <c r="U335" s="985"/>
      <c r="V335" s="985"/>
      <c r="W335" s="985"/>
      <c r="X335" s="985"/>
      <c r="Y335" s="985"/>
      <c r="Z335" s="985"/>
      <c r="AA335" s="986"/>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c r="A336" s="994"/>
      <c r="B336" s="252"/>
      <c r="C336" s="251"/>
      <c r="D336" s="252"/>
      <c r="E336" s="251"/>
      <c r="F336" s="314"/>
      <c r="G336" s="232"/>
      <c r="H336" s="233"/>
      <c r="I336" s="233"/>
      <c r="J336" s="233"/>
      <c r="K336" s="233"/>
      <c r="L336" s="233"/>
      <c r="M336" s="233"/>
      <c r="N336" s="233"/>
      <c r="O336" s="233"/>
      <c r="P336" s="234"/>
      <c r="Q336" s="984"/>
      <c r="R336" s="985"/>
      <c r="S336" s="985"/>
      <c r="T336" s="985"/>
      <c r="U336" s="985"/>
      <c r="V336" s="985"/>
      <c r="W336" s="985"/>
      <c r="X336" s="985"/>
      <c r="Y336" s="985"/>
      <c r="Z336" s="985"/>
      <c r="AA336" s="986"/>
      <c r="AB336" s="257"/>
      <c r="AC336" s="258"/>
      <c r="AD336" s="258"/>
      <c r="AE336" s="277" t="s">
        <v>373</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c r="A337" s="994"/>
      <c r="B337" s="252"/>
      <c r="C337" s="251"/>
      <c r="D337" s="252"/>
      <c r="E337" s="251"/>
      <c r="F337" s="314"/>
      <c r="G337" s="232"/>
      <c r="H337" s="233"/>
      <c r="I337" s="233"/>
      <c r="J337" s="233"/>
      <c r="K337" s="233"/>
      <c r="L337" s="233"/>
      <c r="M337" s="233"/>
      <c r="N337" s="233"/>
      <c r="O337" s="233"/>
      <c r="P337" s="234"/>
      <c r="Q337" s="984"/>
      <c r="R337" s="985"/>
      <c r="S337" s="985"/>
      <c r="T337" s="985"/>
      <c r="U337" s="985"/>
      <c r="V337" s="985"/>
      <c r="W337" s="985"/>
      <c r="X337" s="985"/>
      <c r="Y337" s="985"/>
      <c r="Z337" s="985"/>
      <c r="AA337" s="986"/>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c r="A338" s="994"/>
      <c r="B338" s="252"/>
      <c r="C338" s="251"/>
      <c r="D338" s="252"/>
      <c r="E338" s="251"/>
      <c r="F338" s="314"/>
      <c r="G338" s="235"/>
      <c r="H338" s="164"/>
      <c r="I338" s="164"/>
      <c r="J338" s="164"/>
      <c r="K338" s="164"/>
      <c r="L338" s="164"/>
      <c r="M338" s="164"/>
      <c r="N338" s="164"/>
      <c r="O338" s="164"/>
      <c r="P338" s="236"/>
      <c r="Q338" s="987"/>
      <c r="R338" s="988"/>
      <c r="S338" s="988"/>
      <c r="T338" s="988"/>
      <c r="U338" s="988"/>
      <c r="V338" s="988"/>
      <c r="W338" s="988"/>
      <c r="X338" s="988"/>
      <c r="Y338" s="988"/>
      <c r="Z338" s="988"/>
      <c r="AA338" s="989"/>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c r="A339" s="994"/>
      <c r="B339" s="252"/>
      <c r="C339" s="251"/>
      <c r="D339" s="252"/>
      <c r="E339" s="251"/>
      <c r="F339" s="314"/>
      <c r="G339" s="272" t="s">
        <v>371</v>
      </c>
      <c r="H339" s="169"/>
      <c r="I339" s="169"/>
      <c r="J339" s="169"/>
      <c r="K339" s="169"/>
      <c r="L339" s="169"/>
      <c r="M339" s="169"/>
      <c r="N339" s="169"/>
      <c r="O339" s="169"/>
      <c r="P339" s="170"/>
      <c r="Q339" s="176" t="s">
        <v>454</v>
      </c>
      <c r="R339" s="169"/>
      <c r="S339" s="169"/>
      <c r="T339" s="169"/>
      <c r="U339" s="169"/>
      <c r="V339" s="169"/>
      <c r="W339" s="169"/>
      <c r="X339" s="169"/>
      <c r="Y339" s="169"/>
      <c r="Z339" s="169"/>
      <c r="AA339" s="169"/>
      <c r="AB339" s="287" t="s">
        <v>455</v>
      </c>
      <c r="AC339" s="169"/>
      <c r="AD339" s="170"/>
      <c r="AE339" s="273" t="s">
        <v>372</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c r="A340" s="994"/>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c r="A341" s="994"/>
      <c r="B341" s="252"/>
      <c r="C341" s="251"/>
      <c r="D341" s="252"/>
      <c r="E341" s="251"/>
      <c r="F341" s="314"/>
      <c r="G341" s="230"/>
      <c r="H341" s="161"/>
      <c r="I341" s="161"/>
      <c r="J341" s="161"/>
      <c r="K341" s="161"/>
      <c r="L341" s="161"/>
      <c r="M341" s="161"/>
      <c r="N341" s="161"/>
      <c r="O341" s="161"/>
      <c r="P341" s="231"/>
      <c r="Q341" s="981"/>
      <c r="R341" s="982"/>
      <c r="S341" s="982"/>
      <c r="T341" s="982"/>
      <c r="U341" s="982"/>
      <c r="V341" s="982"/>
      <c r="W341" s="982"/>
      <c r="X341" s="982"/>
      <c r="Y341" s="982"/>
      <c r="Z341" s="982"/>
      <c r="AA341" s="983"/>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c r="A342" s="994"/>
      <c r="B342" s="252"/>
      <c r="C342" s="251"/>
      <c r="D342" s="252"/>
      <c r="E342" s="251"/>
      <c r="F342" s="314"/>
      <c r="G342" s="232"/>
      <c r="H342" s="233"/>
      <c r="I342" s="233"/>
      <c r="J342" s="233"/>
      <c r="K342" s="233"/>
      <c r="L342" s="233"/>
      <c r="M342" s="233"/>
      <c r="N342" s="233"/>
      <c r="O342" s="233"/>
      <c r="P342" s="234"/>
      <c r="Q342" s="984"/>
      <c r="R342" s="985"/>
      <c r="S342" s="985"/>
      <c r="T342" s="985"/>
      <c r="U342" s="985"/>
      <c r="V342" s="985"/>
      <c r="W342" s="985"/>
      <c r="X342" s="985"/>
      <c r="Y342" s="985"/>
      <c r="Z342" s="985"/>
      <c r="AA342" s="986"/>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c r="A343" s="994"/>
      <c r="B343" s="252"/>
      <c r="C343" s="251"/>
      <c r="D343" s="252"/>
      <c r="E343" s="251"/>
      <c r="F343" s="314"/>
      <c r="G343" s="232"/>
      <c r="H343" s="233"/>
      <c r="I343" s="233"/>
      <c r="J343" s="233"/>
      <c r="K343" s="233"/>
      <c r="L343" s="233"/>
      <c r="M343" s="233"/>
      <c r="N343" s="233"/>
      <c r="O343" s="233"/>
      <c r="P343" s="234"/>
      <c r="Q343" s="984"/>
      <c r="R343" s="985"/>
      <c r="S343" s="985"/>
      <c r="T343" s="985"/>
      <c r="U343" s="985"/>
      <c r="V343" s="985"/>
      <c r="W343" s="985"/>
      <c r="X343" s="985"/>
      <c r="Y343" s="985"/>
      <c r="Z343" s="985"/>
      <c r="AA343" s="986"/>
      <c r="AB343" s="257"/>
      <c r="AC343" s="258"/>
      <c r="AD343" s="258"/>
      <c r="AE343" s="277" t="s">
        <v>373</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c r="A344" s="994"/>
      <c r="B344" s="252"/>
      <c r="C344" s="251"/>
      <c r="D344" s="252"/>
      <c r="E344" s="251"/>
      <c r="F344" s="314"/>
      <c r="G344" s="232"/>
      <c r="H344" s="233"/>
      <c r="I344" s="233"/>
      <c r="J344" s="233"/>
      <c r="K344" s="233"/>
      <c r="L344" s="233"/>
      <c r="M344" s="233"/>
      <c r="N344" s="233"/>
      <c r="O344" s="233"/>
      <c r="P344" s="234"/>
      <c r="Q344" s="984"/>
      <c r="R344" s="985"/>
      <c r="S344" s="985"/>
      <c r="T344" s="985"/>
      <c r="U344" s="985"/>
      <c r="V344" s="985"/>
      <c r="W344" s="985"/>
      <c r="X344" s="985"/>
      <c r="Y344" s="985"/>
      <c r="Z344" s="985"/>
      <c r="AA344" s="986"/>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c r="A345" s="994"/>
      <c r="B345" s="252"/>
      <c r="C345" s="251"/>
      <c r="D345" s="252"/>
      <c r="E345" s="251"/>
      <c r="F345" s="314"/>
      <c r="G345" s="235"/>
      <c r="H345" s="164"/>
      <c r="I345" s="164"/>
      <c r="J345" s="164"/>
      <c r="K345" s="164"/>
      <c r="L345" s="164"/>
      <c r="M345" s="164"/>
      <c r="N345" s="164"/>
      <c r="O345" s="164"/>
      <c r="P345" s="236"/>
      <c r="Q345" s="987"/>
      <c r="R345" s="988"/>
      <c r="S345" s="988"/>
      <c r="T345" s="988"/>
      <c r="U345" s="988"/>
      <c r="V345" s="988"/>
      <c r="W345" s="988"/>
      <c r="X345" s="988"/>
      <c r="Y345" s="988"/>
      <c r="Z345" s="988"/>
      <c r="AA345" s="989"/>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c r="A346" s="994"/>
      <c r="B346" s="252"/>
      <c r="C346" s="251"/>
      <c r="D346" s="252"/>
      <c r="E346" s="251"/>
      <c r="F346" s="314"/>
      <c r="G346" s="272" t="s">
        <v>371</v>
      </c>
      <c r="H346" s="169"/>
      <c r="I346" s="169"/>
      <c r="J346" s="169"/>
      <c r="K346" s="169"/>
      <c r="L346" s="169"/>
      <c r="M346" s="169"/>
      <c r="N346" s="169"/>
      <c r="O346" s="169"/>
      <c r="P346" s="170"/>
      <c r="Q346" s="176" t="s">
        <v>454</v>
      </c>
      <c r="R346" s="169"/>
      <c r="S346" s="169"/>
      <c r="T346" s="169"/>
      <c r="U346" s="169"/>
      <c r="V346" s="169"/>
      <c r="W346" s="169"/>
      <c r="X346" s="169"/>
      <c r="Y346" s="169"/>
      <c r="Z346" s="169"/>
      <c r="AA346" s="169"/>
      <c r="AB346" s="287" t="s">
        <v>455</v>
      </c>
      <c r="AC346" s="169"/>
      <c r="AD346" s="170"/>
      <c r="AE346" s="273" t="s">
        <v>372</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c r="A347" s="994"/>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c r="A348" s="994"/>
      <c r="B348" s="252"/>
      <c r="C348" s="251"/>
      <c r="D348" s="252"/>
      <c r="E348" s="251"/>
      <c r="F348" s="314"/>
      <c r="G348" s="230"/>
      <c r="H348" s="161"/>
      <c r="I348" s="161"/>
      <c r="J348" s="161"/>
      <c r="K348" s="161"/>
      <c r="L348" s="161"/>
      <c r="M348" s="161"/>
      <c r="N348" s="161"/>
      <c r="O348" s="161"/>
      <c r="P348" s="231"/>
      <c r="Q348" s="981"/>
      <c r="R348" s="982"/>
      <c r="S348" s="982"/>
      <c r="T348" s="982"/>
      <c r="U348" s="982"/>
      <c r="V348" s="982"/>
      <c r="W348" s="982"/>
      <c r="X348" s="982"/>
      <c r="Y348" s="982"/>
      <c r="Z348" s="982"/>
      <c r="AA348" s="983"/>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c r="A349" s="994"/>
      <c r="B349" s="252"/>
      <c r="C349" s="251"/>
      <c r="D349" s="252"/>
      <c r="E349" s="251"/>
      <c r="F349" s="314"/>
      <c r="G349" s="232"/>
      <c r="H349" s="233"/>
      <c r="I349" s="233"/>
      <c r="J349" s="233"/>
      <c r="K349" s="233"/>
      <c r="L349" s="233"/>
      <c r="M349" s="233"/>
      <c r="N349" s="233"/>
      <c r="O349" s="233"/>
      <c r="P349" s="234"/>
      <c r="Q349" s="984"/>
      <c r="R349" s="985"/>
      <c r="S349" s="985"/>
      <c r="T349" s="985"/>
      <c r="U349" s="985"/>
      <c r="V349" s="985"/>
      <c r="W349" s="985"/>
      <c r="X349" s="985"/>
      <c r="Y349" s="985"/>
      <c r="Z349" s="985"/>
      <c r="AA349" s="986"/>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c r="A350" s="994"/>
      <c r="B350" s="252"/>
      <c r="C350" s="251"/>
      <c r="D350" s="252"/>
      <c r="E350" s="251"/>
      <c r="F350" s="314"/>
      <c r="G350" s="232"/>
      <c r="H350" s="233"/>
      <c r="I350" s="233"/>
      <c r="J350" s="233"/>
      <c r="K350" s="233"/>
      <c r="L350" s="233"/>
      <c r="M350" s="233"/>
      <c r="N350" s="233"/>
      <c r="O350" s="233"/>
      <c r="P350" s="234"/>
      <c r="Q350" s="984"/>
      <c r="R350" s="985"/>
      <c r="S350" s="985"/>
      <c r="T350" s="985"/>
      <c r="U350" s="985"/>
      <c r="V350" s="985"/>
      <c r="W350" s="985"/>
      <c r="X350" s="985"/>
      <c r="Y350" s="985"/>
      <c r="Z350" s="985"/>
      <c r="AA350" s="986"/>
      <c r="AB350" s="257"/>
      <c r="AC350" s="258"/>
      <c r="AD350" s="258"/>
      <c r="AE350" s="277" t="s">
        <v>373</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c r="A351" s="994"/>
      <c r="B351" s="252"/>
      <c r="C351" s="251"/>
      <c r="D351" s="252"/>
      <c r="E351" s="251"/>
      <c r="F351" s="314"/>
      <c r="G351" s="232"/>
      <c r="H351" s="233"/>
      <c r="I351" s="233"/>
      <c r="J351" s="233"/>
      <c r="K351" s="233"/>
      <c r="L351" s="233"/>
      <c r="M351" s="233"/>
      <c r="N351" s="233"/>
      <c r="O351" s="233"/>
      <c r="P351" s="234"/>
      <c r="Q351" s="984"/>
      <c r="R351" s="985"/>
      <c r="S351" s="985"/>
      <c r="T351" s="985"/>
      <c r="U351" s="985"/>
      <c r="V351" s="985"/>
      <c r="W351" s="985"/>
      <c r="X351" s="985"/>
      <c r="Y351" s="985"/>
      <c r="Z351" s="985"/>
      <c r="AA351" s="986"/>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c r="A352" s="994"/>
      <c r="B352" s="252"/>
      <c r="C352" s="251"/>
      <c r="D352" s="252"/>
      <c r="E352" s="251"/>
      <c r="F352" s="314"/>
      <c r="G352" s="235"/>
      <c r="H352" s="164"/>
      <c r="I352" s="164"/>
      <c r="J352" s="164"/>
      <c r="K352" s="164"/>
      <c r="L352" s="164"/>
      <c r="M352" s="164"/>
      <c r="N352" s="164"/>
      <c r="O352" s="164"/>
      <c r="P352" s="236"/>
      <c r="Q352" s="987"/>
      <c r="R352" s="988"/>
      <c r="S352" s="988"/>
      <c r="T352" s="988"/>
      <c r="U352" s="988"/>
      <c r="V352" s="988"/>
      <c r="W352" s="988"/>
      <c r="X352" s="988"/>
      <c r="Y352" s="988"/>
      <c r="Z352" s="988"/>
      <c r="AA352" s="989"/>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c r="A353" s="994"/>
      <c r="B353" s="252"/>
      <c r="C353" s="251"/>
      <c r="D353" s="252"/>
      <c r="E353" s="251"/>
      <c r="F353" s="314"/>
      <c r="G353" s="272" t="s">
        <v>371</v>
      </c>
      <c r="H353" s="169"/>
      <c r="I353" s="169"/>
      <c r="J353" s="169"/>
      <c r="K353" s="169"/>
      <c r="L353" s="169"/>
      <c r="M353" s="169"/>
      <c r="N353" s="169"/>
      <c r="O353" s="169"/>
      <c r="P353" s="170"/>
      <c r="Q353" s="176" t="s">
        <v>454</v>
      </c>
      <c r="R353" s="169"/>
      <c r="S353" s="169"/>
      <c r="T353" s="169"/>
      <c r="U353" s="169"/>
      <c r="V353" s="169"/>
      <c r="W353" s="169"/>
      <c r="X353" s="169"/>
      <c r="Y353" s="169"/>
      <c r="Z353" s="169"/>
      <c r="AA353" s="169"/>
      <c r="AB353" s="287" t="s">
        <v>455</v>
      </c>
      <c r="AC353" s="169"/>
      <c r="AD353" s="170"/>
      <c r="AE353" s="273" t="s">
        <v>372</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c r="A354" s="994"/>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c r="A355" s="994"/>
      <c r="B355" s="252"/>
      <c r="C355" s="251"/>
      <c r="D355" s="252"/>
      <c r="E355" s="251"/>
      <c r="F355" s="314"/>
      <c r="G355" s="230"/>
      <c r="H355" s="161"/>
      <c r="I355" s="161"/>
      <c r="J355" s="161"/>
      <c r="K355" s="161"/>
      <c r="L355" s="161"/>
      <c r="M355" s="161"/>
      <c r="N355" s="161"/>
      <c r="O355" s="161"/>
      <c r="P355" s="231"/>
      <c r="Q355" s="981"/>
      <c r="R355" s="982"/>
      <c r="S355" s="982"/>
      <c r="T355" s="982"/>
      <c r="U355" s="982"/>
      <c r="V355" s="982"/>
      <c r="W355" s="982"/>
      <c r="X355" s="982"/>
      <c r="Y355" s="982"/>
      <c r="Z355" s="982"/>
      <c r="AA355" s="983"/>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c r="A356" s="994"/>
      <c r="B356" s="252"/>
      <c r="C356" s="251"/>
      <c r="D356" s="252"/>
      <c r="E356" s="251"/>
      <c r="F356" s="314"/>
      <c r="G356" s="232"/>
      <c r="H356" s="233"/>
      <c r="I356" s="233"/>
      <c r="J356" s="233"/>
      <c r="K356" s="233"/>
      <c r="L356" s="233"/>
      <c r="M356" s="233"/>
      <c r="N356" s="233"/>
      <c r="O356" s="233"/>
      <c r="P356" s="234"/>
      <c r="Q356" s="984"/>
      <c r="R356" s="985"/>
      <c r="S356" s="985"/>
      <c r="T356" s="985"/>
      <c r="U356" s="985"/>
      <c r="V356" s="985"/>
      <c r="W356" s="985"/>
      <c r="X356" s="985"/>
      <c r="Y356" s="985"/>
      <c r="Z356" s="985"/>
      <c r="AA356" s="986"/>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c r="A357" s="994"/>
      <c r="B357" s="252"/>
      <c r="C357" s="251"/>
      <c r="D357" s="252"/>
      <c r="E357" s="251"/>
      <c r="F357" s="314"/>
      <c r="G357" s="232"/>
      <c r="H357" s="233"/>
      <c r="I357" s="233"/>
      <c r="J357" s="233"/>
      <c r="K357" s="233"/>
      <c r="L357" s="233"/>
      <c r="M357" s="233"/>
      <c r="N357" s="233"/>
      <c r="O357" s="233"/>
      <c r="P357" s="234"/>
      <c r="Q357" s="984"/>
      <c r="R357" s="985"/>
      <c r="S357" s="985"/>
      <c r="T357" s="985"/>
      <c r="U357" s="985"/>
      <c r="V357" s="985"/>
      <c r="W357" s="985"/>
      <c r="X357" s="985"/>
      <c r="Y357" s="985"/>
      <c r="Z357" s="985"/>
      <c r="AA357" s="986"/>
      <c r="AB357" s="257"/>
      <c r="AC357" s="258"/>
      <c r="AD357" s="258"/>
      <c r="AE357" s="277" t="s">
        <v>373</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c r="A358" s="994"/>
      <c r="B358" s="252"/>
      <c r="C358" s="251"/>
      <c r="D358" s="252"/>
      <c r="E358" s="251"/>
      <c r="F358" s="314"/>
      <c r="G358" s="232"/>
      <c r="H358" s="233"/>
      <c r="I358" s="233"/>
      <c r="J358" s="233"/>
      <c r="K358" s="233"/>
      <c r="L358" s="233"/>
      <c r="M358" s="233"/>
      <c r="N358" s="233"/>
      <c r="O358" s="233"/>
      <c r="P358" s="234"/>
      <c r="Q358" s="984"/>
      <c r="R358" s="985"/>
      <c r="S358" s="985"/>
      <c r="T358" s="985"/>
      <c r="U358" s="985"/>
      <c r="V358" s="985"/>
      <c r="W358" s="985"/>
      <c r="X358" s="985"/>
      <c r="Y358" s="985"/>
      <c r="Z358" s="985"/>
      <c r="AA358" s="986"/>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c r="A359" s="994"/>
      <c r="B359" s="252"/>
      <c r="C359" s="251"/>
      <c r="D359" s="252"/>
      <c r="E359" s="251"/>
      <c r="F359" s="314"/>
      <c r="G359" s="235"/>
      <c r="H359" s="164"/>
      <c r="I359" s="164"/>
      <c r="J359" s="164"/>
      <c r="K359" s="164"/>
      <c r="L359" s="164"/>
      <c r="M359" s="164"/>
      <c r="N359" s="164"/>
      <c r="O359" s="164"/>
      <c r="P359" s="236"/>
      <c r="Q359" s="987"/>
      <c r="R359" s="988"/>
      <c r="S359" s="988"/>
      <c r="T359" s="988"/>
      <c r="U359" s="988"/>
      <c r="V359" s="988"/>
      <c r="W359" s="988"/>
      <c r="X359" s="988"/>
      <c r="Y359" s="988"/>
      <c r="Z359" s="988"/>
      <c r="AA359" s="989"/>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c r="A360" s="994"/>
      <c r="B360" s="252"/>
      <c r="C360" s="251"/>
      <c r="D360" s="252"/>
      <c r="E360" s="251"/>
      <c r="F360" s="314"/>
      <c r="G360" s="272" t="s">
        <v>371</v>
      </c>
      <c r="H360" s="169"/>
      <c r="I360" s="169"/>
      <c r="J360" s="169"/>
      <c r="K360" s="169"/>
      <c r="L360" s="169"/>
      <c r="M360" s="169"/>
      <c r="N360" s="169"/>
      <c r="O360" s="169"/>
      <c r="P360" s="170"/>
      <c r="Q360" s="176" t="s">
        <v>454</v>
      </c>
      <c r="R360" s="169"/>
      <c r="S360" s="169"/>
      <c r="T360" s="169"/>
      <c r="U360" s="169"/>
      <c r="V360" s="169"/>
      <c r="W360" s="169"/>
      <c r="X360" s="169"/>
      <c r="Y360" s="169"/>
      <c r="Z360" s="169"/>
      <c r="AA360" s="169"/>
      <c r="AB360" s="287" t="s">
        <v>455</v>
      </c>
      <c r="AC360" s="169"/>
      <c r="AD360" s="170"/>
      <c r="AE360" s="273" t="s">
        <v>372</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c r="A361" s="994"/>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c r="A362" s="994"/>
      <c r="B362" s="252"/>
      <c r="C362" s="251"/>
      <c r="D362" s="252"/>
      <c r="E362" s="251"/>
      <c r="F362" s="314"/>
      <c r="G362" s="230"/>
      <c r="H362" s="161"/>
      <c r="I362" s="161"/>
      <c r="J362" s="161"/>
      <c r="K362" s="161"/>
      <c r="L362" s="161"/>
      <c r="M362" s="161"/>
      <c r="N362" s="161"/>
      <c r="O362" s="161"/>
      <c r="P362" s="231"/>
      <c r="Q362" s="981"/>
      <c r="R362" s="982"/>
      <c r="S362" s="982"/>
      <c r="T362" s="982"/>
      <c r="U362" s="982"/>
      <c r="V362" s="982"/>
      <c r="W362" s="982"/>
      <c r="X362" s="982"/>
      <c r="Y362" s="982"/>
      <c r="Z362" s="982"/>
      <c r="AA362" s="983"/>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c r="A363" s="994"/>
      <c r="B363" s="252"/>
      <c r="C363" s="251"/>
      <c r="D363" s="252"/>
      <c r="E363" s="251"/>
      <c r="F363" s="314"/>
      <c r="G363" s="232"/>
      <c r="H363" s="233"/>
      <c r="I363" s="233"/>
      <c r="J363" s="233"/>
      <c r="K363" s="233"/>
      <c r="L363" s="233"/>
      <c r="M363" s="233"/>
      <c r="N363" s="233"/>
      <c r="O363" s="233"/>
      <c r="P363" s="234"/>
      <c r="Q363" s="984"/>
      <c r="R363" s="985"/>
      <c r="S363" s="985"/>
      <c r="T363" s="985"/>
      <c r="U363" s="985"/>
      <c r="V363" s="985"/>
      <c r="W363" s="985"/>
      <c r="X363" s="985"/>
      <c r="Y363" s="985"/>
      <c r="Z363" s="985"/>
      <c r="AA363" s="986"/>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c r="A364" s="994"/>
      <c r="B364" s="252"/>
      <c r="C364" s="251"/>
      <c r="D364" s="252"/>
      <c r="E364" s="251"/>
      <c r="F364" s="314"/>
      <c r="G364" s="232"/>
      <c r="H364" s="233"/>
      <c r="I364" s="233"/>
      <c r="J364" s="233"/>
      <c r="K364" s="233"/>
      <c r="L364" s="233"/>
      <c r="M364" s="233"/>
      <c r="N364" s="233"/>
      <c r="O364" s="233"/>
      <c r="P364" s="234"/>
      <c r="Q364" s="984"/>
      <c r="R364" s="985"/>
      <c r="S364" s="985"/>
      <c r="T364" s="985"/>
      <c r="U364" s="985"/>
      <c r="V364" s="985"/>
      <c r="W364" s="985"/>
      <c r="X364" s="985"/>
      <c r="Y364" s="985"/>
      <c r="Z364" s="985"/>
      <c r="AA364" s="986"/>
      <c r="AB364" s="257"/>
      <c r="AC364" s="258"/>
      <c r="AD364" s="258"/>
      <c r="AE364" s="263" t="s">
        <v>373</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c r="A365" s="994"/>
      <c r="B365" s="252"/>
      <c r="C365" s="251"/>
      <c r="D365" s="252"/>
      <c r="E365" s="251"/>
      <c r="F365" s="314"/>
      <c r="G365" s="232"/>
      <c r="H365" s="233"/>
      <c r="I365" s="233"/>
      <c r="J365" s="233"/>
      <c r="K365" s="233"/>
      <c r="L365" s="233"/>
      <c r="M365" s="233"/>
      <c r="N365" s="233"/>
      <c r="O365" s="233"/>
      <c r="P365" s="234"/>
      <c r="Q365" s="984"/>
      <c r="R365" s="985"/>
      <c r="S365" s="985"/>
      <c r="T365" s="985"/>
      <c r="U365" s="985"/>
      <c r="V365" s="985"/>
      <c r="W365" s="985"/>
      <c r="X365" s="985"/>
      <c r="Y365" s="985"/>
      <c r="Z365" s="985"/>
      <c r="AA365" s="986"/>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c r="A366" s="994"/>
      <c r="B366" s="252"/>
      <c r="C366" s="251"/>
      <c r="D366" s="252"/>
      <c r="E366" s="315"/>
      <c r="F366" s="316"/>
      <c r="G366" s="235"/>
      <c r="H366" s="164"/>
      <c r="I366" s="164"/>
      <c r="J366" s="164"/>
      <c r="K366" s="164"/>
      <c r="L366" s="164"/>
      <c r="M366" s="164"/>
      <c r="N366" s="164"/>
      <c r="O366" s="164"/>
      <c r="P366" s="236"/>
      <c r="Q366" s="987"/>
      <c r="R366" s="988"/>
      <c r="S366" s="988"/>
      <c r="T366" s="988"/>
      <c r="U366" s="988"/>
      <c r="V366" s="988"/>
      <c r="W366" s="988"/>
      <c r="X366" s="988"/>
      <c r="Y366" s="988"/>
      <c r="Z366" s="988"/>
      <c r="AA366" s="989"/>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c r="A367" s="994"/>
      <c r="B367" s="252"/>
      <c r="C367" s="251"/>
      <c r="D367" s="252"/>
      <c r="E367" s="157" t="s">
        <v>415</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c r="A368" s="994"/>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c r="A369" s="994"/>
      <c r="B369" s="252"/>
      <c r="C369" s="251"/>
      <c r="D369" s="252"/>
      <c r="E369" s="428"/>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29"/>
    </row>
    <row r="370" spans="1:50" ht="45" hidden="1" customHeight="1">
      <c r="A370" s="994"/>
      <c r="B370" s="252"/>
      <c r="C370" s="251"/>
      <c r="D370" s="252"/>
      <c r="E370" s="308" t="s">
        <v>387</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c r="A371" s="994"/>
      <c r="B371" s="252"/>
      <c r="C371" s="251"/>
      <c r="D371" s="252"/>
      <c r="E371" s="238" t="s">
        <v>386</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c r="A372" s="994"/>
      <c r="B372" s="252"/>
      <c r="C372" s="251"/>
      <c r="D372" s="252"/>
      <c r="E372" s="249" t="s">
        <v>359</v>
      </c>
      <c r="F372" s="313"/>
      <c r="G372" s="282" t="s">
        <v>368</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530</v>
      </c>
      <c r="AF372" s="265"/>
      <c r="AG372" s="265"/>
      <c r="AH372" s="265"/>
      <c r="AI372" s="265" t="s">
        <v>527</v>
      </c>
      <c r="AJ372" s="265"/>
      <c r="AK372" s="265"/>
      <c r="AL372" s="265"/>
      <c r="AM372" s="265" t="s">
        <v>522</v>
      </c>
      <c r="AN372" s="265"/>
      <c r="AO372" s="265"/>
      <c r="AP372" s="267"/>
      <c r="AQ372" s="267" t="s">
        <v>354</v>
      </c>
      <c r="AR372" s="268"/>
      <c r="AS372" s="268"/>
      <c r="AT372" s="269"/>
      <c r="AU372" s="279" t="s">
        <v>370</v>
      </c>
      <c r="AV372" s="279"/>
      <c r="AW372" s="279"/>
      <c r="AX372" s="280"/>
    </row>
    <row r="373" spans="1:50" ht="18.75" hidden="1" customHeight="1">
      <c r="A373" s="994"/>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355</v>
      </c>
      <c r="AT373" s="172"/>
      <c r="AU373" s="136"/>
      <c r="AV373" s="136"/>
      <c r="AW373" s="137" t="s">
        <v>300</v>
      </c>
      <c r="AX373" s="138"/>
    </row>
    <row r="374" spans="1:50" ht="39.75" hidden="1" customHeight="1">
      <c r="A374" s="994"/>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369</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c r="A375" s="994"/>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c r="A376" s="994"/>
      <c r="B376" s="252"/>
      <c r="C376" s="251"/>
      <c r="D376" s="252"/>
      <c r="E376" s="251"/>
      <c r="F376" s="314"/>
      <c r="G376" s="282" t="s">
        <v>368</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530</v>
      </c>
      <c r="AF376" s="265"/>
      <c r="AG376" s="265"/>
      <c r="AH376" s="265"/>
      <c r="AI376" s="265" t="s">
        <v>527</v>
      </c>
      <c r="AJ376" s="265"/>
      <c r="AK376" s="265"/>
      <c r="AL376" s="265"/>
      <c r="AM376" s="265" t="s">
        <v>522</v>
      </c>
      <c r="AN376" s="265"/>
      <c r="AO376" s="265"/>
      <c r="AP376" s="267"/>
      <c r="AQ376" s="267" t="s">
        <v>354</v>
      </c>
      <c r="AR376" s="268"/>
      <c r="AS376" s="268"/>
      <c r="AT376" s="269"/>
      <c r="AU376" s="279" t="s">
        <v>370</v>
      </c>
      <c r="AV376" s="279"/>
      <c r="AW376" s="279"/>
      <c r="AX376" s="280"/>
    </row>
    <row r="377" spans="1:50" ht="18.75" hidden="1" customHeight="1">
      <c r="A377" s="994"/>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355</v>
      </c>
      <c r="AT377" s="172"/>
      <c r="AU377" s="136"/>
      <c r="AV377" s="136"/>
      <c r="AW377" s="137" t="s">
        <v>300</v>
      </c>
      <c r="AX377" s="138"/>
    </row>
    <row r="378" spans="1:50" ht="39.75" hidden="1" customHeight="1">
      <c r="A378" s="994"/>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369</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c r="A379" s="994"/>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c r="A380" s="994"/>
      <c r="B380" s="252"/>
      <c r="C380" s="251"/>
      <c r="D380" s="252"/>
      <c r="E380" s="251"/>
      <c r="F380" s="314"/>
      <c r="G380" s="282" t="s">
        <v>368</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530</v>
      </c>
      <c r="AF380" s="265"/>
      <c r="AG380" s="265"/>
      <c r="AH380" s="265"/>
      <c r="AI380" s="265" t="s">
        <v>527</v>
      </c>
      <c r="AJ380" s="265"/>
      <c r="AK380" s="265"/>
      <c r="AL380" s="265"/>
      <c r="AM380" s="265" t="s">
        <v>522</v>
      </c>
      <c r="AN380" s="265"/>
      <c r="AO380" s="265"/>
      <c r="AP380" s="267"/>
      <c r="AQ380" s="267" t="s">
        <v>354</v>
      </c>
      <c r="AR380" s="268"/>
      <c r="AS380" s="268"/>
      <c r="AT380" s="269"/>
      <c r="AU380" s="279" t="s">
        <v>370</v>
      </c>
      <c r="AV380" s="279"/>
      <c r="AW380" s="279"/>
      <c r="AX380" s="280"/>
    </row>
    <row r="381" spans="1:50" ht="18.75" hidden="1" customHeight="1">
      <c r="A381" s="994"/>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355</v>
      </c>
      <c r="AT381" s="172"/>
      <c r="AU381" s="136"/>
      <c r="AV381" s="136"/>
      <c r="AW381" s="137" t="s">
        <v>300</v>
      </c>
      <c r="AX381" s="138"/>
    </row>
    <row r="382" spans="1:50" ht="39.75" hidden="1" customHeight="1">
      <c r="A382" s="994"/>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369</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c r="A383" s="994"/>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c r="A384" s="994"/>
      <c r="B384" s="252"/>
      <c r="C384" s="251"/>
      <c r="D384" s="252"/>
      <c r="E384" s="251"/>
      <c r="F384" s="314"/>
      <c r="G384" s="282" t="s">
        <v>368</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530</v>
      </c>
      <c r="AF384" s="265"/>
      <c r="AG384" s="265"/>
      <c r="AH384" s="265"/>
      <c r="AI384" s="265" t="s">
        <v>527</v>
      </c>
      <c r="AJ384" s="265"/>
      <c r="AK384" s="265"/>
      <c r="AL384" s="265"/>
      <c r="AM384" s="265" t="s">
        <v>522</v>
      </c>
      <c r="AN384" s="265"/>
      <c r="AO384" s="265"/>
      <c r="AP384" s="267"/>
      <c r="AQ384" s="267" t="s">
        <v>354</v>
      </c>
      <c r="AR384" s="268"/>
      <c r="AS384" s="268"/>
      <c r="AT384" s="269"/>
      <c r="AU384" s="279" t="s">
        <v>370</v>
      </c>
      <c r="AV384" s="279"/>
      <c r="AW384" s="279"/>
      <c r="AX384" s="280"/>
    </row>
    <row r="385" spans="1:50" ht="18.75" hidden="1" customHeight="1">
      <c r="A385" s="994"/>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355</v>
      </c>
      <c r="AT385" s="172"/>
      <c r="AU385" s="136"/>
      <c r="AV385" s="136"/>
      <c r="AW385" s="137" t="s">
        <v>300</v>
      </c>
      <c r="AX385" s="138"/>
    </row>
    <row r="386" spans="1:50" ht="39.75" hidden="1" customHeight="1">
      <c r="A386" s="994"/>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369</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c r="A387" s="994"/>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c r="A388" s="994"/>
      <c r="B388" s="252"/>
      <c r="C388" s="251"/>
      <c r="D388" s="252"/>
      <c r="E388" s="251"/>
      <c r="F388" s="314"/>
      <c r="G388" s="282" t="s">
        <v>368</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530</v>
      </c>
      <c r="AF388" s="265"/>
      <c r="AG388" s="265"/>
      <c r="AH388" s="265"/>
      <c r="AI388" s="265" t="s">
        <v>527</v>
      </c>
      <c r="AJ388" s="265"/>
      <c r="AK388" s="265"/>
      <c r="AL388" s="265"/>
      <c r="AM388" s="265" t="s">
        <v>522</v>
      </c>
      <c r="AN388" s="265"/>
      <c r="AO388" s="265"/>
      <c r="AP388" s="267"/>
      <c r="AQ388" s="267" t="s">
        <v>354</v>
      </c>
      <c r="AR388" s="268"/>
      <c r="AS388" s="268"/>
      <c r="AT388" s="269"/>
      <c r="AU388" s="279" t="s">
        <v>370</v>
      </c>
      <c r="AV388" s="279"/>
      <c r="AW388" s="279"/>
      <c r="AX388" s="280"/>
    </row>
    <row r="389" spans="1:50" ht="18.75" hidden="1" customHeight="1">
      <c r="A389" s="994"/>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355</v>
      </c>
      <c r="AT389" s="172"/>
      <c r="AU389" s="136"/>
      <c r="AV389" s="136"/>
      <c r="AW389" s="137" t="s">
        <v>300</v>
      </c>
      <c r="AX389" s="138"/>
    </row>
    <row r="390" spans="1:50" ht="39.75" hidden="1" customHeight="1">
      <c r="A390" s="994"/>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369</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c r="A391" s="994"/>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c r="A392" s="994"/>
      <c r="B392" s="252"/>
      <c r="C392" s="251"/>
      <c r="D392" s="252"/>
      <c r="E392" s="251"/>
      <c r="F392" s="314"/>
      <c r="G392" s="272" t="s">
        <v>371</v>
      </c>
      <c r="H392" s="169"/>
      <c r="I392" s="169"/>
      <c r="J392" s="169"/>
      <c r="K392" s="169"/>
      <c r="L392" s="169"/>
      <c r="M392" s="169"/>
      <c r="N392" s="169"/>
      <c r="O392" s="169"/>
      <c r="P392" s="170"/>
      <c r="Q392" s="176" t="s">
        <v>454</v>
      </c>
      <c r="R392" s="169"/>
      <c r="S392" s="169"/>
      <c r="T392" s="169"/>
      <c r="U392" s="169"/>
      <c r="V392" s="169"/>
      <c r="W392" s="169"/>
      <c r="X392" s="169"/>
      <c r="Y392" s="169"/>
      <c r="Z392" s="169"/>
      <c r="AA392" s="169"/>
      <c r="AB392" s="287" t="s">
        <v>455</v>
      </c>
      <c r="AC392" s="169"/>
      <c r="AD392" s="170"/>
      <c r="AE392" s="176" t="s">
        <v>372</v>
      </c>
      <c r="AF392" s="169"/>
      <c r="AG392" s="169"/>
      <c r="AH392" s="169"/>
      <c r="AI392" s="169"/>
      <c r="AJ392" s="169"/>
      <c r="AK392" s="169"/>
      <c r="AL392" s="169"/>
      <c r="AM392" s="169"/>
      <c r="AN392" s="169"/>
      <c r="AO392" s="169"/>
      <c r="AP392" s="169"/>
      <c r="AQ392" s="169"/>
      <c r="AR392" s="169"/>
      <c r="AS392" s="169"/>
      <c r="AT392" s="169"/>
      <c r="AU392" s="169"/>
      <c r="AV392" s="169"/>
      <c r="AW392" s="169"/>
      <c r="AX392" s="587"/>
    </row>
    <row r="393" spans="1:50" ht="22.5" hidden="1" customHeight="1">
      <c r="A393" s="994"/>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c r="A394" s="994"/>
      <c r="B394" s="252"/>
      <c r="C394" s="251"/>
      <c r="D394" s="252"/>
      <c r="E394" s="251"/>
      <c r="F394" s="314"/>
      <c r="G394" s="230"/>
      <c r="H394" s="161"/>
      <c r="I394" s="161"/>
      <c r="J394" s="161"/>
      <c r="K394" s="161"/>
      <c r="L394" s="161"/>
      <c r="M394" s="161"/>
      <c r="N394" s="161"/>
      <c r="O394" s="161"/>
      <c r="P394" s="231"/>
      <c r="Q394" s="981"/>
      <c r="R394" s="982"/>
      <c r="S394" s="982"/>
      <c r="T394" s="982"/>
      <c r="U394" s="982"/>
      <c r="V394" s="982"/>
      <c r="W394" s="982"/>
      <c r="X394" s="982"/>
      <c r="Y394" s="982"/>
      <c r="Z394" s="982"/>
      <c r="AA394" s="983"/>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c r="A395" s="994"/>
      <c r="B395" s="252"/>
      <c r="C395" s="251"/>
      <c r="D395" s="252"/>
      <c r="E395" s="251"/>
      <c r="F395" s="314"/>
      <c r="G395" s="232"/>
      <c r="H395" s="233"/>
      <c r="I395" s="233"/>
      <c r="J395" s="233"/>
      <c r="K395" s="233"/>
      <c r="L395" s="233"/>
      <c r="M395" s="233"/>
      <c r="N395" s="233"/>
      <c r="O395" s="233"/>
      <c r="P395" s="234"/>
      <c r="Q395" s="984"/>
      <c r="R395" s="985"/>
      <c r="S395" s="985"/>
      <c r="T395" s="985"/>
      <c r="U395" s="985"/>
      <c r="V395" s="985"/>
      <c r="W395" s="985"/>
      <c r="X395" s="985"/>
      <c r="Y395" s="985"/>
      <c r="Z395" s="985"/>
      <c r="AA395" s="986"/>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c r="A396" s="994"/>
      <c r="B396" s="252"/>
      <c r="C396" s="251"/>
      <c r="D396" s="252"/>
      <c r="E396" s="251"/>
      <c r="F396" s="314"/>
      <c r="G396" s="232"/>
      <c r="H396" s="233"/>
      <c r="I396" s="233"/>
      <c r="J396" s="233"/>
      <c r="K396" s="233"/>
      <c r="L396" s="233"/>
      <c r="M396" s="233"/>
      <c r="N396" s="233"/>
      <c r="O396" s="233"/>
      <c r="P396" s="234"/>
      <c r="Q396" s="984"/>
      <c r="R396" s="985"/>
      <c r="S396" s="985"/>
      <c r="T396" s="985"/>
      <c r="U396" s="985"/>
      <c r="V396" s="985"/>
      <c r="W396" s="985"/>
      <c r="X396" s="985"/>
      <c r="Y396" s="985"/>
      <c r="Z396" s="985"/>
      <c r="AA396" s="986"/>
      <c r="AB396" s="257"/>
      <c r="AC396" s="258"/>
      <c r="AD396" s="258"/>
      <c r="AE396" s="277" t="s">
        <v>373</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c r="A397" s="994"/>
      <c r="B397" s="252"/>
      <c r="C397" s="251"/>
      <c r="D397" s="252"/>
      <c r="E397" s="251"/>
      <c r="F397" s="314"/>
      <c r="G397" s="232"/>
      <c r="H397" s="233"/>
      <c r="I397" s="233"/>
      <c r="J397" s="233"/>
      <c r="K397" s="233"/>
      <c r="L397" s="233"/>
      <c r="M397" s="233"/>
      <c r="N397" s="233"/>
      <c r="O397" s="233"/>
      <c r="P397" s="234"/>
      <c r="Q397" s="984"/>
      <c r="R397" s="985"/>
      <c r="S397" s="985"/>
      <c r="T397" s="985"/>
      <c r="U397" s="985"/>
      <c r="V397" s="985"/>
      <c r="W397" s="985"/>
      <c r="X397" s="985"/>
      <c r="Y397" s="985"/>
      <c r="Z397" s="985"/>
      <c r="AA397" s="986"/>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c r="A398" s="994"/>
      <c r="B398" s="252"/>
      <c r="C398" s="251"/>
      <c r="D398" s="252"/>
      <c r="E398" s="251"/>
      <c r="F398" s="314"/>
      <c r="G398" s="235"/>
      <c r="H398" s="164"/>
      <c r="I398" s="164"/>
      <c r="J398" s="164"/>
      <c r="K398" s="164"/>
      <c r="L398" s="164"/>
      <c r="M398" s="164"/>
      <c r="N398" s="164"/>
      <c r="O398" s="164"/>
      <c r="P398" s="236"/>
      <c r="Q398" s="987"/>
      <c r="R398" s="988"/>
      <c r="S398" s="988"/>
      <c r="T398" s="988"/>
      <c r="U398" s="988"/>
      <c r="V398" s="988"/>
      <c r="W398" s="988"/>
      <c r="X398" s="988"/>
      <c r="Y398" s="988"/>
      <c r="Z398" s="988"/>
      <c r="AA398" s="989"/>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c r="A399" s="994"/>
      <c r="B399" s="252"/>
      <c r="C399" s="251"/>
      <c r="D399" s="252"/>
      <c r="E399" s="251"/>
      <c r="F399" s="314"/>
      <c r="G399" s="272" t="s">
        <v>371</v>
      </c>
      <c r="H399" s="169"/>
      <c r="I399" s="169"/>
      <c r="J399" s="169"/>
      <c r="K399" s="169"/>
      <c r="L399" s="169"/>
      <c r="M399" s="169"/>
      <c r="N399" s="169"/>
      <c r="O399" s="169"/>
      <c r="P399" s="170"/>
      <c r="Q399" s="176" t="s">
        <v>454</v>
      </c>
      <c r="R399" s="169"/>
      <c r="S399" s="169"/>
      <c r="T399" s="169"/>
      <c r="U399" s="169"/>
      <c r="V399" s="169"/>
      <c r="W399" s="169"/>
      <c r="X399" s="169"/>
      <c r="Y399" s="169"/>
      <c r="Z399" s="169"/>
      <c r="AA399" s="169"/>
      <c r="AB399" s="287" t="s">
        <v>455</v>
      </c>
      <c r="AC399" s="169"/>
      <c r="AD399" s="170"/>
      <c r="AE399" s="273" t="s">
        <v>372</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c r="A400" s="994"/>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c r="A401" s="994"/>
      <c r="B401" s="252"/>
      <c r="C401" s="251"/>
      <c r="D401" s="252"/>
      <c r="E401" s="251"/>
      <c r="F401" s="314"/>
      <c r="G401" s="230"/>
      <c r="H401" s="161"/>
      <c r="I401" s="161"/>
      <c r="J401" s="161"/>
      <c r="K401" s="161"/>
      <c r="L401" s="161"/>
      <c r="M401" s="161"/>
      <c r="N401" s="161"/>
      <c r="O401" s="161"/>
      <c r="P401" s="231"/>
      <c r="Q401" s="981"/>
      <c r="R401" s="982"/>
      <c r="S401" s="982"/>
      <c r="T401" s="982"/>
      <c r="U401" s="982"/>
      <c r="V401" s="982"/>
      <c r="W401" s="982"/>
      <c r="X401" s="982"/>
      <c r="Y401" s="982"/>
      <c r="Z401" s="982"/>
      <c r="AA401" s="983"/>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c r="A402" s="994"/>
      <c r="B402" s="252"/>
      <c r="C402" s="251"/>
      <c r="D402" s="252"/>
      <c r="E402" s="251"/>
      <c r="F402" s="314"/>
      <c r="G402" s="232"/>
      <c r="H402" s="233"/>
      <c r="I402" s="233"/>
      <c r="J402" s="233"/>
      <c r="K402" s="233"/>
      <c r="L402" s="233"/>
      <c r="M402" s="233"/>
      <c r="N402" s="233"/>
      <c r="O402" s="233"/>
      <c r="P402" s="234"/>
      <c r="Q402" s="984"/>
      <c r="R402" s="985"/>
      <c r="S402" s="985"/>
      <c r="T402" s="985"/>
      <c r="U402" s="985"/>
      <c r="V402" s="985"/>
      <c r="W402" s="985"/>
      <c r="X402" s="985"/>
      <c r="Y402" s="985"/>
      <c r="Z402" s="985"/>
      <c r="AA402" s="986"/>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c r="A403" s="994"/>
      <c r="B403" s="252"/>
      <c r="C403" s="251"/>
      <c r="D403" s="252"/>
      <c r="E403" s="251"/>
      <c r="F403" s="314"/>
      <c r="G403" s="232"/>
      <c r="H403" s="233"/>
      <c r="I403" s="233"/>
      <c r="J403" s="233"/>
      <c r="K403" s="233"/>
      <c r="L403" s="233"/>
      <c r="M403" s="233"/>
      <c r="N403" s="233"/>
      <c r="O403" s="233"/>
      <c r="P403" s="234"/>
      <c r="Q403" s="984"/>
      <c r="R403" s="985"/>
      <c r="S403" s="985"/>
      <c r="T403" s="985"/>
      <c r="U403" s="985"/>
      <c r="V403" s="985"/>
      <c r="W403" s="985"/>
      <c r="X403" s="985"/>
      <c r="Y403" s="985"/>
      <c r="Z403" s="985"/>
      <c r="AA403" s="986"/>
      <c r="AB403" s="257"/>
      <c r="AC403" s="258"/>
      <c r="AD403" s="258"/>
      <c r="AE403" s="277" t="s">
        <v>373</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c r="A404" s="994"/>
      <c r="B404" s="252"/>
      <c r="C404" s="251"/>
      <c r="D404" s="252"/>
      <c r="E404" s="251"/>
      <c r="F404" s="314"/>
      <c r="G404" s="232"/>
      <c r="H404" s="233"/>
      <c r="I404" s="233"/>
      <c r="J404" s="233"/>
      <c r="K404" s="233"/>
      <c r="L404" s="233"/>
      <c r="M404" s="233"/>
      <c r="N404" s="233"/>
      <c r="O404" s="233"/>
      <c r="P404" s="234"/>
      <c r="Q404" s="984"/>
      <c r="R404" s="985"/>
      <c r="S404" s="985"/>
      <c r="T404" s="985"/>
      <c r="U404" s="985"/>
      <c r="V404" s="985"/>
      <c r="W404" s="985"/>
      <c r="X404" s="985"/>
      <c r="Y404" s="985"/>
      <c r="Z404" s="985"/>
      <c r="AA404" s="986"/>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c r="A405" s="994"/>
      <c r="B405" s="252"/>
      <c r="C405" s="251"/>
      <c r="D405" s="252"/>
      <c r="E405" s="251"/>
      <c r="F405" s="314"/>
      <c r="G405" s="235"/>
      <c r="H405" s="164"/>
      <c r="I405" s="164"/>
      <c r="J405" s="164"/>
      <c r="K405" s="164"/>
      <c r="L405" s="164"/>
      <c r="M405" s="164"/>
      <c r="N405" s="164"/>
      <c r="O405" s="164"/>
      <c r="P405" s="236"/>
      <c r="Q405" s="987"/>
      <c r="R405" s="988"/>
      <c r="S405" s="988"/>
      <c r="T405" s="988"/>
      <c r="U405" s="988"/>
      <c r="V405" s="988"/>
      <c r="W405" s="988"/>
      <c r="X405" s="988"/>
      <c r="Y405" s="988"/>
      <c r="Z405" s="988"/>
      <c r="AA405" s="989"/>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c r="A406" s="994"/>
      <c r="B406" s="252"/>
      <c r="C406" s="251"/>
      <c r="D406" s="252"/>
      <c r="E406" s="251"/>
      <c r="F406" s="314"/>
      <c r="G406" s="272" t="s">
        <v>371</v>
      </c>
      <c r="H406" s="169"/>
      <c r="I406" s="169"/>
      <c r="J406" s="169"/>
      <c r="K406" s="169"/>
      <c r="L406" s="169"/>
      <c r="M406" s="169"/>
      <c r="N406" s="169"/>
      <c r="O406" s="169"/>
      <c r="P406" s="170"/>
      <c r="Q406" s="176" t="s">
        <v>454</v>
      </c>
      <c r="R406" s="169"/>
      <c r="S406" s="169"/>
      <c r="T406" s="169"/>
      <c r="U406" s="169"/>
      <c r="V406" s="169"/>
      <c r="W406" s="169"/>
      <c r="X406" s="169"/>
      <c r="Y406" s="169"/>
      <c r="Z406" s="169"/>
      <c r="AA406" s="169"/>
      <c r="AB406" s="287" t="s">
        <v>455</v>
      </c>
      <c r="AC406" s="169"/>
      <c r="AD406" s="170"/>
      <c r="AE406" s="273" t="s">
        <v>372</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c r="A407" s="994"/>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c r="A408" s="994"/>
      <c r="B408" s="252"/>
      <c r="C408" s="251"/>
      <c r="D408" s="252"/>
      <c r="E408" s="251"/>
      <c r="F408" s="314"/>
      <c r="G408" s="230"/>
      <c r="H408" s="161"/>
      <c r="I408" s="161"/>
      <c r="J408" s="161"/>
      <c r="K408" s="161"/>
      <c r="L408" s="161"/>
      <c r="M408" s="161"/>
      <c r="N408" s="161"/>
      <c r="O408" s="161"/>
      <c r="P408" s="231"/>
      <c r="Q408" s="981"/>
      <c r="R408" s="982"/>
      <c r="S408" s="982"/>
      <c r="T408" s="982"/>
      <c r="U408" s="982"/>
      <c r="V408" s="982"/>
      <c r="W408" s="982"/>
      <c r="X408" s="982"/>
      <c r="Y408" s="982"/>
      <c r="Z408" s="982"/>
      <c r="AA408" s="983"/>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c r="A409" s="994"/>
      <c r="B409" s="252"/>
      <c r="C409" s="251"/>
      <c r="D409" s="252"/>
      <c r="E409" s="251"/>
      <c r="F409" s="314"/>
      <c r="G409" s="232"/>
      <c r="H409" s="233"/>
      <c r="I409" s="233"/>
      <c r="J409" s="233"/>
      <c r="K409" s="233"/>
      <c r="L409" s="233"/>
      <c r="M409" s="233"/>
      <c r="N409" s="233"/>
      <c r="O409" s="233"/>
      <c r="P409" s="234"/>
      <c r="Q409" s="984"/>
      <c r="R409" s="985"/>
      <c r="S409" s="985"/>
      <c r="T409" s="985"/>
      <c r="U409" s="985"/>
      <c r="V409" s="985"/>
      <c r="W409" s="985"/>
      <c r="X409" s="985"/>
      <c r="Y409" s="985"/>
      <c r="Z409" s="985"/>
      <c r="AA409" s="986"/>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c r="A410" s="994"/>
      <c r="B410" s="252"/>
      <c r="C410" s="251"/>
      <c r="D410" s="252"/>
      <c r="E410" s="251"/>
      <c r="F410" s="314"/>
      <c r="G410" s="232"/>
      <c r="H410" s="233"/>
      <c r="I410" s="233"/>
      <c r="J410" s="233"/>
      <c r="K410" s="233"/>
      <c r="L410" s="233"/>
      <c r="M410" s="233"/>
      <c r="N410" s="233"/>
      <c r="O410" s="233"/>
      <c r="P410" s="234"/>
      <c r="Q410" s="984"/>
      <c r="R410" s="985"/>
      <c r="S410" s="985"/>
      <c r="T410" s="985"/>
      <c r="U410" s="985"/>
      <c r="V410" s="985"/>
      <c r="W410" s="985"/>
      <c r="X410" s="985"/>
      <c r="Y410" s="985"/>
      <c r="Z410" s="985"/>
      <c r="AA410" s="986"/>
      <c r="AB410" s="257"/>
      <c r="AC410" s="258"/>
      <c r="AD410" s="258"/>
      <c r="AE410" s="277" t="s">
        <v>373</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c r="A411" s="994"/>
      <c r="B411" s="252"/>
      <c r="C411" s="251"/>
      <c r="D411" s="252"/>
      <c r="E411" s="251"/>
      <c r="F411" s="314"/>
      <c r="G411" s="232"/>
      <c r="H411" s="233"/>
      <c r="I411" s="233"/>
      <c r="J411" s="233"/>
      <c r="K411" s="233"/>
      <c r="L411" s="233"/>
      <c r="M411" s="233"/>
      <c r="N411" s="233"/>
      <c r="O411" s="233"/>
      <c r="P411" s="234"/>
      <c r="Q411" s="984"/>
      <c r="R411" s="985"/>
      <c r="S411" s="985"/>
      <c r="T411" s="985"/>
      <c r="U411" s="985"/>
      <c r="V411" s="985"/>
      <c r="W411" s="985"/>
      <c r="X411" s="985"/>
      <c r="Y411" s="985"/>
      <c r="Z411" s="985"/>
      <c r="AA411" s="986"/>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c r="A412" s="994"/>
      <c r="B412" s="252"/>
      <c r="C412" s="251"/>
      <c r="D412" s="252"/>
      <c r="E412" s="251"/>
      <c r="F412" s="314"/>
      <c r="G412" s="235"/>
      <c r="H412" s="164"/>
      <c r="I412" s="164"/>
      <c r="J412" s="164"/>
      <c r="K412" s="164"/>
      <c r="L412" s="164"/>
      <c r="M412" s="164"/>
      <c r="N412" s="164"/>
      <c r="O412" s="164"/>
      <c r="P412" s="236"/>
      <c r="Q412" s="987"/>
      <c r="R412" s="988"/>
      <c r="S412" s="988"/>
      <c r="T412" s="988"/>
      <c r="U412" s="988"/>
      <c r="V412" s="988"/>
      <c r="W412" s="988"/>
      <c r="X412" s="988"/>
      <c r="Y412" s="988"/>
      <c r="Z412" s="988"/>
      <c r="AA412" s="989"/>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c r="A413" s="994"/>
      <c r="B413" s="252"/>
      <c r="C413" s="251"/>
      <c r="D413" s="252"/>
      <c r="E413" s="251"/>
      <c r="F413" s="314"/>
      <c r="G413" s="272" t="s">
        <v>371</v>
      </c>
      <c r="H413" s="169"/>
      <c r="I413" s="169"/>
      <c r="J413" s="169"/>
      <c r="K413" s="169"/>
      <c r="L413" s="169"/>
      <c r="M413" s="169"/>
      <c r="N413" s="169"/>
      <c r="O413" s="169"/>
      <c r="P413" s="170"/>
      <c r="Q413" s="176" t="s">
        <v>454</v>
      </c>
      <c r="R413" s="169"/>
      <c r="S413" s="169"/>
      <c r="T413" s="169"/>
      <c r="U413" s="169"/>
      <c r="V413" s="169"/>
      <c r="W413" s="169"/>
      <c r="X413" s="169"/>
      <c r="Y413" s="169"/>
      <c r="Z413" s="169"/>
      <c r="AA413" s="169"/>
      <c r="AB413" s="287" t="s">
        <v>455</v>
      </c>
      <c r="AC413" s="169"/>
      <c r="AD413" s="170"/>
      <c r="AE413" s="273" t="s">
        <v>372</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c r="A414" s="994"/>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c r="A415" s="994"/>
      <c r="B415" s="252"/>
      <c r="C415" s="251"/>
      <c r="D415" s="252"/>
      <c r="E415" s="251"/>
      <c r="F415" s="314"/>
      <c r="G415" s="230"/>
      <c r="H415" s="161"/>
      <c r="I415" s="161"/>
      <c r="J415" s="161"/>
      <c r="K415" s="161"/>
      <c r="L415" s="161"/>
      <c r="M415" s="161"/>
      <c r="N415" s="161"/>
      <c r="O415" s="161"/>
      <c r="P415" s="231"/>
      <c r="Q415" s="981"/>
      <c r="R415" s="982"/>
      <c r="S415" s="982"/>
      <c r="T415" s="982"/>
      <c r="U415" s="982"/>
      <c r="V415" s="982"/>
      <c r="W415" s="982"/>
      <c r="X415" s="982"/>
      <c r="Y415" s="982"/>
      <c r="Z415" s="982"/>
      <c r="AA415" s="983"/>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c r="A416" s="994"/>
      <c r="B416" s="252"/>
      <c r="C416" s="251"/>
      <c r="D416" s="252"/>
      <c r="E416" s="251"/>
      <c r="F416" s="314"/>
      <c r="G416" s="232"/>
      <c r="H416" s="233"/>
      <c r="I416" s="233"/>
      <c r="J416" s="233"/>
      <c r="K416" s="233"/>
      <c r="L416" s="233"/>
      <c r="M416" s="233"/>
      <c r="N416" s="233"/>
      <c r="O416" s="233"/>
      <c r="P416" s="234"/>
      <c r="Q416" s="984"/>
      <c r="R416" s="985"/>
      <c r="S416" s="985"/>
      <c r="T416" s="985"/>
      <c r="U416" s="985"/>
      <c r="V416" s="985"/>
      <c r="W416" s="985"/>
      <c r="X416" s="985"/>
      <c r="Y416" s="985"/>
      <c r="Z416" s="985"/>
      <c r="AA416" s="986"/>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c r="A417" s="994"/>
      <c r="B417" s="252"/>
      <c r="C417" s="251"/>
      <c r="D417" s="252"/>
      <c r="E417" s="251"/>
      <c r="F417" s="314"/>
      <c r="G417" s="232"/>
      <c r="H417" s="233"/>
      <c r="I417" s="233"/>
      <c r="J417" s="233"/>
      <c r="K417" s="233"/>
      <c r="L417" s="233"/>
      <c r="M417" s="233"/>
      <c r="N417" s="233"/>
      <c r="O417" s="233"/>
      <c r="P417" s="234"/>
      <c r="Q417" s="984"/>
      <c r="R417" s="985"/>
      <c r="S417" s="985"/>
      <c r="T417" s="985"/>
      <c r="U417" s="985"/>
      <c r="V417" s="985"/>
      <c r="W417" s="985"/>
      <c r="X417" s="985"/>
      <c r="Y417" s="985"/>
      <c r="Z417" s="985"/>
      <c r="AA417" s="986"/>
      <c r="AB417" s="257"/>
      <c r="AC417" s="258"/>
      <c r="AD417" s="258"/>
      <c r="AE417" s="277" t="s">
        <v>373</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c r="A418" s="994"/>
      <c r="B418" s="252"/>
      <c r="C418" s="251"/>
      <c r="D418" s="252"/>
      <c r="E418" s="251"/>
      <c r="F418" s="314"/>
      <c r="G418" s="232"/>
      <c r="H418" s="233"/>
      <c r="I418" s="233"/>
      <c r="J418" s="233"/>
      <c r="K418" s="233"/>
      <c r="L418" s="233"/>
      <c r="M418" s="233"/>
      <c r="N418" s="233"/>
      <c r="O418" s="233"/>
      <c r="P418" s="234"/>
      <c r="Q418" s="984"/>
      <c r="R418" s="985"/>
      <c r="S418" s="985"/>
      <c r="T418" s="985"/>
      <c r="U418" s="985"/>
      <c r="V418" s="985"/>
      <c r="W418" s="985"/>
      <c r="X418" s="985"/>
      <c r="Y418" s="985"/>
      <c r="Z418" s="985"/>
      <c r="AA418" s="986"/>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c r="A419" s="994"/>
      <c r="B419" s="252"/>
      <c r="C419" s="251"/>
      <c r="D419" s="252"/>
      <c r="E419" s="251"/>
      <c r="F419" s="314"/>
      <c r="G419" s="235"/>
      <c r="H419" s="164"/>
      <c r="I419" s="164"/>
      <c r="J419" s="164"/>
      <c r="K419" s="164"/>
      <c r="L419" s="164"/>
      <c r="M419" s="164"/>
      <c r="N419" s="164"/>
      <c r="O419" s="164"/>
      <c r="P419" s="236"/>
      <c r="Q419" s="987"/>
      <c r="R419" s="988"/>
      <c r="S419" s="988"/>
      <c r="T419" s="988"/>
      <c r="U419" s="988"/>
      <c r="V419" s="988"/>
      <c r="W419" s="988"/>
      <c r="X419" s="988"/>
      <c r="Y419" s="988"/>
      <c r="Z419" s="988"/>
      <c r="AA419" s="989"/>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c r="A420" s="994"/>
      <c r="B420" s="252"/>
      <c r="C420" s="251"/>
      <c r="D420" s="252"/>
      <c r="E420" s="251"/>
      <c r="F420" s="314"/>
      <c r="G420" s="272" t="s">
        <v>371</v>
      </c>
      <c r="H420" s="169"/>
      <c r="I420" s="169"/>
      <c r="J420" s="169"/>
      <c r="K420" s="169"/>
      <c r="L420" s="169"/>
      <c r="M420" s="169"/>
      <c r="N420" s="169"/>
      <c r="O420" s="169"/>
      <c r="P420" s="170"/>
      <c r="Q420" s="176" t="s">
        <v>454</v>
      </c>
      <c r="R420" s="169"/>
      <c r="S420" s="169"/>
      <c r="T420" s="169"/>
      <c r="U420" s="169"/>
      <c r="V420" s="169"/>
      <c r="W420" s="169"/>
      <c r="X420" s="169"/>
      <c r="Y420" s="169"/>
      <c r="Z420" s="169"/>
      <c r="AA420" s="169"/>
      <c r="AB420" s="287" t="s">
        <v>455</v>
      </c>
      <c r="AC420" s="169"/>
      <c r="AD420" s="170"/>
      <c r="AE420" s="273" t="s">
        <v>372</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c r="A421" s="994"/>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c r="A422" s="994"/>
      <c r="B422" s="252"/>
      <c r="C422" s="251"/>
      <c r="D422" s="252"/>
      <c r="E422" s="251"/>
      <c r="F422" s="314"/>
      <c r="G422" s="230"/>
      <c r="H422" s="161"/>
      <c r="I422" s="161"/>
      <c r="J422" s="161"/>
      <c r="K422" s="161"/>
      <c r="L422" s="161"/>
      <c r="M422" s="161"/>
      <c r="N422" s="161"/>
      <c r="O422" s="161"/>
      <c r="P422" s="231"/>
      <c r="Q422" s="981"/>
      <c r="R422" s="982"/>
      <c r="S422" s="982"/>
      <c r="T422" s="982"/>
      <c r="U422" s="982"/>
      <c r="V422" s="982"/>
      <c r="W422" s="982"/>
      <c r="X422" s="982"/>
      <c r="Y422" s="982"/>
      <c r="Z422" s="982"/>
      <c r="AA422" s="983"/>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c r="A423" s="994"/>
      <c r="B423" s="252"/>
      <c r="C423" s="251"/>
      <c r="D423" s="252"/>
      <c r="E423" s="251"/>
      <c r="F423" s="314"/>
      <c r="G423" s="232"/>
      <c r="H423" s="233"/>
      <c r="I423" s="233"/>
      <c r="J423" s="233"/>
      <c r="K423" s="233"/>
      <c r="L423" s="233"/>
      <c r="M423" s="233"/>
      <c r="N423" s="233"/>
      <c r="O423" s="233"/>
      <c r="P423" s="234"/>
      <c r="Q423" s="984"/>
      <c r="R423" s="985"/>
      <c r="S423" s="985"/>
      <c r="T423" s="985"/>
      <c r="U423" s="985"/>
      <c r="V423" s="985"/>
      <c r="W423" s="985"/>
      <c r="X423" s="985"/>
      <c r="Y423" s="985"/>
      <c r="Z423" s="985"/>
      <c r="AA423" s="986"/>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c r="A424" s="994"/>
      <c r="B424" s="252"/>
      <c r="C424" s="251"/>
      <c r="D424" s="252"/>
      <c r="E424" s="251"/>
      <c r="F424" s="314"/>
      <c r="G424" s="232"/>
      <c r="H424" s="233"/>
      <c r="I424" s="233"/>
      <c r="J424" s="233"/>
      <c r="K424" s="233"/>
      <c r="L424" s="233"/>
      <c r="M424" s="233"/>
      <c r="N424" s="233"/>
      <c r="O424" s="233"/>
      <c r="P424" s="234"/>
      <c r="Q424" s="984"/>
      <c r="R424" s="985"/>
      <c r="S424" s="985"/>
      <c r="T424" s="985"/>
      <c r="U424" s="985"/>
      <c r="V424" s="985"/>
      <c r="W424" s="985"/>
      <c r="X424" s="985"/>
      <c r="Y424" s="985"/>
      <c r="Z424" s="985"/>
      <c r="AA424" s="986"/>
      <c r="AB424" s="257"/>
      <c r="AC424" s="258"/>
      <c r="AD424" s="258"/>
      <c r="AE424" s="263" t="s">
        <v>373</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c r="A425" s="994"/>
      <c r="B425" s="252"/>
      <c r="C425" s="251"/>
      <c r="D425" s="252"/>
      <c r="E425" s="251"/>
      <c r="F425" s="314"/>
      <c r="G425" s="232"/>
      <c r="H425" s="233"/>
      <c r="I425" s="233"/>
      <c r="J425" s="233"/>
      <c r="K425" s="233"/>
      <c r="L425" s="233"/>
      <c r="M425" s="233"/>
      <c r="N425" s="233"/>
      <c r="O425" s="233"/>
      <c r="P425" s="234"/>
      <c r="Q425" s="984"/>
      <c r="R425" s="985"/>
      <c r="S425" s="985"/>
      <c r="T425" s="985"/>
      <c r="U425" s="985"/>
      <c r="V425" s="985"/>
      <c r="W425" s="985"/>
      <c r="X425" s="985"/>
      <c r="Y425" s="985"/>
      <c r="Z425" s="985"/>
      <c r="AA425" s="986"/>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c r="A426" s="994"/>
      <c r="B426" s="252"/>
      <c r="C426" s="251"/>
      <c r="D426" s="252"/>
      <c r="E426" s="315"/>
      <c r="F426" s="316"/>
      <c r="G426" s="235"/>
      <c r="H426" s="164"/>
      <c r="I426" s="164"/>
      <c r="J426" s="164"/>
      <c r="K426" s="164"/>
      <c r="L426" s="164"/>
      <c r="M426" s="164"/>
      <c r="N426" s="164"/>
      <c r="O426" s="164"/>
      <c r="P426" s="236"/>
      <c r="Q426" s="987"/>
      <c r="R426" s="988"/>
      <c r="S426" s="988"/>
      <c r="T426" s="988"/>
      <c r="U426" s="988"/>
      <c r="V426" s="988"/>
      <c r="W426" s="988"/>
      <c r="X426" s="988"/>
      <c r="Y426" s="988"/>
      <c r="Z426" s="988"/>
      <c r="AA426" s="989"/>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c r="A427" s="994"/>
      <c r="B427" s="252"/>
      <c r="C427" s="251"/>
      <c r="D427" s="252"/>
      <c r="E427" s="157" t="s">
        <v>415</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c r="A428" s="994"/>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c r="A429" s="994"/>
      <c r="B429" s="252"/>
      <c r="C429" s="315"/>
      <c r="D429" s="992"/>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hidden="1" customHeight="1">
      <c r="A430" s="994"/>
      <c r="B430" s="252"/>
      <c r="C430" s="249" t="s">
        <v>556</v>
      </c>
      <c r="D430" s="250"/>
      <c r="E430" s="238" t="s">
        <v>540</v>
      </c>
      <c r="F430" s="448"/>
      <c r="G430" s="240" t="s">
        <v>374</v>
      </c>
      <c r="H430" s="158"/>
      <c r="I430" s="158"/>
      <c r="J430" s="241"/>
      <c r="K430" s="242"/>
      <c r="L430" s="242"/>
      <c r="M430" s="242"/>
      <c r="N430" s="242"/>
      <c r="O430" s="242"/>
      <c r="P430" s="242"/>
      <c r="Q430" s="242"/>
      <c r="R430" s="242"/>
      <c r="S430" s="242"/>
      <c r="T430" s="243"/>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hidden="1" customHeight="1">
      <c r="A431" s="994"/>
      <c r="B431" s="252"/>
      <c r="C431" s="251"/>
      <c r="D431" s="252"/>
      <c r="E431" s="166" t="s">
        <v>363</v>
      </c>
      <c r="F431" s="167"/>
      <c r="G431" s="168" t="s">
        <v>360</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362</v>
      </c>
      <c r="AF431" s="179"/>
      <c r="AG431" s="179"/>
      <c r="AH431" s="180"/>
      <c r="AI431" s="181" t="s">
        <v>523</v>
      </c>
      <c r="AJ431" s="181"/>
      <c r="AK431" s="181"/>
      <c r="AL431" s="176"/>
      <c r="AM431" s="181" t="s">
        <v>518</v>
      </c>
      <c r="AN431" s="181"/>
      <c r="AO431" s="181"/>
      <c r="AP431" s="176"/>
      <c r="AQ431" s="176" t="s">
        <v>354</v>
      </c>
      <c r="AR431" s="169"/>
      <c r="AS431" s="169"/>
      <c r="AT431" s="170"/>
      <c r="AU431" s="134" t="s">
        <v>253</v>
      </c>
      <c r="AV431" s="134"/>
      <c r="AW431" s="134"/>
      <c r="AX431" s="135"/>
    </row>
    <row r="432" spans="1:50" ht="18.75" hidden="1" customHeight="1">
      <c r="A432" s="994"/>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c r="AF432" s="136"/>
      <c r="AG432" s="137" t="s">
        <v>355</v>
      </c>
      <c r="AH432" s="172"/>
      <c r="AI432" s="182"/>
      <c r="AJ432" s="182"/>
      <c r="AK432" s="182"/>
      <c r="AL432" s="177"/>
      <c r="AM432" s="182"/>
      <c r="AN432" s="182"/>
      <c r="AO432" s="182"/>
      <c r="AP432" s="177"/>
      <c r="AQ432" s="217"/>
      <c r="AR432" s="136"/>
      <c r="AS432" s="137" t="s">
        <v>355</v>
      </c>
      <c r="AT432" s="172"/>
      <c r="AU432" s="136"/>
      <c r="AV432" s="136"/>
      <c r="AW432" s="137" t="s">
        <v>300</v>
      </c>
      <c r="AX432" s="138"/>
    </row>
    <row r="433" spans="1:50" ht="23.25" hidden="1" customHeight="1">
      <c r="A433" s="994"/>
      <c r="B433" s="252"/>
      <c r="C433" s="251"/>
      <c r="D433" s="252"/>
      <c r="E433" s="166"/>
      <c r="F433" s="167"/>
      <c r="G433" s="230"/>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c r="AC433" s="133"/>
      <c r="AD433" s="133"/>
      <c r="AE433" s="111"/>
      <c r="AF433" s="112"/>
      <c r="AG433" s="112"/>
      <c r="AH433" s="112"/>
      <c r="AI433" s="111"/>
      <c r="AJ433" s="112"/>
      <c r="AK433" s="112"/>
      <c r="AL433" s="112"/>
      <c r="AM433" s="111"/>
      <c r="AN433" s="112"/>
      <c r="AO433" s="112"/>
      <c r="AP433" s="113"/>
      <c r="AQ433" s="111"/>
      <c r="AR433" s="112"/>
      <c r="AS433" s="112"/>
      <c r="AT433" s="113"/>
      <c r="AU433" s="112"/>
      <c r="AV433" s="112"/>
      <c r="AW433" s="112"/>
      <c r="AX433" s="222"/>
    </row>
    <row r="434" spans="1:50" ht="23.25" hidden="1" customHeight="1">
      <c r="A434" s="994"/>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c r="AC434" s="221"/>
      <c r="AD434" s="221"/>
      <c r="AE434" s="111"/>
      <c r="AF434" s="112"/>
      <c r="AG434" s="112"/>
      <c r="AH434" s="113"/>
      <c r="AI434" s="111"/>
      <c r="AJ434" s="112"/>
      <c r="AK434" s="112"/>
      <c r="AL434" s="112"/>
      <c r="AM434" s="111"/>
      <c r="AN434" s="112"/>
      <c r="AO434" s="112"/>
      <c r="AP434" s="113"/>
      <c r="AQ434" s="111"/>
      <c r="AR434" s="112"/>
      <c r="AS434" s="112"/>
      <c r="AT434" s="113"/>
      <c r="AU434" s="112"/>
      <c r="AV434" s="112"/>
      <c r="AW434" s="112"/>
      <c r="AX434" s="222"/>
    </row>
    <row r="435" spans="1:50" ht="23.25" hidden="1" customHeight="1">
      <c r="A435" s="994"/>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c r="AF435" s="112"/>
      <c r="AG435" s="112"/>
      <c r="AH435" s="113"/>
      <c r="AI435" s="111"/>
      <c r="AJ435" s="112"/>
      <c r="AK435" s="112"/>
      <c r="AL435" s="112"/>
      <c r="AM435" s="111"/>
      <c r="AN435" s="112"/>
      <c r="AO435" s="112"/>
      <c r="AP435" s="113"/>
      <c r="AQ435" s="111"/>
      <c r="AR435" s="112"/>
      <c r="AS435" s="112"/>
      <c r="AT435" s="113"/>
      <c r="AU435" s="112"/>
      <c r="AV435" s="112"/>
      <c r="AW435" s="112"/>
      <c r="AX435" s="222"/>
    </row>
    <row r="436" spans="1:50" ht="18.75" hidden="1" customHeight="1">
      <c r="A436" s="994"/>
      <c r="B436" s="252"/>
      <c r="C436" s="251"/>
      <c r="D436" s="252"/>
      <c r="E436" s="166" t="s">
        <v>363</v>
      </c>
      <c r="F436" s="167"/>
      <c r="G436" s="168" t="s">
        <v>360</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362</v>
      </c>
      <c r="AF436" s="179"/>
      <c r="AG436" s="179"/>
      <c r="AH436" s="180"/>
      <c r="AI436" s="181" t="s">
        <v>522</v>
      </c>
      <c r="AJ436" s="181"/>
      <c r="AK436" s="181"/>
      <c r="AL436" s="176"/>
      <c r="AM436" s="181" t="s">
        <v>518</v>
      </c>
      <c r="AN436" s="181"/>
      <c r="AO436" s="181"/>
      <c r="AP436" s="176"/>
      <c r="AQ436" s="176" t="s">
        <v>354</v>
      </c>
      <c r="AR436" s="169"/>
      <c r="AS436" s="169"/>
      <c r="AT436" s="170"/>
      <c r="AU436" s="134" t="s">
        <v>253</v>
      </c>
      <c r="AV436" s="134"/>
      <c r="AW436" s="134"/>
      <c r="AX436" s="135"/>
    </row>
    <row r="437" spans="1:50" ht="18.75" hidden="1" customHeight="1">
      <c r="A437" s="994"/>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355</v>
      </c>
      <c r="AH437" s="172"/>
      <c r="AI437" s="182"/>
      <c r="AJ437" s="182"/>
      <c r="AK437" s="182"/>
      <c r="AL437" s="177"/>
      <c r="AM437" s="182"/>
      <c r="AN437" s="182"/>
      <c r="AO437" s="182"/>
      <c r="AP437" s="177"/>
      <c r="AQ437" s="217"/>
      <c r="AR437" s="136"/>
      <c r="AS437" s="137" t="s">
        <v>355</v>
      </c>
      <c r="AT437" s="172"/>
      <c r="AU437" s="136"/>
      <c r="AV437" s="136"/>
      <c r="AW437" s="137" t="s">
        <v>300</v>
      </c>
      <c r="AX437" s="138"/>
    </row>
    <row r="438" spans="1:50" ht="23.25" hidden="1" customHeight="1">
      <c r="A438" s="994"/>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c r="A439" s="994"/>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c r="A440" s="994"/>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c r="A441" s="994"/>
      <c r="B441" s="252"/>
      <c r="C441" s="251"/>
      <c r="D441" s="252"/>
      <c r="E441" s="166" t="s">
        <v>363</v>
      </c>
      <c r="F441" s="167"/>
      <c r="G441" s="168" t="s">
        <v>360</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362</v>
      </c>
      <c r="AF441" s="179"/>
      <c r="AG441" s="179"/>
      <c r="AH441" s="180"/>
      <c r="AI441" s="181" t="s">
        <v>522</v>
      </c>
      <c r="AJ441" s="181"/>
      <c r="AK441" s="181"/>
      <c r="AL441" s="176"/>
      <c r="AM441" s="181" t="s">
        <v>514</v>
      </c>
      <c r="AN441" s="181"/>
      <c r="AO441" s="181"/>
      <c r="AP441" s="176"/>
      <c r="AQ441" s="176" t="s">
        <v>354</v>
      </c>
      <c r="AR441" s="169"/>
      <c r="AS441" s="169"/>
      <c r="AT441" s="170"/>
      <c r="AU441" s="134" t="s">
        <v>253</v>
      </c>
      <c r="AV441" s="134"/>
      <c r="AW441" s="134"/>
      <c r="AX441" s="135"/>
    </row>
    <row r="442" spans="1:50" ht="18.75" hidden="1" customHeight="1">
      <c r="A442" s="994"/>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355</v>
      </c>
      <c r="AH442" s="172"/>
      <c r="AI442" s="182"/>
      <c r="AJ442" s="182"/>
      <c r="AK442" s="182"/>
      <c r="AL442" s="177"/>
      <c r="AM442" s="182"/>
      <c r="AN442" s="182"/>
      <c r="AO442" s="182"/>
      <c r="AP442" s="177"/>
      <c r="AQ442" s="217"/>
      <c r="AR442" s="136"/>
      <c r="AS442" s="137" t="s">
        <v>355</v>
      </c>
      <c r="AT442" s="172"/>
      <c r="AU442" s="136"/>
      <c r="AV442" s="136"/>
      <c r="AW442" s="137" t="s">
        <v>300</v>
      </c>
      <c r="AX442" s="138"/>
    </row>
    <row r="443" spans="1:50" ht="23.25" hidden="1" customHeight="1">
      <c r="A443" s="994"/>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c r="A444" s="994"/>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c r="A445" s="994"/>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c r="A446" s="994"/>
      <c r="B446" s="252"/>
      <c r="C446" s="251"/>
      <c r="D446" s="252"/>
      <c r="E446" s="166" t="s">
        <v>363</v>
      </c>
      <c r="F446" s="167"/>
      <c r="G446" s="168" t="s">
        <v>360</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362</v>
      </c>
      <c r="AF446" s="179"/>
      <c r="AG446" s="179"/>
      <c r="AH446" s="180"/>
      <c r="AI446" s="181" t="s">
        <v>522</v>
      </c>
      <c r="AJ446" s="181"/>
      <c r="AK446" s="181"/>
      <c r="AL446" s="176"/>
      <c r="AM446" s="181" t="s">
        <v>519</v>
      </c>
      <c r="AN446" s="181"/>
      <c r="AO446" s="181"/>
      <c r="AP446" s="176"/>
      <c r="AQ446" s="176" t="s">
        <v>354</v>
      </c>
      <c r="AR446" s="169"/>
      <c r="AS446" s="169"/>
      <c r="AT446" s="170"/>
      <c r="AU446" s="134" t="s">
        <v>253</v>
      </c>
      <c r="AV446" s="134"/>
      <c r="AW446" s="134"/>
      <c r="AX446" s="135"/>
    </row>
    <row r="447" spans="1:50" ht="18.75" hidden="1" customHeight="1">
      <c r="A447" s="994"/>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355</v>
      </c>
      <c r="AH447" s="172"/>
      <c r="AI447" s="182"/>
      <c r="AJ447" s="182"/>
      <c r="AK447" s="182"/>
      <c r="AL447" s="177"/>
      <c r="AM447" s="182"/>
      <c r="AN447" s="182"/>
      <c r="AO447" s="182"/>
      <c r="AP447" s="177"/>
      <c r="AQ447" s="217"/>
      <c r="AR447" s="136"/>
      <c r="AS447" s="137" t="s">
        <v>355</v>
      </c>
      <c r="AT447" s="172"/>
      <c r="AU447" s="136"/>
      <c r="AV447" s="136"/>
      <c r="AW447" s="137" t="s">
        <v>300</v>
      </c>
      <c r="AX447" s="138"/>
    </row>
    <row r="448" spans="1:50" ht="23.25" hidden="1" customHeight="1">
      <c r="A448" s="994"/>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c r="A449" s="994"/>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c r="A450" s="994"/>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c r="A451" s="994"/>
      <c r="B451" s="252"/>
      <c r="C451" s="251"/>
      <c r="D451" s="252"/>
      <c r="E451" s="166" t="s">
        <v>363</v>
      </c>
      <c r="F451" s="167"/>
      <c r="G451" s="168" t="s">
        <v>360</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362</v>
      </c>
      <c r="AF451" s="179"/>
      <c r="AG451" s="179"/>
      <c r="AH451" s="180"/>
      <c r="AI451" s="181" t="s">
        <v>522</v>
      </c>
      <c r="AJ451" s="181"/>
      <c r="AK451" s="181"/>
      <c r="AL451" s="176"/>
      <c r="AM451" s="181" t="s">
        <v>518</v>
      </c>
      <c r="AN451" s="181"/>
      <c r="AO451" s="181"/>
      <c r="AP451" s="176"/>
      <c r="AQ451" s="176" t="s">
        <v>354</v>
      </c>
      <c r="AR451" s="169"/>
      <c r="AS451" s="169"/>
      <c r="AT451" s="170"/>
      <c r="AU451" s="134" t="s">
        <v>253</v>
      </c>
      <c r="AV451" s="134"/>
      <c r="AW451" s="134"/>
      <c r="AX451" s="135"/>
    </row>
    <row r="452" spans="1:50" ht="18.75" hidden="1" customHeight="1">
      <c r="A452" s="994"/>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355</v>
      </c>
      <c r="AH452" s="172"/>
      <c r="AI452" s="182"/>
      <c r="AJ452" s="182"/>
      <c r="AK452" s="182"/>
      <c r="AL452" s="177"/>
      <c r="AM452" s="182"/>
      <c r="AN452" s="182"/>
      <c r="AO452" s="182"/>
      <c r="AP452" s="177"/>
      <c r="AQ452" s="217"/>
      <c r="AR452" s="136"/>
      <c r="AS452" s="137" t="s">
        <v>355</v>
      </c>
      <c r="AT452" s="172"/>
      <c r="AU452" s="136"/>
      <c r="AV452" s="136"/>
      <c r="AW452" s="137" t="s">
        <v>300</v>
      </c>
      <c r="AX452" s="138"/>
    </row>
    <row r="453" spans="1:50" ht="23.25" hidden="1" customHeight="1">
      <c r="A453" s="994"/>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c r="A454" s="994"/>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c r="A455" s="994"/>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hidden="1" customHeight="1">
      <c r="A456" s="994"/>
      <c r="B456" s="252"/>
      <c r="C456" s="251"/>
      <c r="D456" s="252"/>
      <c r="E456" s="166" t="s">
        <v>364</v>
      </c>
      <c r="F456" s="167"/>
      <c r="G456" s="168" t="s">
        <v>361</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362</v>
      </c>
      <c r="AF456" s="179"/>
      <c r="AG456" s="179"/>
      <c r="AH456" s="180"/>
      <c r="AI456" s="181" t="s">
        <v>522</v>
      </c>
      <c r="AJ456" s="181"/>
      <c r="AK456" s="181"/>
      <c r="AL456" s="176"/>
      <c r="AM456" s="181" t="s">
        <v>518</v>
      </c>
      <c r="AN456" s="181"/>
      <c r="AO456" s="181"/>
      <c r="AP456" s="176"/>
      <c r="AQ456" s="176" t="s">
        <v>354</v>
      </c>
      <c r="AR456" s="169"/>
      <c r="AS456" s="169"/>
      <c r="AT456" s="170"/>
      <c r="AU456" s="134" t="s">
        <v>253</v>
      </c>
      <c r="AV456" s="134"/>
      <c r="AW456" s="134"/>
      <c r="AX456" s="135"/>
    </row>
    <row r="457" spans="1:50" ht="18.75" hidden="1" customHeight="1">
      <c r="A457" s="994"/>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c r="AF457" s="136"/>
      <c r="AG457" s="137" t="s">
        <v>355</v>
      </c>
      <c r="AH457" s="172"/>
      <c r="AI457" s="182"/>
      <c r="AJ457" s="182"/>
      <c r="AK457" s="182"/>
      <c r="AL457" s="177"/>
      <c r="AM457" s="182"/>
      <c r="AN457" s="182"/>
      <c r="AO457" s="182"/>
      <c r="AP457" s="177"/>
      <c r="AQ457" s="217"/>
      <c r="AR457" s="136"/>
      <c r="AS457" s="137" t="s">
        <v>355</v>
      </c>
      <c r="AT457" s="172"/>
      <c r="AU457" s="136"/>
      <c r="AV457" s="136"/>
      <c r="AW457" s="137" t="s">
        <v>300</v>
      </c>
      <c r="AX457" s="138"/>
    </row>
    <row r="458" spans="1:50" ht="23.25" hidden="1" customHeight="1">
      <c r="A458" s="994"/>
      <c r="B458" s="252"/>
      <c r="C458" s="251"/>
      <c r="D458" s="252"/>
      <c r="E458" s="166"/>
      <c r="F458" s="167"/>
      <c r="G458" s="230"/>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c r="AC458" s="133"/>
      <c r="AD458" s="133"/>
      <c r="AE458" s="111"/>
      <c r="AF458" s="112"/>
      <c r="AG458" s="112"/>
      <c r="AH458" s="112"/>
      <c r="AI458" s="111"/>
      <c r="AJ458" s="112"/>
      <c r="AK458" s="112"/>
      <c r="AL458" s="112"/>
      <c r="AM458" s="111"/>
      <c r="AN458" s="112"/>
      <c r="AO458" s="112"/>
      <c r="AP458" s="113"/>
      <c r="AQ458" s="111"/>
      <c r="AR458" s="112"/>
      <c r="AS458" s="112"/>
      <c r="AT458" s="113"/>
      <c r="AU458" s="112"/>
      <c r="AV458" s="112"/>
      <c r="AW458" s="112"/>
      <c r="AX458" s="222"/>
    </row>
    <row r="459" spans="1:50" ht="23.25" hidden="1" customHeight="1">
      <c r="A459" s="994"/>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c r="AC459" s="221"/>
      <c r="AD459" s="221"/>
      <c r="AE459" s="111"/>
      <c r="AF459" s="112"/>
      <c r="AG459" s="112"/>
      <c r="AH459" s="113"/>
      <c r="AI459" s="111"/>
      <c r="AJ459" s="112"/>
      <c r="AK459" s="112"/>
      <c r="AL459" s="112"/>
      <c r="AM459" s="111"/>
      <c r="AN459" s="112"/>
      <c r="AO459" s="112"/>
      <c r="AP459" s="113"/>
      <c r="AQ459" s="111"/>
      <c r="AR459" s="112"/>
      <c r="AS459" s="112"/>
      <c r="AT459" s="113"/>
      <c r="AU459" s="112"/>
      <c r="AV459" s="112"/>
      <c r="AW459" s="112"/>
      <c r="AX459" s="222"/>
    </row>
    <row r="460" spans="1:50" ht="23.25" hidden="1" customHeight="1">
      <c r="A460" s="994"/>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c r="AF460" s="112"/>
      <c r="AG460" s="112"/>
      <c r="AH460" s="113"/>
      <c r="AI460" s="111"/>
      <c r="AJ460" s="112"/>
      <c r="AK460" s="112"/>
      <c r="AL460" s="112"/>
      <c r="AM460" s="111"/>
      <c r="AN460" s="112"/>
      <c r="AO460" s="112"/>
      <c r="AP460" s="113"/>
      <c r="AQ460" s="111"/>
      <c r="AR460" s="112"/>
      <c r="AS460" s="112"/>
      <c r="AT460" s="113"/>
      <c r="AU460" s="112"/>
      <c r="AV460" s="112"/>
      <c r="AW460" s="112"/>
      <c r="AX460" s="222"/>
    </row>
    <row r="461" spans="1:50" ht="18.75" hidden="1" customHeight="1">
      <c r="A461" s="994"/>
      <c r="B461" s="252"/>
      <c r="C461" s="251"/>
      <c r="D461" s="252"/>
      <c r="E461" s="166" t="s">
        <v>364</v>
      </c>
      <c r="F461" s="167"/>
      <c r="G461" s="168" t="s">
        <v>361</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362</v>
      </c>
      <c r="AF461" s="179"/>
      <c r="AG461" s="179"/>
      <c r="AH461" s="180"/>
      <c r="AI461" s="181" t="s">
        <v>522</v>
      </c>
      <c r="AJ461" s="181"/>
      <c r="AK461" s="181"/>
      <c r="AL461" s="176"/>
      <c r="AM461" s="181" t="s">
        <v>520</v>
      </c>
      <c r="AN461" s="181"/>
      <c r="AO461" s="181"/>
      <c r="AP461" s="176"/>
      <c r="AQ461" s="176" t="s">
        <v>354</v>
      </c>
      <c r="AR461" s="169"/>
      <c r="AS461" s="169"/>
      <c r="AT461" s="170"/>
      <c r="AU461" s="134" t="s">
        <v>253</v>
      </c>
      <c r="AV461" s="134"/>
      <c r="AW461" s="134"/>
      <c r="AX461" s="135"/>
    </row>
    <row r="462" spans="1:50" ht="18.75" hidden="1" customHeight="1">
      <c r="A462" s="994"/>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355</v>
      </c>
      <c r="AH462" s="172"/>
      <c r="AI462" s="182"/>
      <c r="AJ462" s="182"/>
      <c r="AK462" s="182"/>
      <c r="AL462" s="177"/>
      <c r="AM462" s="182"/>
      <c r="AN462" s="182"/>
      <c r="AO462" s="182"/>
      <c r="AP462" s="177"/>
      <c r="AQ462" s="217"/>
      <c r="AR462" s="136"/>
      <c r="AS462" s="137" t="s">
        <v>355</v>
      </c>
      <c r="AT462" s="172"/>
      <c r="AU462" s="136"/>
      <c r="AV462" s="136"/>
      <c r="AW462" s="137" t="s">
        <v>300</v>
      </c>
      <c r="AX462" s="138"/>
    </row>
    <row r="463" spans="1:50" ht="23.25" hidden="1" customHeight="1">
      <c r="A463" s="994"/>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c r="A464" s="994"/>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c r="A465" s="994"/>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c r="A466" s="994"/>
      <c r="B466" s="252"/>
      <c r="C466" s="251"/>
      <c r="D466" s="252"/>
      <c r="E466" s="166" t="s">
        <v>364</v>
      </c>
      <c r="F466" s="167"/>
      <c r="G466" s="168" t="s">
        <v>361</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362</v>
      </c>
      <c r="AF466" s="179"/>
      <c r="AG466" s="179"/>
      <c r="AH466" s="180"/>
      <c r="AI466" s="181" t="s">
        <v>522</v>
      </c>
      <c r="AJ466" s="181"/>
      <c r="AK466" s="181"/>
      <c r="AL466" s="176"/>
      <c r="AM466" s="181" t="s">
        <v>518</v>
      </c>
      <c r="AN466" s="181"/>
      <c r="AO466" s="181"/>
      <c r="AP466" s="176"/>
      <c r="AQ466" s="176" t="s">
        <v>354</v>
      </c>
      <c r="AR466" s="169"/>
      <c r="AS466" s="169"/>
      <c r="AT466" s="170"/>
      <c r="AU466" s="134" t="s">
        <v>253</v>
      </c>
      <c r="AV466" s="134"/>
      <c r="AW466" s="134"/>
      <c r="AX466" s="135"/>
    </row>
    <row r="467" spans="1:50" ht="18.75" hidden="1" customHeight="1">
      <c r="A467" s="994"/>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355</v>
      </c>
      <c r="AH467" s="172"/>
      <c r="AI467" s="182"/>
      <c r="AJ467" s="182"/>
      <c r="AK467" s="182"/>
      <c r="AL467" s="177"/>
      <c r="AM467" s="182"/>
      <c r="AN467" s="182"/>
      <c r="AO467" s="182"/>
      <c r="AP467" s="177"/>
      <c r="AQ467" s="217"/>
      <c r="AR467" s="136"/>
      <c r="AS467" s="137" t="s">
        <v>355</v>
      </c>
      <c r="AT467" s="172"/>
      <c r="AU467" s="136"/>
      <c r="AV467" s="136"/>
      <c r="AW467" s="137" t="s">
        <v>300</v>
      </c>
      <c r="AX467" s="138"/>
    </row>
    <row r="468" spans="1:50" ht="23.25" hidden="1" customHeight="1">
      <c r="A468" s="994"/>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c r="A469" s="994"/>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c r="A470" s="994"/>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c r="A471" s="994"/>
      <c r="B471" s="252"/>
      <c r="C471" s="251"/>
      <c r="D471" s="252"/>
      <c r="E471" s="166" t="s">
        <v>364</v>
      </c>
      <c r="F471" s="167"/>
      <c r="G471" s="168" t="s">
        <v>361</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362</v>
      </c>
      <c r="AF471" s="179"/>
      <c r="AG471" s="179"/>
      <c r="AH471" s="180"/>
      <c r="AI471" s="181" t="s">
        <v>522</v>
      </c>
      <c r="AJ471" s="181"/>
      <c r="AK471" s="181"/>
      <c r="AL471" s="176"/>
      <c r="AM471" s="181" t="s">
        <v>514</v>
      </c>
      <c r="AN471" s="181"/>
      <c r="AO471" s="181"/>
      <c r="AP471" s="176"/>
      <c r="AQ471" s="176" t="s">
        <v>354</v>
      </c>
      <c r="AR471" s="169"/>
      <c r="AS471" s="169"/>
      <c r="AT471" s="170"/>
      <c r="AU471" s="134" t="s">
        <v>253</v>
      </c>
      <c r="AV471" s="134"/>
      <c r="AW471" s="134"/>
      <c r="AX471" s="135"/>
    </row>
    <row r="472" spans="1:50" ht="18.75" hidden="1" customHeight="1">
      <c r="A472" s="994"/>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355</v>
      </c>
      <c r="AH472" s="172"/>
      <c r="AI472" s="182"/>
      <c r="AJ472" s="182"/>
      <c r="AK472" s="182"/>
      <c r="AL472" s="177"/>
      <c r="AM472" s="182"/>
      <c r="AN472" s="182"/>
      <c r="AO472" s="182"/>
      <c r="AP472" s="177"/>
      <c r="AQ472" s="217"/>
      <c r="AR472" s="136"/>
      <c r="AS472" s="137" t="s">
        <v>355</v>
      </c>
      <c r="AT472" s="172"/>
      <c r="AU472" s="136"/>
      <c r="AV472" s="136"/>
      <c r="AW472" s="137" t="s">
        <v>300</v>
      </c>
      <c r="AX472" s="138"/>
    </row>
    <row r="473" spans="1:50" ht="23.25" hidden="1" customHeight="1">
      <c r="A473" s="994"/>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c r="A474" s="994"/>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c r="A475" s="994"/>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c r="A476" s="994"/>
      <c r="B476" s="252"/>
      <c r="C476" s="251"/>
      <c r="D476" s="252"/>
      <c r="E476" s="166" t="s">
        <v>364</v>
      </c>
      <c r="F476" s="167"/>
      <c r="G476" s="168" t="s">
        <v>361</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362</v>
      </c>
      <c r="AF476" s="179"/>
      <c r="AG476" s="179"/>
      <c r="AH476" s="180"/>
      <c r="AI476" s="181" t="s">
        <v>522</v>
      </c>
      <c r="AJ476" s="181"/>
      <c r="AK476" s="181"/>
      <c r="AL476" s="176"/>
      <c r="AM476" s="181" t="s">
        <v>518</v>
      </c>
      <c r="AN476" s="181"/>
      <c r="AO476" s="181"/>
      <c r="AP476" s="176"/>
      <c r="AQ476" s="176" t="s">
        <v>354</v>
      </c>
      <c r="AR476" s="169"/>
      <c r="AS476" s="169"/>
      <c r="AT476" s="170"/>
      <c r="AU476" s="134" t="s">
        <v>253</v>
      </c>
      <c r="AV476" s="134"/>
      <c r="AW476" s="134"/>
      <c r="AX476" s="135"/>
    </row>
    <row r="477" spans="1:50" ht="18.75" hidden="1" customHeight="1">
      <c r="A477" s="994"/>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355</v>
      </c>
      <c r="AH477" s="172"/>
      <c r="AI477" s="182"/>
      <c r="AJ477" s="182"/>
      <c r="AK477" s="182"/>
      <c r="AL477" s="177"/>
      <c r="AM477" s="182"/>
      <c r="AN477" s="182"/>
      <c r="AO477" s="182"/>
      <c r="AP477" s="177"/>
      <c r="AQ477" s="217"/>
      <c r="AR477" s="136"/>
      <c r="AS477" s="137" t="s">
        <v>355</v>
      </c>
      <c r="AT477" s="172"/>
      <c r="AU477" s="136"/>
      <c r="AV477" s="136"/>
      <c r="AW477" s="137" t="s">
        <v>300</v>
      </c>
      <c r="AX477" s="138"/>
    </row>
    <row r="478" spans="1:50" ht="23.25" hidden="1" customHeight="1">
      <c r="A478" s="994"/>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c r="A479" s="994"/>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c r="A480" s="994"/>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hidden="1" customHeight="1">
      <c r="A481" s="994"/>
      <c r="B481" s="252"/>
      <c r="C481" s="251"/>
      <c r="D481" s="252"/>
      <c r="E481" s="157" t="s">
        <v>562</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hidden="1" customHeight="1">
      <c r="A482" s="994"/>
      <c r="B482" s="252"/>
      <c r="C482" s="251"/>
      <c r="D482" s="252"/>
      <c r="E482" s="160"/>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hidden="1" customHeight="1">
      <c r="A483" s="994"/>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c r="A484" s="994"/>
      <c r="B484" s="252"/>
      <c r="C484" s="251"/>
      <c r="D484" s="252"/>
      <c r="E484" s="238" t="s">
        <v>557</v>
      </c>
      <c r="F484" s="239"/>
      <c r="G484" s="240" t="s">
        <v>374</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c r="A485" s="994"/>
      <c r="B485" s="252"/>
      <c r="C485" s="251"/>
      <c r="D485" s="252"/>
      <c r="E485" s="166" t="s">
        <v>363</v>
      </c>
      <c r="F485" s="167"/>
      <c r="G485" s="168" t="s">
        <v>360</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362</v>
      </c>
      <c r="AF485" s="179"/>
      <c r="AG485" s="179"/>
      <c r="AH485" s="180"/>
      <c r="AI485" s="181" t="s">
        <v>523</v>
      </c>
      <c r="AJ485" s="181"/>
      <c r="AK485" s="181"/>
      <c r="AL485" s="176"/>
      <c r="AM485" s="181" t="s">
        <v>520</v>
      </c>
      <c r="AN485" s="181"/>
      <c r="AO485" s="181"/>
      <c r="AP485" s="176"/>
      <c r="AQ485" s="176" t="s">
        <v>354</v>
      </c>
      <c r="AR485" s="169"/>
      <c r="AS485" s="169"/>
      <c r="AT485" s="170"/>
      <c r="AU485" s="134" t="s">
        <v>253</v>
      </c>
      <c r="AV485" s="134"/>
      <c r="AW485" s="134"/>
      <c r="AX485" s="135"/>
    </row>
    <row r="486" spans="1:50" ht="18.75" hidden="1" customHeight="1">
      <c r="A486" s="994"/>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355</v>
      </c>
      <c r="AH486" s="172"/>
      <c r="AI486" s="182"/>
      <c r="AJ486" s="182"/>
      <c r="AK486" s="182"/>
      <c r="AL486" s="177"/>
      <c r="AM486" s="182"/>
      <c r="AN486" s="182"/>
      <c r="AO486" s="182"/>
      <c r="AP486" s="177"/>
      <c r="AQ486" s="217"/>
      <c r="AR486" s="136"/>
      <c r="AS486" s="137" t="s">
        <v>355</v>
      </c>
      <c r="AT486" s="172"/>
      <c r="AU486" s="136"/>
      <c r="AV486" s="136"/>
      <c r="AW486" s="137" t="s">
        <v>300</v>
      </c>
      <c r="AX486" s="138"/>
    </row>
    <row r="487" spans="1:50" ht="23.25" hidden="1" customHeight="1">
      <c r="A487" s="994"/>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c r="A488" s="994"/>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c r="A489" s="994"/>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c r="A490" s="994"/>
      <c r="B490" s="252"/>
      <c r="C490" s="251"/>
      <c r="D490" s="252"/>
      <c r="E490" s="166" t="s">
        <v>363</v>
      </c>
      <c r="F490" s="167"/>
      <c r="G490" s="168" t="s">
        <v>360</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362</v>
      </c>
      <c r="AF490" s="179"/>
      <c r="AG490" s="179"/>
      <c r="AH490" s="180"/>
      <c r="AI490" s="181" t="s">
        <v>522</v>
      </c>
      <c r="AJ490" s="181"/>
      <c r="AK490" s="181"/>
      <c r="AL490" s="176"/>
      <c r="AM490" s="181" t="s">
        <v>520</v>
      </c>
      <c r="AN490" s="181"/>
      <c r="AO490" s="181"/>
      <c r="AP490" s="176"/>
      <c r="AQ490" s="176" t="s">
        <v>354</v>
      </c>
      <c r="AR490" s="169"/>
      <c r="AS490" s="169"/>
      <c r="AT490" s="170"/>
      <c r="AU490" s="134" t="s">
        <v>253</v>
      </c>
      <c r="AV490" s="134"/>
      <c r="AW490" s="134"/>
      <c r="AX490" s="135"/>
    </row>
    <row r="491" spans="1:50" ht="18.75" hidden="1" customHeight="1">
      <c r="A491" s="994"/>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355</v>
      </c>
      <c r="AH491" s="172"/>
      <c r="AI491" s="182"/>
      <c r="AJ491" s="182"/>
      <c r="AK491" s="182"/>
      <c r="AL491" s="177"/>
      <c r="AM491" s="182"/>
      <c r="AN491" s="182"/>
      <c r="AO491" s="182"/>
      <c r="AP491" s="177"/>
      <c r="AQ491" s="217"/>
      <c r="AR491" s="136"/>
      <c r="AS491" s="137" t="s">
        <v>355</v>
      </c>
      <c r="AT491" s="172"/>
      <c r="AU491" s="136"/>
      <c r="AV491" s="136"/>
      <c r="AW491" s="137" t="s">
        <v>300</v>
      </c>
      <c r="AX491" s="138"/>
    </row>
    <row r="492" spans="1:50" ht="23.25" hidden="1" customHeight="1">
      <c r="A492" s="994"/>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c r="A493" s="994"/>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c r="A494" s="994"/>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c r="A495" s="994"/>
      <c r="B495" s="252"/>
      <c r="C495" s="251"/>
      <c r="D495" s="252"/>
      <c r="E495" s="166" t="s">
        <v>363</v>
      </c>
      <c r="F495" s="167"/>
      <c r="G495" s="168" t="s">
        <v>360</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362</v>
      </c>
      <c r="AF495" s="179"/>
      <c r="AG495" s="179"/>
      <c r="AH495" s="180"/>
      <c r="AI495" s="181" t="s">
        <v>522</v>
      </c>
      <c r="AJ495" s="181"/>
      <c r="AK495" s="181"/>
      <c r="AL495" s="176"/>
      <c r="AM495" s="181" t="s">
        <v>518</v>
      </c>
      <c r="AN495" s="181"/>
      <c r="AO495" s="181"/>
      <c r="AP495" s="176"/>
      <c r="AQ495" s="176" t="s">
        <v>354</v>
      </c>
      <c r="AR495" s="169"/>
      <c r="AS495" s="169"/>
      <c r="AT495" s="170"/>
      <c r="AU495" s="134" t="s">
        <v>253</v>
      </c>
      <c r="AV495" s="134"/>
      <c r="AW495" s="134"/>
      <c r="AX495" s="135"/>
    </row>
    <row r="496" spans="1:50" ht="18.75" hidden="1" customHeight="1">
      <c r="A496" s="994"/>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355</v>
      </c>
      <c r="AH496" s="172"/>
      <c r="AI496" s="182"/>
      <c r="AJ496" s="182"/>
      <c r="AK496" s="182"/>
      <c r="AL496" s="177"/>
      <c r="AM496" s="182"/>
      <c r="AN496" s="182"/>
      <c r="AO496" s="182"/>
      <c r="AP496" s="177"/>
      <c r="AQ496" s="217"/>
      <c r="AR496" s="136"/>
      <c r="AS496" s="137" t="s">
        <v>355</v>
      </c>
      <c r="AT496" s="172"/>
      <c r="AU496" s="136"/>
      <c r="AV496" s="136"/>
      <c r="AW496" s="137" t="s">
        <v>300</v>
      </c>
      <c r="AX496" s="138"/>
    </row>
    <row r="497" spans="1:50" ht="23.25" hidden="1" customHeight="1">
      <c r="A497" s="994"/>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c r="A498" s="994"/>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c r="A499" s="994"/>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c r="A500" s="994"/>
      <c r="B500" s="252"/>
      <c r="C500" s="251"/>
      <c r="D500" s="252"/>
      <c r="E500" s="166" t="s">
        <v>363</v>
      </c>
      <c r="F500" s="167"/>
      <c r="G500" s="168" t="s">
        <v>360</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362</v>
      </c>
      <c r="AF500" s="179"/>
      <c r="AG500" s="179"/>
      <c r="AH500" s="180"/>
      <c r="AI500" s="181" t="s">
        <v>522</v>
      </c>
      <c r="AJ500" s="181"/>
      <c r="AK500" s="181"/>
      <c r="AL500" s="176"/>
      <c r="AM500" s="181" t="s">
        <v>519</v>
      </c>
      <c r="AN500" s="181"/>
      <c r="AO500" s="181"/>
      <c r="AP500" s="176"/>
      <c r="AQ500" s="176" t="s">
        <v>354</v>
      </c>
      <c r="AR500" s="169"/>
      <c r="AS500" s="169"/>
      <c r="AT500" s="170"/>
      <c r="AU500" s="134" t="s">
        <v>253</v>
      </c>
      <c r="AV500" s="134"/>
      <c r="AW500" s="134"/>
      <c r="AX500" s="135"/>
    </row>
    <row r="501" spans="1:50" ht="18.75" hidden="1" customHeight="1">
      <c r="A501" s="994"/>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355</v>
      </c>
      <c r="AH501" s="172"/>
      <c r="AI501" s="182"/>
      <c r="AJ501" s="182"/>
      <c r="AK501" s="182"/>
      <c r="AL501" s="177"/>
      <c r="AM501" s="182"/>
      <c r="AN501" s="182"/>
      <c r="AO501" s="182"/>
      <c r="AP501" s="177"/>
      <c r="AQ501" s="217"/>
      <c r="AR501" s="136"/>
      <c r="AS501" s="137" t="s">
        <v>355</v>
      </c>
      <c r="AT501" s="172"/>
      <c r="AU501" s="136"/>
      <c r="AV501" s="136"/>
      <c r="AW501" s="137" t="s">
        <v>300</v>
      </c>
      <c r="AX501" s="138"/>
    </row>
    <row r="502" spans="1:50" ht="23.25" hidden="1" customHeight="1">
      <c r="A502" s="994"/>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c r="A503" s="994"/>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c r="A504" s="994"/>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c r="A505" s="994"/>
      <c r="B505" s="252"/>
      <c r="C505" s="251"/>
      <c r="D505" s="252"/>
      <c r="E505" s="166" t="s">
        <v>363</v>
      </c>
      <c r="F505" s="167"/>
      <c r="G505" s="168" t="s">
        <v>360</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362</v>
      </c>
      <c r="AF505" s="179"/>
      <c r="AG505" s="179"/>
      <c r="AH505" s="180"/>
      <c r="AI505" s="181" t="s">
        <v>522</v>
      </c>
      <c r="AJ505" s="181"/>
      <c r="AK505" s="181"/>
      <c r="AL505" s="176"/>
      <c r="AM505" s="181" t="s">
        <v>520</v>
      </c>
      <c r="AN505" s="181"/>
      <c r="AO505" s="181"/>
      <c r="AP505" s="176"/>
      <c r="AQ505" s="176" t="s">
        <v>354</v>
      </c>
      <c r="AR505" s="169"/>
      <c r="AS505" s="169"/>
      <c r="AT505" s="170"/>
      <c r="AU505" s="134" t="s">
        <v>253</v>
      </c>
      <c r="AV505" s="134"/>
      <c r="AW505" s="134"/>
      <c r="AX505" s="135"/>
    </row>
    <row r="506" spans="1:50" ht="18.75" hidden="1" customHeight="1">
      <c r="A506" s="994"/>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355</v>
      </c>
      <c r="AH506" s="172"/>
      <c r="AI506" s="182"/>
      <c r="AJ506" s="182"/>
      <c r="AK506" s="182"/>
      <c r="AL506" s="177"/>
      <c r="AM506" s="182"/>
      <c r="AN506" s="182"/>
      <c r="AO506" s="182"/>
      <c r="AP506" s="177"/>
      <c r="AQ506" s="217"/>
      <c r="AR506" s="136"/>
      <c r="AS506" s="137" t="s">
        <v>355</v>
      </c>
      <c r="AT506" s="172"/>
      <c r="AU506" s="136"/>
      <c r="AV506" s="136"/>
      <c r="AW506" s="137" t="s">
        <v>300</v>
      </c>
      <c r="AX506" s="138"/>
    </row>
    <row r="507" spans="1:50" ht="23.25" hidden="1" customHeight="1">
      <c r="A507" s="994"/>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c r="A508" s="994"/>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c r="A509" s="994"/>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c r="A510" s="994"/>
      <c r="B510" s="252"/>
      <c r="C510" s="251"/>
      <c r="D510" s="252"/>
      <c r="E510" s="166" t="s">
        <v>364</v>
      </c>
      <c r="F510" s="167"/>
      <c r="G510" s="168" t="s">
        <v>361</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362</v>
      </c>
      <c r="AF510" s="179"/>
      <c r="AG510" s="179"/>
      <c r="AH510" s="180"/>
      <c r="AI510" s="181" t="s">
        <v>522</v>
      </c>
      <c r="AJ510" s="181"/>
      <c r="AK510" s="181"/>
      <c r="AL510" s="176"/>
      <c r="AM510" s="181" t="s">
        <v>518</v>
      </c>
      <c r="AN510" s="181"/>
      <c r="AO510" s="181"/>
      <c r="AP510" s="176"/>
      <c r="AQ510" s="176" t="s">
        <v>354</v>
      </c>
      <c r="AR510" s="169"/>
      <c r="AS510" s="169"/>
      <c r="AT510" s="170"/>
      <c r="AU510" s="134" t="s">
        <v>253</v>
      </c>
      <c r="AV510" s="134"/>
      <c r="AW510" s="134"/>
      <c r="AX510" s="135"/>
    </row>
    <row r="511" spans="1:50" ht="18.75" hidden="1" customHeight="1">
      <c r="A511" s="994"/>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355</v>
      </c>
      <c r="AH511" s="172"/>
      <c r="AI511" s="182"/>
      <c r="AJ511" s="182"/>
      <c r="AK511" s="182"/>
      <c r="AL511" s="177"/>
      <c r="AM511" s="182"/>
      <c r="AN511" s="182"/>
      <c r="AO511" s="182"/>
      <c r="AP511" s="177"/>
      <c r="AQ511" s="217"/>
      <c r="AR511" s="136"/>
      <c r="AS511" s="137" t="s">
        <v>355</v>
      </c>
      <c r="AT511" s="172"/>
      <c r="AU511" s="136"/>
      <c r="AV511" s="136"/>
      <c r="AW511" s="137" t="s">
        <v>300</v>
      </c>
      <c r="AX511" s="138"/>
    </row>
    <row r="512" spans="1:50" ht="23.25" hidden="1" customHeight="1">
      <c r="A512" s="994"/>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c r="A513" s="994"/>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c r="A514" s="994"/>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c r="A515" s="994"/>
      <c r="B515" s="252"/>
      <c r="C515" s="251"/>
      <c r="D515" s="252"/>
      <c r="E515" s="166" t="s">
        <v>364</v>
      </c>
      <c r="F515" s="167"/>
      <c r="G515" s="168" t="s">
        <v>361</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362</v>
      </c>
      <c r="AF515" s="179"/>
      <c r="AG515" s="179"/>
      <c r="AH515" s="180"/>
      <c r="AI515" s="181" t="s">
        <v>523</v>
      </c>
      <c r="AJ515" s="181"/>
      <c r="AK515" s="181"/>
      <c r="AL515" s="176"/>
      <c r="AM515" s="181" t="s">
        <v>518</v>
      </c>
      <c r="AN515" s="181"/>
      <c r="AO515" s="181"/>
      <c r="AP515" s="176"/>
      <c r="AQ515" s="176" t="s">
        <v>354</v>
      </c>
      <c r="AR515" s="169"/>
      <c r="AS515" s="169"/>
      <c r="AT515" s="170"/>
      <c r="AU515" s="134" t="s">
        <v>253</v>
      </c>
      <c r="AV515" s="134"/>
      <c r="AW515" s="134"/>
      <c r="AX515" s="135"/>
    </row>
    <row r="516" spans="1:50" ht="18.75" hidden="1" customHeight="1">
      <c r="A516" s="994"/>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355</v>
      </c>
      <c r="AH516" s="172"/>
      <c r="AI516" s="182"/>
      <c r="AJ516" s="182"/>
      <c r="AK516" s="182"/>
      <c r="AL516" s="177"/>
      <c r="AM516" s="182"/>
      <c r="AN516" s="182"/>
      <c r="AO516" s="182"/>
      <c r="AP516" s="177"/>
      <c r="AQ516" s="217"/>
      <c r="AR516" s="136"/>
      <c r="AS516" s="137" t="s">
        <v>355</v>
      </c>
      <c r="AT516" s="172"/>
      <c r="AU516" s="136"/>
      <c r="AV516" s="136"/>
      <c r="AW516" s="137" t="s">
        <v>300</v>
      </c>
      <c r="AX516" s="138"/>
    </row>
    <row r="517" spans="1:50" ht="23.25" hidden="1" customHeight="1">
      <c r="A517" s="994"/>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c r="A518" s="994"/>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c r="A519" s="994"/>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c r="A520" s="994"/>
      <c r="B520" s="252"/>
      <c r="C520" s="251"/>
      <c r="D520" s="252"/>
      <c r="E520" s="166" t="s">
        <v>364</v>
      </c>
      <c r="F520" s="167"/>
      <c r="G520" s="168" t="s">
        <v>361</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362</v>
      </c>
      <c r="AF520" s="179"/>
      <c r="AG520" s="179"/>
      <c r="AH520" s="180"/>
      <c r="AI520" s="181" t="s">
        <v>523</v>
      </c>
      <c r="AJ520" s="181"/>
      <c r="AK520" s="181"/>
      <c r="AL520" s="176"/>
      <c r="AM520" s="181" t="s">
        <v>518</v>
      </c>
      <c r="AN520" s="181"/>
      <c r="AO520" s="181"/>
      <c r="AP520" s="176"/>
      <c r="AQ520" s="176" t="s">
        <v>354</v>
      </c>
      <c r="AR520" s="169"/>
      <c r="AS520" s="169"/>
      <c r="AT520" s="170"/>
      <c r="AU520" s="134" t="s">
        <v>253</v>
      </c>
      <c r="AV520" s="134"/>
      <c r="AW520" s="134"/>
      <c r="AX520" s="135"/>
    </row>
    <row r="521" spans="1:50" ht="18.75" hidden="1" customHeight="1">
      <c r="A521" s="994"/>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355</v>
      </c>
      <c r="AH521" s="172"/>
      <c r="AI521" s="182"/>
      <c r="AJ521" s="182"/>
      <c r="AK521" s="182"/>
      <c r="AL521" s="177"/>
      <c r="AM521" s="182"/>
      <c r="AN521" s="182"/>
      <c r="AO521" s="182"/>
      <c r="AP521" s="177"/>
      <c r="AQ521" s="217"/>
      <c r="AR521" s="136"/>
      <c r="AS521" s="137" t="s">
        <v>355</v>
      </c>
      <c r="AT521" s="172"/>
      <c r="AU521" s="136"/>
      <c r="AV521" s="136"/>
      <c r="AW521" s="137" t="s">
        <v>300</v>
      </c>
      <c r="AX521" s="138"/>
    </row>
    <row r="522" spans="1:50" ht="23.25" hidden="1" customHeight="1">
      <c r="A522" s="994"/>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c r="A523" s="994"/>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c r="A524" s="994"/>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c r="A525" s="994"/>
      <c r="B525" s="252"/>
      <c r="C525" s="251"/>
      <c r="D525" s="252"/>
      <c r="E525" s="166" t="s">
        <v>364</v>
      </c>
      <c r="F525" s="167"/>
      <c r="G525" s="168" t="s">
        <v>361</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362</v>
      </c>
      <c r="AF525" s="179"/>
      <c r="AG525" s="179"/>
      <c r="AH525" s="180"/>
      <c r="AI525" s="181" t="s">
        <v>522</v>
      </c>
      <c r="AJ525" s="181"/>
      <c r="AK525" s="181"/>
      <c r="AL525" s="176"/>
      <c r="AM525" s="181" t="s">
        <v>514</v>
      </c>
      <c r="AN525" s="181"/>
      <c r="AO525" s="181"/>
      <c r="AP525" s="176"/>
      <c r="AQ525" s="176" t="s">
        <v>354</v>
      </c>
      <c r="AR525" s="169"/>
      <c r="AS525" s="169"/>
      <c r="AT525" s="170"/>
      <c r="AU525" s="134" t="s">
        <v>253</v>
      </c>
      <c r="AV525" s="134"/>
      <c r="AW525" s="134"/>
      <c r="AX525" s="135"/>
    </row>
    <row r="526" spans="1:50" ht="18.75" hidden="1" customHeight="1">
      <c r="A526" s="994"/>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355</v>
      </c>
      <c r="AH526" s="172"/>
      <c r="AI526" s="182"/>
      <c r="AJ526" s="182"/>
      <c r="AK526" s="182"/>
      <c r="AL526" s="177"/>
      <c r="AM526" s="182"/>
      <c r="AN526" s="182"/>
      <c r="AO526" s="182"/>
      <c r="AP526" s="177"/>
      <c r="AQ526" s="217"/>
      <c r="AR526" s="136"/>
      <c r="AS526" s="137" t="s">
        <v>355</v>
      </c>
      <c r="AT526" s="172"/>
      <c r="AU526" s="136"/>
      <c r="AV526" s="136"/>
      <c r="AW526" s="137" t="s">
        <v>300</v>
      </c>
      <c r="AX526" s="138"/>
    </row>
    <row r="527" spans="1:50" ht="23.25" hidden="1" customHeight="1">
      <c r="A527" s="994"/>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c r="A528" s="994"/>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c r="A529" s="994"/>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c r="A530" s="994"/>
      <c r="B530" s="252"/>
      <c r="C530" s="251"/>
      <c r="D530" s="252"/>
      <c r="E530" s="166" t="s">
        <v>364</v>
      </c>
      <c r="F530" s="167"/>
      <c r="G530" s="168" t="s">
        <v>361</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362</v>
      </c>
      <c r="AF530" s="179"/>
      <c r="AG530" s="179"/>
      <c r="AH530" s="180"/>
      <c r="AI530" s="181" t="s">
        <v>522</v>
      </c>
      <c r="AJ530" s="181"/>
      <c r="AK530" s="181"/>
      <c r="AL530" s="176"/>
      <c r="AM530" s="181" t="s">
        <v>518</v>
      </c>
      <c r="AN530" s="181"/>
      <c r="AO530" s="181"/>
      <c r="AP530" s="176"/>
      <c r="AQ530" s="176" t="s">
        <v>354</v>
      </c>
      <c r="AR530" s="169"/>
      <c r="AS530" s="169"/>
      <c r="AT530" s="170"/>
      <c r="AU530" s="134" t="s">
        <v>253</v>
      </c>
      <c r="AV530" s="134"/>
      <c r="AW530" s="134"/>
      <c r="AX530" s="135"/>
    </row>
    <row r="531" spans="1:50" ht="18.75" hidden="1" customHeight="1">
      <c r="A531" s="994"/>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355</v>
      </c>
      <c r="AH531" s="172"/>
      <c r="AI531" s="182"/>
      <c r="AJ531" s="182"/>
      <c r="AK531" s="182"/>
      <c r="AL531" s="177"/>
      <c r="AM531" s="182"/>
      <c r="AN531" s="182"/>
      <c r="AO531" s="182"/>
      <c r="AP531" s="177"/>
      <c r="AQ531" s="217"/>
      <c r="AR531" s="136"/>
      <c r="AS531" s="137" t="s">
        <v>355</v>
      </c>
      <c r="AT531" s="172"/>
      <c r="AU531" s="136"/>
      <c r="AV531" s="136"/>
      <c r="AW531" s="137" t="s">
        <v>300</v>
      </c>
      <c r="AX531" s="138"/>
    </row>
    <row r="532" spans="1:50" ht="23.25" hidden="1" customHeight="1">
      <c r="A532" s="994"/>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c r="A533" s="994"/>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c r="A534" s="994"/>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c r="A535" s="994"/>
      <c r="B535" s="252"/>
      <c r="C535" s="251"/>
      <c r="D535" s="252"/>
      <c r="E535" s="157" t="s">
        <v>563</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c r="A536" s="994"/>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c r="A537" s="994"/>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c r="A538" s="994"/>
      <c r="B538" s="252"/>
      <c r="C538" s="251"/>
      <c r="D538" s="252"/>
      <c r="E538" s="238" t="s">
        <v>558</v>
      </c>
      <c r="F538" s="239"/>
      <c r="G538" s="240" t="s">
        <v>374</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c r="A539" s="994"/>
      <c r="B539" s="252"/>
      <c r="C539" s="251"/>
      <c r="D539" s="252"/>
      <c r="E539" s="166" t="s">
        <v>363</v>
      </c>
      <c r="F539" s="167"/>
      <c r="G539" s="168" t="s">
        <v>360</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362</v>
      </c>
      <c r="AF539" s="179"/>
      <c r="AG539" s="179"/>
      <c r="AH539" s="180"/>
      <c r="AI539" s="181" t="s">
        <v>523</v>
      </c>
      <c r="AJ539" s="181"/>
      <c r="AK539" s="181"/>
      <c r="AL539" s="176"/>
      <c r="AM539" s="181" t="s">
        <v>518</v>
      </c>
      <c r="AN539" s="181"/>
      <c r="AO539" s="181"/>
      <c r="AP539" s="176"/>
      <c r="AQ539" s="176" t="s">
        <v>354</v>
      </c>
      <c r="AR539" s="169"/>
      <c r="AS539" s="169"/>
      <c r="AT539" s="170"/>
      <c r="AU539" s="134" t="s">
        <v>253</v>
      </c>
      <c r="AV539" s="134"/>
      <c r="AW539" s="134"/>
      <c r="AX539" s="135"/>
    </row>
    <row r="540" spans="1:50" ht="18.75" hidden="1" customHeight="1">
      <c r="A540" s="994"/>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355</v>
      </c>
      <c r="AH540" s="172"/>
      <c r="AI540" s="182"/>
      <c r="AJ540" s="182"/>
      <c r="AK540" s="182"/>
      <c r="AL540" s="177"/>
      <c r="AM540" s="182"/>
      <c r="AN540" s="182"/>
      <c r="AO540" s="182"/>
      <c r="AP540" s="177"/>
      <c r="AQ540" s="217"/>
      <c r="AR540" s="136"/>
      <c r="AS540" s="137" t="s">
        <v>355</v>
      </c>
      <c r="AT540" s="172"/>
      <c r="AU540" s="136"/>
      <c r="AV540" s="136"/>
      <c r="AW540" s="137" t="s">
        <v>300</v>
      </c>
      <c r="AX540" s="138"/>
    </row>
    <row r="541" spans="1:50" ht="23.25" hidden="1" customHeight="1">
      <c r="A541" s="994"/>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c r="A542" s="994"/>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c r="A543" s="994"/>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c r="A544" s="994"/>
      <c r="B544" s="252"/>
      <c r="C544" s="251"/>
      <c r="D544" s="252"/>
      <c r="E544" s="166" t="s">
        <v>363</v>
      </c>
      <c r="F544" s="167"/>
      <c r="G544" s="168" t="s">
        <v>360</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362</v>
      </c>
      <c r="AF544" s="179"/>
      <c r="AG544" s="179"/>
      <c r="AH544" s="180"/>
      <c r="AI544" s="181" t="s">
        <v>522</v>
      </c>
      <c r="AJ544" s="181"/>
      <c r="AK544" s="181"/>
      <c r="AL544" s="176"/>
      <c r="AM544" s="181" t="s">
        <v>520</v>
      </c>
      <c r="AN544" s="181"/>
      <c r="AO544" s="181"/>
      <c r="AP544" s="176"/>
      <c r="AQ544" s="176" t="s">
        <v>354</v>
      </c>
      <c r="AR544" s="169"/>
      <c r="AS544" s="169"/>
      <c r="AT544" s="170"/>
      <c r="AU544" s="134" t="s">
        <v>253</v>
      </c>
      <c r="AV544" s="134"/>
      <c r="AW544" s="134"/>
      <c r="AX544" s="135"/>
    </row>
    <row r="545" spans="1:50" ht="18.75" hidden="1" customHeight="1">
      <c r="A545" s="994"/>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355</v>
      </c>
      <c r="AH545" s="172"/>
      <c r="AI545" s="182"/>
      <c r="AJ545" s="182"/>
      <c r="AK545" s="182"/>
      <c r="AL545" s="177"/>
      <c r="AM545" s="182"/>
      <c r="AN545" s="182"/>
      <c r="AO545" s="182"/>
      <c r="AP545" s="177"/>
      <c r="AQ545" s="217"/>
      <c r="AR545" s="136"/>
      <c r="AS545" s="137" t="s">
        <v>355</v>
      </c>
      <c r="AT545" s="172"/>
      <c r="AU545" s="136"/>
      <c r="AV545" s="136"/>
      <c r="AW545" s="137" t="s">
        <v>300</v>
      </c>
      <c r="AX545" s="138"/>
    </row>
    <row r="546" spans="1:50" ht="23.25" hidden="1" customHeight="1">
      <c r="A546" s="994"/>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c r="A547" s="994"/>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c r="A548" s="994"/>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c r="A549" s="994"/>
      <c r="B549" s="252"/>
      <c r="C549" s="251"/>
      <c r="D549" s="252"/>
      <c r="E549" s="166" t="s">
        <v>363</v>
      </c>
      <c r="F549" s="167"/>
      <c r="G549" s="168" t="s">
        <v>360</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362</v>
      </c>
      <c r="AF549" s="179"/>
      <c r="AG549" s="179"/>
      <c r="AH549" s="180"/>
      <c r="AI549" s="181" t="s">
        <v>522</v>
      </c>
      <c r="AJ549" s="181"/>
      <c r="AK549" s="181"/>
      <c r="AL549" s="176"/>
      <c r="AM549" s="181" t="s">
        <v>514</v>
      </c>
      <c r="AN549" s="181"/>
      <c r="AO549" s="181"/>
      <c r="AP549" s="176"/>
      <c r="AQ549" s="176" t="s">
        <v>354</v>
      </c>
      <c r="AR549" s="169"/>
      <c r="AS549" s="169"/>
      <c r="AT549" s="170"/>
      <c r="AU549" s="134" t="s">
        <v>253</v>
      </c>
      <c r="AV549" s="134"/>
      <c r="AW549" s="134"/>
      <c r="AX549" s="135"/>
    </row>
    <row r="550" spans="1:50" ht="18.75" hidden="1" customHeight="1">
      <c r="A550" s="994"/>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355</v>
      </c>
      <c r="AH550" s="172"/>
      <c r="AI550" s="182"/>
      <c r="AJ550" s="182"/>
      <c r="AK550" s="182"/>
      <c r="AL550" s="177"/>
      <c r="AM550" s="182"/>
      <c r="AN550" s="182"/>
      <c r="AO550" s="182"/>
      <c r="AP550" s="177"/>
      <c r="AQ550" s="217"/>
      <c r="AR550" s="136"/>
      <c r="AS550" s="137" t="s">
        <v>355</v>
      </c>
      <c r="AT550" s="172"/>
      <c r="AU550" s="136"/>
      <c r="AV550" s="136"/>
      <c r="AW550" s="137" t="s">
        <v>300</v>
      </c>
      <c r="AX550" s="138"/>
    </row>
    <row r="551" spans="1:50" ht="23.25" hidden="1" customHeight="1">
      <c r="A551" s="994"/>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c r="A552" s="994"/>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c r="A553" s="994"/>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c r="A554" s="994"/>
      <c r="B554" s="252"/>
      <c r="C554" s="251"/>
      <c r="D554" s="252"/>
      <c r="E554" s="166" t="s">
        <v>363</v>
      </c>
      <c r="F554" s="167"/>
      <c r="G554" s="168" t="s">
        <v>360</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362</v>
      </c>
      <c r="AF554" s="179"/>
      <c r="AG554" s="179"/>
      <c r="AH554" s="180"/>
      <c r="AI554" s="181" t="s">
        <v>522</v>
      </c>
      <c r="AJ554" s="181"/>
      <c r="AK554" s="181"/>
      <c r="AL554" s="176"/>
      <c r="AM554" s="181" t="s">
        <v>514</v>
      </c>
      <c r="AN554" s="181"/>
      <c r="AO554" s="181"/>
      <c r="AP554" s="176"/>
      <c r="AQ554" s="176" t="s">
        <v>354</v>
      </c>
      <c r="AR554" s="169"/>
      <c r="AS554" s="169"/>
      <c r="AT554" s="170"/>
      <c r="AU554" s="134" t="s">
        <v>253</v>
      </c>
      <c r="AV554" s="134"/>
      <c r="AW554" s="134"/>
      <c r="AX554" s="135"/>
    </row>
    <row r="555" spans="1:50" ht="18.75" hidden="1" customHeight="1">
      <c r="A555" s="994"/>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355</v>
      </c>
      <c r="AH555" s="172"/>
      <c r="AI555" s="182"/>
      <c r="AJ555" s="182"/>
      <c r="AK555" s="182"/>
      <c r="AL555" s="177"/>
      <c r="AM555" s="182"/>
      <c r="AN555" s="182"/>
      <c r="AO555" s="182"/>
      <c r="AP555" s="177"/>
      <c r="AQ555" s="217"/>
      <c r="AR555" s="136"/>
      <c r="AS555" s="137" t="s">
        <v>355</v>
      </c>
      <c r="AT555" s="172"/>
      <c r="AU555" s="136"/>
      <c r="AV555" s="136"/>
      <c r="AW555" s="137" t="s">
        <v>300</v>
      </c>
      <c r="AX555" s="138"/>
    </row>
    <row r="556" spans="1:50" ht="23.25" hidden="1" customHeight="1">
      <c r="A556" s="994"/>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c r="A557" s="994"/>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c r="A558" s="994"/>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c r="A559" s="994"/>
      <c r="B559" s="252"/>
      <c r="C559" s="251"/>
      <c r="D559" s="252"/>
      <c r="E559" s="166" t="s">
        <v>363</v>
      </c>
      <c r="F559" s="167"/>
      <c r="G559" s="168" t="s">
        <v>360</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362</v>
      </c>
      <c r="AF559" s="179"/>
      <c r="AG559" s="179"/>
      <c r="AH559" s="180"/>
      <c r="AI559" s="181" t="s">
        <v>522</v>
      </c>
      <c r="AJ559" s="181"/>
      <c r="AK559" s="181"/>
      <c r="AL559" s="176"/>
      <c r="AM559" s="181" t="s">
        <v>518</v>
      </c>
      <c r="AN559" s="181"/>
      <c r="AO559" s="181"/>
      <c r="AP559" s="176"/>
      <c r="AQ559" s="176" t="s">
        <v>354</v>
      </c>
      <c r="AR559" s="169"/>
      <c r="AS559" s="169"/>
      <c r="AT559" s="170"/>
      <c r="AU559" s="134" t="s">
        <v>253</v>
      </c>
      <c r="AV559" s="134"/>
      <c r="AW559" s="134"/>
      <c r="AX559" s="135"/>
    </row>
    <row r="560" spans="1:50" ht="18.75" hidden="1" customHeight="1">
      <c r="A560" s="994"/>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355</v>
      </c>
      <c r="AH560" s="172"/>
      <c r="AI560" s="182"/>
      <c r="AJ560" s="182"/>
      <c r="AK560" s="182"/>
      <c r="AL560" s="177"/>
      <c r="AM560" s="182"/>
      <c r="AN560" s="182"/>
      <c r="AO560" s="182"/>
      <c r="AP560" s="177"/>
      <c r="AQ560" s="217"/>
      <c r="AR560" s="136"/>
      <c r="AS560" s="137" t="s">
        <v>355</v>
      </c>
      <c r="AT560" s="172"/>
      <c r="AU560" s="136"/>
      <c r="AV560" s="136"/>
      <c r="AW560" s="137" t="s">
        <v>300</v>
      </c>
      <c r="AX560" s="138"/>
    </row>
    <row r="561" spans="1:50" ht="23.25" hidden="1" customHeight="1">
      <c r="A561" s="994"/>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c r="A562" s="994"/>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c r="A563" s="994"/>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c r="A564" s="994"/>
      <c r="B564" s="252"/>
      <c r="C564" s="251"/>
      <c r="D564" s="252"/>
      <c r="E564" s="166" t="s">
        <v>364</v>
      </c>
      <c r="F564" s="167"/>
      <c r="G564" s="168" t="s">
        <v>361</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362</v>
      </c>
      <c r="AF564" s="179"/>
      <c r="AG564" s="179"/>
      <c r="AH564" s="180"/>
      <c r="AI564" s="181" t="s">
        <v>522</v>
      </c>
      <c r="AJ564" s="181"/>
      <c r="AK564" s="181"/>
      <c r="AL564" s="176"/>
      <c r="AM564" s="181" t="s">
        <v>514</v>
      </c>
      <c r="AN564" s="181"/>
      <c r="AO564" s="181"/>
      <c r="AP564" s="176"/>
      <c r="AQ564" s="176" t="s">
        <v>354</v>
      </c>
      <c r="AR564" s="169"/>
      <c r="AS564" s="169"/>
      <c r="AT564" s="170"/>
      <c r="AU564" s="134" t="s">
        <v>253</v>
      </c>
      <c r="AV564" s="134"/>
      <c r="AW564" s="134"/>
      <c r="AX564" s="135"/>
    </row>
    <row r="565" spans="1:50" ht="18.75" hidden="1" customHeight="1">
      <c r="A565" s="994"/>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355</v>
      </c>
      <c r="AH565" s="172"/>
      <c r="AI565" s="182"/>
      <c r="AJ565" s="182"/>
      <c r="AK565" s="182"/>
      <c r="AL565" s="177"/>
      <c r="AM565" s="182"/>
      <c r="AN565" s="182"/>
      <c r="AO565" s="182"/>
      <c r="AP565" s="177"/>
      <c r="AQ565" s="217"/>
      <c r="AR565" s="136"/>
      <c r="AS565" s="137" t="s">
        <v>355</v>
      </c>
      <c r="AT565" s="172"/>
      <c r="AU565" s="136"/>
      <c r="AV565" s="136"/>
      <c r="AW565" s="137" t="s">
        <v>300</v>
      </c>
      <c r="AX565" s="138"/>
    </row>
    <row r="566" spans="1:50" ht="23.25" hidden="1" customHeight="1">
      <c r="A566" s="994"/>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c r="A567" s="994"/>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c r="A568" s="994"/>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c r="A569" s="994"/>
      <c r="B569" s="252"/>
      <c r="C569" s="251"/>
      <c r="D569" s="252"/>
      <c r="E569" s="166" t="s">
        <v>364</v>
      </c>
      <c r="F569" s="167"/>
      <c r="G569" s="168" t="s">
        <v>361</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362</v>
      </c>
      <c r="AF569" s="179"/>
      <c r="AG569" s="179"/>
      <c r="AH569" s="180"/>
      <c r="AI569" s="181" t="s">
        <v>523</v>
      </c>
      <c r="AJ569" s="181"/>
      <c r="AK569" s="181"/>
      <c r="AL569" s="176"/>
      <c r="AM569" s="181" t="s">
        <v>514</v>
      </c>
      <c r="AN569" s="181"/>
      <c r="AO569" s="181"/>
      <c r="AP569" s="176"/>
      <c r="AQ569" s="176" t="s">
        <v>354</v>
      </c>
      <c r="AR569" s="169"/>
      <c r="AS569" s="169"/>
      <c r="AT569" s="170"/>
      <c r="AU569" s="134" t="s">
        <v>253</v>
      </c>
      <c r="AV569" s="134"/>
      <c r="AW569" s="134"/>
      <c r="AX569" s="135"/>
    </row>
    <row r="570" spans="1:50" ht="18.75" hidden="1" customHeight="1">
      <c r="A570" s="994"/>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355</v>
      </c>
      <c r="AH570" s="172"/>
      <c r="AI570" s="182"/>
      <c r="AJ570" s="182"/>
      <c r="AK570" s="182"/>
      <c r="AL570" s="177"/>
      <c r="AM570" s="182"/>
      <c r="AN570" s="182"/>
      <c r="AO570" s="182"/>
      <c r="AP570" s="177"/>
      <c r="AQ570" s="217"/>
      <c r="AR570" s="136"/>
      <c r="AS570" s="137" t="s">
        <v>355</v>
      </c>
      <c r="AT570" s="172"/>
      <c r="AU570" s="136"/>
      <c r="AV570" s="136"/>
      <c r="AW570" s="137" t="s">
        <v>300</v>
      </c>
      <c r="AX570" s="138"/>
    </row>
    <row r="571" spans="1:50" ht="23.25" hidden="1" customHeight="1">
      <c r="A571" s="994"/>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c r="A572" s="994"/>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c r="A573" s="994"/>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c r="A574" s="994"/>
      <c r="B574" s="252"/>
      <c r="C574" s="251"/>
      <c r="D574" s="252"/>
      <c r="E574" s="166" t="s">
        <v>364</v>
      </c>
      <c r="F574" s="167"/>
      <c r="G574" s="168" t="s">
        <v>361</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362</v>
      </c>
      <c r="AF574" s="179"/>
      <c r="AG574" s="179"/>
      <c r="AH574" s="180"/>
      <c r="AI574" s="181" t="s">
        <v>522</v>
      </c>
      <c r="AJ574" s="181"/>
      <c r="AK574" s="181"/>
      <c r="AL574" s="176"/>
      <c r="AM574" s="181" t="s">
        <v>514</v>
      </c>
      <c r="AN574" s="181"/>
      <c r="AO574" s="181"/>
      <c r="AP574" s="176"/>
      <c r="AQ574" s="176" t="s">
        <v>354</v>
      </c>
      <c r="AR574" s="169"/>
      <c r="AS574" s="169"/>
      <c r="AT574" s="170"/>
      <c r="AU574" s="134" t="s">
        <v>253</v>
      </c>
      <c r="AV574" s="134"/>
      <c r="AW574" s="134"/>
      <c r="AX574" s="135"/>
    </row>
    <row r="575" spans="1:50" ht="18.75" hidden="1" customHeight="1">
      <c r="A575" s="994"/>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355</v>
      </c>
      <c r="AH575" s="172"/>
      <c r="AI575" s="182"/>
      <c r="AJ575" s="182"/>
      <c r="AK575" s="182"/>
      <c r="AL575" s="177"/>
      <c r="AM575" s="182"/>
      <c r="AN575" s="182"/>
      <c r="AO575" s="182"/>
      <c r="AP575" s="177"/>
      <c r="AQ575" s="217"/>
      <c r="AR575" s="136"/>
      <c r="AS575" s="137" t="s">
        <v>355</v>
      </c>
      <c r="AT575" s="172"/>
      <c r="AU575" s="136"/>
      <c r="AV575" s="136"/>
      <c r="AW575" s="137" t="s">
        <v>300</v>
      </c>
      <c r="AX575" s="138"/>
    </row>
    <row r="576" spans="1:50" ht="23.25" hidden="1" customHeight="1">
      <c r="A576" s="994"/>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c r="A577" s="994"/>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c r="A578" s="994"/>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c r="A579" s="994"/>
      <c r="B579" s="252"/>
      <c r="C579" s="251"/>
      <c r="D579" s="252"/>
      <c r="E579" s="166" t="s">
        <v>364</v>
      </c>
      <c r="F579" s="167"/>
      <c r="G579" s="168" t="s">
        <v>361</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362</v>
      </c>
      <c r="AF579" s="179"/>
      <c r="AG579" s="179"/>
      <c r="AH579" s="180"/>
      <c r="AI579" s="181" t="s">
        <v>522</v>
      </c>
      <c r="AJ579" s="181"/>
      <c r="AK579" s="181"/>
      <c r="AL579" s="176"/>
      <c r="AM579" s="181" t="s">
        <v>514</v>
      </c>
      <c r="AN579" s="181"/>
      <c r="AO579" s="181"/>
      <c r="AP579" s="176"/>
      <c r="AQ579" s="176" t="s">
        <v>354</v>
      </c>
      <c r="AR579" s="169"/>
      <c r="AS579" s="169"/>
      <c r="AT579" s="170"/>
      <c r="AU579" s="134" t="s">
        <v>253</v>
      </c>
      <c r="AV579" s="134"/>
      <c r="AW579" s="134"/>
      <c r="AX579" s="135"/>
    </row>
    <row r="580" spans="1:50" ht="18.75" hidden="1" customHeight="1">
      <c r="A580" s="994"/>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355</v>
      </c>
      <c r="AH580" s="172"/>
      <c r="AI580" s="182"/>
      <c r="AJ580" s="182"/>
      <c r="AK580" s="182"/>
      <c r="AL580" s="177"/>
      <c r="AM580" s="182"/>
      <c r="AN580" s="182"/>
      <c r="AO580" s="182"/>
      <c r="AP580" s="177"/>
      <c r="AQ580" s="217"/>
      <c r="AR580" s="136"/>
      <c r="AS580" s="137" t="s">
        <v>355</v>
      </c>
      <c r="AT580" s="172"/>
      <c r="AU580" s="136"/>
      <c r="AV580" s="136"/>
      <c r="AW580" s="137" t="s">
        <v>300</v>
      </c>
      <c r="AX580" s="138"/>
    </row>
    <row r="581" spans="1:50" ht="23.25" hidden="1" customHeight="1">
      <c r="A581" s="994"/>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c r="A582" s="994"/>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c r="A583" s="994"/>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c r="A584" s="994"/>
      <c r="B584" s="252"/>
      <c r="C584" s="251"/>
      <c r="D584" s="252"/>
      <c r="E584" s="166" t="s">
        <v>364</v>
      </c>
      <c r="F584" s="167"/>
      <c r="G584" s="168" t="s">
        <v>361</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362</v>
      </c>
      <c r="AF584" s="179"/>
      <c r="AG584" s="179"/>
      <c r="AH584" s="180"/>
      <c r="AI584" s="181" t="s">
        <v>522</v>
      </c>
      <c r="AJ584" s="181"/>
      <c r="AK584" s="181"/>
      <c r="AL584" s="176"/>
      <c r="AM584" s="181" t="s">
        <v>518</v>
      </c>
      <c r="AN584" s="181"/>
      <c r="AO584" s="181"/>
      <c r="AP584" s="176"/>
      <c r="AQ584" s="176" t="s">
        <v>354</v>
      </c>
      <c r="AR584" s="169"/>
      <c r="AS584" s="169"/>
      <c r="AT584" s="170"/>
      <c r="AU584" s="134" t="s">
        <v>253</v>
      </c>
      <c r="AV584" s="134"/>
      <c r="AW584" s="134"/>
      <c r="AX584" s="135"/>
    </row>
    <row r="585" spans="1:50" ht="18.75" hidden="1" customHeight="1">
      <c r="A585" s="994"/>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355</v>
      </c>
      <c r="AH585" s="172"/>
      <c r="AI585" s="182"/>
      <c r="AJ585" s="182"/>
      <c r="AK585" s="182"/>
      <c r="AL585" s="177"/>
      <c r="AM585" s="182"/>
      <c r="AN585" s="182"/>
      <c r="AO585" s="182"/>
      <c r="AP585" s="177"/>
      <c r="AQ585" s="217"/>
      <c r="AR585" s="136"/>
      <c r="AS585" s="137" t="s">
        <v>355</v>
      </c>
      <c r="AT585" s="172"/>
      <c r="AU585" s="136"/>
      <c r="AV585" s="136"/>
      <c r="AW585" s="137" t="s">
        <v>300</v>
      </c>
      <c r="AX585" s="138"/>
    </row>
    <row r="586" spans="1:50" ht="23.25" hidden="1" customHeight="1">
      <c r="A586" s="994"/>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c r="A587" s="994"/>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c r="A588" s="994"/>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c r="A589" s="994"/>
      <c r="B589" s="252"/>
      <c r="C589" s="251"/>
      <c r="D589" s="252"/>
      <c r="E589" s="157" t="s">
        <v>563</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c r="A590" s="994"/>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c r="A591" s="994"/>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c r="A592" s="994"/>
      <c r="B592" s="252"/>
      <c r="C592" s="251"/>
      <c r="D592" s="252"/>
      <c r="E592" s="238" t="s">
        <v>557</v>
      </c>
      <c r="F592" s="239"/>
      <c r="G592" s="240" t="s">
        <v>374</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c r="A593" s="994"/>
      <c r="B593" s="252"/>
      <c r="C593" s="251"/>
      <c r="D593" s="252"/>
      <c r="E593" s="166" t="s">
        <v>363</v>
      </c>
      <c r="F593" s="167"/>
      <c r="G593" s="168" t="s">
        <v>360</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362</v>
      </c>
      <c r="AF593" s="179"/>
      <c r="AG593" s="179"/>
      <c r="AH593" s="180"/>
      <c r="AI593" s="181" t="s">
        <v>522</v>
      </c>
      <c r="AJ593" s="181"/>
      <c r="AK593" s="181"/>
      <c r="AL593" s="176"/>
      <c r="AM593" s="181" t="s">
        <v>514</v>
      </c>
      <c r="AN593" s="181"/>
      <c r="AO593" s="181"/>
      <c r="AP593" s="176"/>
      <c r="AQ593" s="176" t="s">
        <v>354</v>
      </c>
      <c r="AR593" s="169"/>
      <c r="AS593" s="169"/>
      <c r="AT593" s="170"/>
      <c r="AU593" s="134" t="s">
        <v>253</v>
      </c>
      <c r="AV593" s="134"/>
      <c r="AW593" s="134"/>
      <c r="AX593" s="135"/>
    </row>
    <row r="594" spans="1:50" ht="18.75" hidden="1" customHeight="1">
      <c r="A594" s="994"/>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355</v>
      </c>
      <c r="AH594" s="172"/>
      <c r="AI594" s="182"/>
      <c r="AJ594" s="182"/>
      <c r="AK594" s="182"/>
      <c r="AL594" s="177"/>
      <c r="AM594" s="182"/>
      <c r="AN594" s="182"/>
      <c r="AO594" s="182"/>
      <c r="AP594" s="177"/>
      <c r="AQ594" s="217"/>
      <c r="AR594" s="136"/>
      <c r="AS594" s="137" t="s">
        <v>355</v>
      </c>
      <c r="AT594" s="172"/>
      <c r="AU594" s="136"/>
      <c r="AV594" s="136"/>
      <c r="AW594" s="137" t="s">
        <v>300</v>
      </c>
      <c r="AX594" s="138"/>
    </row>
    <row r="595" spans="1:50" ht="23.25" hidden="1" customHeight="1">
      <c r="A595" s="994"/>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c r="A596" s="994"/>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c r="A597" s="994"/>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c r="A598" s="994"/>
      <c r="B598" s="252"/>
      <c r="C598" s="251"/>
      <c r="D598" s="252"/>
      <c r="E598" s="166" t="s">
        <v>363</v>
      </c>
      <c r="F598" s="167"/>
      <c r="G598" s="168" t="s">
        <v>360</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362</v>
      </c>
      <c r="AF598" s="179"/>
      <c r="AG598" s="179"/>
      <c r="AH598" s="180"/>
      <c r="AI598" s="181" t="s">
        <v>523</v>
      </c>
      <c r="AJ598" s="181"/>
      <c r="AK598" s="181"/>
      <c r="AL598" s="176"/>
      <c r="AM598" s="181" t="s">
        <v>519</v>
      </c>
      <c r="AN598" s="181"/>
      <c r="AO598" s="181"/>
      <c r="AP598" s="176"/>
      <c r="AQ598" s="176" t="s">
        <v>354</v>
      </c>
      <c r="AR598" s="169"/>
      <c r="AS598" s="169"/>
      <c r="AT598" s="170"/>
      <c r="AU598" s="134" t="s">
        <v>253</v>
      </c>
      <c r="AV598" s="134"/>
      <c r="AW598" s="134"/>
      <c r="AX598" s="135"/>
    </row>
    <row r="599" spans="1:50" ht="18.75" hidden="1" customHeight="1">
      <c r="A599" s="994"/>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355</v>
      </c>
      <c r="AH599" s="172"/>
      <c r="AI599" s="182"/>
      <c r="AJ599" s="182"/>
      <c r="AK599" s="182"/>
      <c r="AL599" s="177"/>
      <c r="AM599" s="182"/>
      <c r="AN599" s="182"/>
      <c r="AO599" s="182"/>
      <c r="AP599" s="177"/>
      <c r="AQ599" s="217"/>
      <c r="AR599" s="136"/>
      <c r="AS599" s="137" t="s">
        <v>355</v>
      </c>
      <c r="AT599" s="172"/>
      <c r="AU599" s="136"/>
      <c r="AV599" s="136"/>
      <c r="AW599" s="137" t="s">
        <v>300</v>
      </c>
      <c r="AX599" s="138"/>
    </row>
    <row r="600" spans="1:50" ht="23.25" hidden="1" customHeight="1">
      <c r="A600" s="994"/>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c r="A601" s="994"/>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c r="A602" s="994"/>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c r="A603" s="994"/>
      <c r="B603" s="252"/>
      <c r="C603" s="251"/>
      <c r="D603" s="252"/>
      <c r="E603" s="166" t="s">
        <v>363</v>
      </c>
      <c r="F603" s="167"/>
      <c r="G603" s="168" t="s">
        <v>360</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362</v>
      </c>
      <c r="AF603" s="179"/>
      <c r="AG603" s="179"/>
      <c r="AH603" s="180"/>
      <c r="AI603" s="181" t="s">
        <v>522</v>
      </c>
      <c r="AJ603" s="181"/>
      <c r="AK603" s="181"/>
      <c r="AL603" s="176"/>
      <c r="AM603" s="181" t="s">
        <v>514</v>
      </c>
      <c r="AN603" s="181"/>
      <c r="AO603" s="181"/>
      <c r="AP603" s="176"/>
      <c r="AQ603" s="176" t="s">
        <v>354</v>
      </c>
      <c r="AR603" s="169"/>
      <c r="AS603" s="169"/>
      <c r="AT603" s="170"/>
      <c r="AU603" s="134" t="s">
        <v>253</v>
      </c>
      <c r="AV603" s="134"/>
      <c r="AW603" s="134"/>
      <c r="AX603" s="135"/>
    </row>
    <row r="604" spans="1:50" ht="18.75" hidden="1" customHeight="1">
      <c r="A604" s="994"/>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355</v>
      </c>
      <c r="AH604" s="172"/>
      <c r="AI604" s="182"/>
      <c r="AJ604" s="182"/>
      <c r="AK604" s="182"/>
      <c r="AL604" s="177"/>
      <c r="AM604" s="182"/>
      <c r="AN604" s="182"/>
      <c r="AO604" s="182"/>
      <c r="AP604" s="177"/>
      <c r="AQ604" s="217"/>
      <c r="AR604" s="136"/>
      <c r="AS604" s="137" t="s">
        <v>355</v>
      </c>
      <c r="AT604" s="172"/>
      <c r="AU604" s="136"/>
      <c r="AV604" s="136"/>
      <c r="AW604" s="137" t="s">
        <v>300</v>
      </c>
      <c r="AX604" s="138"/>
    </row>
    <row r="605" spans="1:50" ht="23.25" hidden="1" customHeight="1">
      <c r="A605" s="994"/>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c r="A606" s="994"/>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c r="A607" s="994"/>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c r="A608" s="994"/>
      <c r="B608" s="252"/>
      <c r="C608" s="251"/>
      <c r="D608" s="252"/>
      <c r="E608" s="166" t="s">
        <v>363</v>
      </c>
      <c r="F608" s="167"/>
      <c r="G608" s="168" t="s">
        <v>360</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362</v>
      </c>
      <c r="AF608" s="179"/>
      <c r="AG608" s="179"/>
      <c r="AH608" s="180"/>
      <c r="AI608" s="181" t="s">
        <v>522</v>
      </c>
      <c r="AJ608" s="181"/>
      <c r="AK608" s="181"/>
      <c r="AL608" s="176"/>
      <c r="AM608" s="181" t="s">
        <v>514</v>
      </c>
      <c r="AN608" s="181"/>
      <c r="AO608" s="181"/>
      <c r="AP608" s="176"/>
      <c r="AQ608" s="176" t="s">
        <v>354</v>
      </c>
      <c r="AR608" s="169"/>
      <c r="AS608" s="169"/>
      <c r="AT608" s="170"/>
      <c r="AU608" s="134" t="s">
        <v>253</v>
      </c>
      <c r="AV608" s="134"/>
      <c r="AW608" s="134"/>
      <c r="AX608" s="135"/>
    </row>
    <row r="609" spans="1:50" ht="18.75" hidden="1" customHeight="1">
      <c r="A609" s="994"/>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355</v>
      </c>
      <c r="AH609" s="172"/>
      <c r="AI609" s="182"/>
      <c r="AJ609" s="182"/>
      <c r="AK609" s="182"/>
      <c r="AL609" s="177"/>
      <c r="AM609" s="182"/>
      <c r="AN609" s="182"/>
      <c r="AO609" s="182"/>
      <c r="AP609" s="177"/>
      <c r="AQ609" s="217"/>
      <c r="AR609" s="136"/>
      <c r="AS609" s="137" t="s">
        <v>355</v>
      </c>
      <c r="AT609" s="172"/>
      <c r="AU609" s="136"/>
      <c r="AV609" s="136"/>
      <c r="AW609" s="137" t="s">
        <v>300</v>
      </c>
      <c r="AX609" s="138"/>
    </row>
    <row r="610" spans="1:50" ht="23.25" hidden="1" customHeight="1">
      <c r="A610" s="994"/>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c r="A611" s="994"/>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c r="A612" s="994"/>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c r="A613" s="994"/>
      <c r="B613" s="252"/>
      <c r="C613" s="251"/>
      <c r="D613" s="252"/>
      <c r="E613" s="166" t="s">
        <v>363</v>
      </c>
      <c r="F613" s="167"/>
      <c r="G613" s="168" t="s">
        <v>360</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362</v>
      </c>
      <c r="AF613" s="179"/>
      <c r="AG613" s="179"/>
      <c r="AH613" s="180"/>
      <c r="AI613" s="181" t="s">
        <v>522</v>
      </c>
      <c r="AJ613" s="181"/>
      <c r="AK613" s="181"/>
      <c r="AL613" s="176"/>
      <c r="AM613" s="181" t="s">
        <v>518</v>
      </c>
      <c r="AN613" s="181"/>
      <c r="AO613" s="181"/>
      <c r="AP613" s="176"/>
      <c r="AQ613" s="176" t="s">
        <v>354</v>
      </c>
      <c r="AR613" s="169"/>
      <c r="AS613" s="169"/>
      <c r="AT613" s="170"/>
      <c r="AU613" s="134" t="s">
        <v>253</v>
      </c>
      <c r="AV613" s="134"/>
      <c r="AW613" s="134"/>
      <c r="AX613" s="135"/>
    </row>
    <row r="614" spans="1:50" ht="18.75" hidden="1" customHeight="1">
      <c r="A614" s="994"/>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355</v>
      </c>
      <c r="AH614" s="172"/>
      <c r="AI614" s="182"/>
      <c r="AJ614" s="182"/>
      <c r="AK614" s="182"/>
      <c r="AL614" s="177"/>
      <c r="AM614" s="182"/>
      <c r="AN614" s="182"/>
      <c r="AO614" s="182"/>
      <c r="AP614" s="177"/>
      <c r="AQ614" s="217"/>
      <c r="AR614" s="136"/>
      <c r="AS614" s="137" t="s">
        <v>355</v>
      </c>
      <c r="AT614" s="172"/>
      <c r="AU614" s="136"/>
      <c r="AV614" s="136"/>
      <c r="AW614" s="137" t="s">
        <v>300</v>
      </c>
      <c r="AX614" s="138"/>
    </row>
    <row r="615" spans="1:50" ht="23.25" hidden="1" customHeight="1">
      <c r="A615" s="994"/>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c r="A616" s="994"/>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c r="A617" s="994"/>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c r="A618" s="994"/>
      <c r="B618" s="252"/>
      <c r="C618" s="251"/>
      <c r="D618" s="252"/>
      <c r="E618" s="166" t="s">
        <v>364</v>
      </c>
      <c r="F618" s="167"/>
      <c r="G618" s="168" t="s">
        <v>361</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362</v>
      </c>
      <c r="AF618" s="179"/>
      <c r="AG618" s="179"/>
      <c r="AH618" s="180"/>
      <c r="AI618" s="181" t="s">
        <v>522</v>
      </c>
      <c r="AJ618" s="181"/>
      <c r="AK618" s="181"/>
      <c r="AL618" s="176"/>
      <c r="AM618" s="181" t="s">
        <v>518</v>
      </c>
      <c r="AN618" s="181"/>
      <c r="AO618" s="181"/>
      <c r="AP618" s="176"/>
      <c r="AQ618" s="176" t="s">
        <v>354</v>
      </c>
      <c r="AR618" s="169"/>
      <c r="AS618" s="169"/>
      <c r="AT618" s="170"/>
      <c r="AU618" s="134" t="s">
        <v>253</v>
      </c>
      <c r="AV618" s="134"/>
      <c r="AW618" s="134"/>
      <c r="AX618" s="135"/>
    </row>
    <row r="619" spans="1:50" ht="18.75" hidden="1" customHeight="1">
      <c r="A619" s="994"/>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355</v>
      </c>
      <c r="AH619" s="172"/>
      <c r="AI619" s="182"/>
      <c r="AJ619" s="182"/>
      <c r="AK619" s="182"/>
      <c r="AL619" s="177"/>
      <c r="AM619" s="182"/>
      <c r="AN619" s="182"/>
      <c r="AO619" s="182"/>
      <c r="AP619" s="177"/>
      <c r="AQ619" s="217"/>
      <c r="AR619" s="136"/>
      <c r="AS619" s="137" t="s">
        <v>355</v>
      </c>
      <c r="AT619" s="172"/>
      <c r="AU619" s="136"/>
      <c r="AV619" s="136"/>
      <c r="AW619" s="137" t="s">
        <v>300</v>
      </c>
      <c r="AX619" s="138"/>
    </row>
    <row r="620" spans="1:50" ht="23.25" hidden="1" customHeight="1">
      <c r="A620" s="994"/>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c r="A621" s="994"/>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c r="A622" s="994"/>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c r="A623" s="994"/>
      <c r="B623" s="252"/>
      <c r="C623" s="251"/>
      <c r="D623" s="252"/>
      <c r="E623" s="166" t="s">
        <v>364</v>
      </c>
      <c r="F623" s="167"/>
      <c r="G623" s="168" t="s">
        <v>361</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362</v>
      </c>
      <c r="AF623" s="179"/>
      <c r="AG623" s="179"/>
      <c r="AH623" s="180"/>
      <c r="AI623" s="181" t="s">
        <v>522</v>
      </c>
      <c r="AJ623" s="181"/>
      <c r="AK623" s="181"/>
      <c r="AL623" s="176"/>
      <c r="AM623" s="181" t="s">
        <v>519</v>
      </c>
      <c r="AN623" s="181"/>
      <c r="AO623" s="181"/>
      <c r="AP623" s="176"/>
      <c r="AQ623" s="176" t="s">
        <v>354</v>
      </c>
      <c r="AR623" s="169"/>
      <c r="AS623" s="169"/>
      <c r="AT623" s="170"/>
      <c r="AU623" s="134" t="s">
        <v>253</v>
      </c>
      <c r="AV623" s="134"/>
      <c r="AW623" s="134"/>
      <c r="AX623" s="135"/>
    </row>
    <row r="624" spans="1:50" ht="18.75" hidden="1" customHeight="1">
      <c r="A624" s="994"/>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355</v>
      </c>
      <c r="AH624" s="172"/>
      <c r="AI624" s="182"/>
      <c r="AJ624" s="182"/>
      <c r="AK624" s="182"/>
      <c r="AL624" s="177"/>
      <c r="AM624" s="182"/>
      <c r="AN624" s="182"/>
      <c r="AO624" s="182"/>
      <c r="AP624" s="177"/>
      <c r="AQ624" s="217"/>
      <c r="AR624" s="136"/>
      <c r="AS624" s="137" t="s">
        <v>355</v>
      </c>
      <c r="AT624" s="172"/>
      <c r="AU624" s="136"/>
      <c r="AV624" s="136"/>
      <c r="AW624" s="137" t="s">
        <v>300</v>
      </c>
      <c r="AX624" s="138"/>
    </row>
    <row r="625" spans="1:50" ht="23.25" hidden="1" customHeight="1">
      <c r="A625" s="994"/>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c r="A626" s="994"/>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c r="A627" s="994"/>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c r="A628" s="994"/>
      <c r="B628" s="252"/>
      <c r="C628" s="251"/>
      <c r="D628" s="252"/>
      <c r="E628" s="166" t="s">
        <v>364</v>
      </c>
      <c r="F628" s="167"/>
      <c r="G628" s="168" t="s">
        <v>361</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362</v>
      </c>
      <c r="AF628" s="179"/>
      <c r="AG628" s="179"/>
      <c r="AH628" s="180"/>
      <c r="AI628" s="181" t="s">
        <v>522</v>
      </c>
      <c r="AJ628" s="181"/>
      <c r="AK628" s="181"/>
      <c r="AL628" s="176"/>
      <c r="AM628" s="181" t="s">
        <v>518</v>
      </c>
      <c r="AN628" s="181"/>
      <c r="AO628" s="181"/>
      <c r="AP628" s="176"/>
      <c r="AQ628" s="176" t="s">
        <v>354</v>
      </c>
      <c r="AR628" s="169"/>
      <c r="AS628" s="169"/>
      <c r="AT628" s="170"/>
      <c r="AU628" s="134" t="s">
        <v>253</v>
      </c>
      <c r="AV628" s="134"/>
      <c r="AW628" s="134"/>
      <c r="AX628" s="135"/>
    </row>
    <row r="629" spans="1:50" ht="18.75" hidden="1" customHeight="1">
      <c r="A629" s="994"/>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355</v>
      </c>
      <c r="AH629" s="172"/>
      <c r="AI629" s="182"/>
      <c r="AJ629" s="182"/>
      <c r="AK629" s="182"/>
      <c r="AL629" s="177"/>
      <c r="AM629" s="182"/>
      <c r="AN629" s="182"/>
      <c r="AO629" s="182"/>
      <c r="AP629" s="177"/>
      <c r="AQ629" s="217"/>
      <c r="AR629" s="136"/>
      <c r="AS629" s="137" t="s">
        <v>355</v>
      </c>
      <c r="AT629" s="172"/>
      <c r="AU629" s="136"/>
      <c r="AV629" s="136"/>
      <c r="AW629" s="137" t="s">
        <v>300</v>
      </c>
      <c r="AX629" s="138"/>
    </row>
    <row r="630" spans="1:50" ht="23.25" hidden="1" customHeight="1">
      <c r="A630" s="994"/>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c r="A631" s="994"/>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c r="A632" s="994"/>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c r="A633" s="994"/>
      <c r="B633" s="252"/>
      <c r="C633" s="251"/>
      <c r="D633" s="252"/>
      <c r="E633" s="166" t="s">
        <v>364</v>
      </c>
      <c r="F633" s="167"/>
      <c r="G633" s="168" t="s">
        <v>361</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362</v>
      </c>
      <c r="AF633" s="179"/>
      <c r="AG633" s="179"/>
      <c r="AH633" s="180"/>
      <c r="AI633" s="181" t="s">
        <v>522</v>
      </c>
      <c r="AJ633" s="181"/>
      <c r="AK633" s="181"/>
      <c r="AL633" s="176"/>
      <c r="AM633" s="181" t="s">
        <v>514</v>
      </c>
      <c r="AN633" s="181"/>
      <c r="AO633" s="181"/>
      <c r="AP633" s="176"/>
      <c r="AQ633" s="176" t="s">
        <v>354</v>
      </c>
      <c r="AR633" s="169"/>
      <c r="AS633" s="169"/>
      <c r="AT633" s="170"/>
      <c r="AU633" s="134" t="s">
        <v>253</v>
      </c>
      <c r="AV633" s="134"/>
      <c r="AW633" s="134"/>
      <c r="AX633" s="135"/>
    </row>
    <row r="634" spans="1:50" ht="18.75" hidden="1" customHeight="1">
      <c r="A634" s="994"/>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355</v>
      </c>
      <c r="AH634" s="172"/>
      <c r="AI634" s="182"/>
      <c r="AJ634" s="182"/>
      <c r="AK634" s="182"/>
      <c r="AL634" s="177"/>
      <c r="AM634" s="182"/>
      <c r="AN634" s="182"/>
      <c r="AO634" s="182"/>
      <c r="AP634" s="177"/>
      <c r="AQ634" s="217"/>
      <c r="AR634" s="136"/>
      <c r="AS634" s="137" t="s">
        <v>355</v>
      </c>
      <c r="AT634" s="172"/>
      <c r="AU634" s="136"/>
      <c r="AV634" s="136"/>
      <c r="AW634" s="137" t="s">
        <v>300</v>
      </c>
      <c r="AX634" s="138"/>
    </row>
    <row r="635" spans="1:50" ht="23.25" hidden="1" customHeight="1">
      <c r="A635" s="994"/>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c r="A636" s="994"/>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c r="A637" s="994"/>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c r="A638" s="994"/>
      <c r="B638" s="252"/>
      <c r="C638" s="251"/>
      <c r="D638" s="252"/>
      <c r="E638" s="166" t="s">
        <v>364</v>
      </c>
      <c r="F638" s="167"/>
      <c r="G638" s="168" t="s">
        <v>361</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362</v>
      </c>
      <c r="AF638" s="179"/>
      <c r="AG638" s="179"/>
      <c r="AH638" s="180"/>
      <c r="AI638" s="181" t="s">
        <v>522</v>
      </c>
      <c r="AJ638" s="181"/>
      <c r="AK638" s="181"/>
      <c r="AL638" s="176"/>
      <c r="AM638" s="181" t="s">
        <v>518</v>
      </c>
      <c r="AN638" s="181"/>
      <c r="AO638" s="181"/>
      <c r="AP638" s="176"/>
      <c r="AQ638" s="176" t="s">
        <v>354</v>
      </c>
      <c r="AR638" s="169"/>
      <c r="AS638" s="169"/>
      <c r="AT638" s="170"/>
      <c r="AU638" s="134" t="s">
        <v>253</v>
      </c>
      <c r="AV638" s="134"/>
      <c r="AW638" s="134"/>
      <c r="AX638" s="135"/>
    </row>
    <row r="639" spans="1:50" ht="18.75" hidden="1" customHeight="1">
      <c r="A639" s="994"/>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355</v>
      </c>
      <c r="AH639" s="172"/>
      <c r="AI639" s="182"/>
      <c r="AJ639" s="182"/>
      <c r="AK639" s="182"/>
      <c r="AL639" s="177"/>
      <c r="AM639" s="182"/>
      <c r="AN639" s="182"/>
      <c r="AO639" s="182"/>
      <c r="AP639" s="177"/>
      <c r="AQ639" s="217"/>
      <c r="AR639" s="136"/>
      <c r="AS639" s="137" t="s">
        <v>355</v>
      </c>
      <c r="AT639" s="172"/>
      <c r="AU639" s="136"/>
      <c r="AV639" s="136"/>
      <c r="AW639" s="137" t="s">
        <v>300</v>
      </c>
      <c r="AX639" s="138"/>
    </row>
    <row r="640" spans="1:50" ht="23.25" hidden="1" customHeight="1">
      <c r="A640" s="994"/>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c r="A641" s="994"/>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c r="A642" s="994"/>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c r="A643" s="994"/>
      <c r="B643" s="252"/>
      <c r="C643" s="251"/>
      <c r="D643" s="252"/>
      <c r="E643" s="157" t="s">
        <v>563</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c r="A644" s="994"/>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c r="A645" s="994"/>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c r="A646" s="994"/>
      <c r="B646" s="252"/>
      <c r="C646" s="251"/>
      <c r="D646" s="252"/>
      <c r="E646" s="238" t="s">
        <v>558</v>
      </c>
      <c r="F646" s="239"/>
      <c r="G646" s="240" t="s">
        <v>374</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c r="A647" s="994"/>
      <c r="B647" s="252"/>
      <c r="C647" s="251"/>
      <c r="D647" s="252"/>
      <c r="E647" s="166" t="s">
        <v>363</v>
      </c>
      <c r="F647" s="167"/>
      <c r="G647" s="168" t="s">
        <v>360</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362</v>
      </c>
      <c r="AF647" s="179"/>
      <c r="AG647" s="179"/>
      <c r="AH647" s="180"/>
      <c r="AI647" s="181" t="s">
        <v>523</v>
      </c>
      <c r="AJ647" s="181"/>
      <c r="AK647" s="181"/>
      <c r="AL647" s="176"/>
      <c r="AM647" s="181" t="s">
        <v>514</v>
      </c>
      <c r="AN647" s="181"/>
      <c r="AO647" s="181"/>
      <c r="AP647" s="176"/>
      <c r="AQ647" s="176" t="s">
        <v>354</v>
      </c>
      <c r="AR647" s="169"/>
      <c r="AS647" s="169"/>
      <c r="AT647" s="170"/>
      <c r="AU647" s="134" t="s">
        <v>253</v>
      </c>
      <c r="AV647" s="134"/>
      <c r="AW647" s="134"/>
      <c r="AX647" s="135"/>
    </row>
    <row r="648" spans="1:50" ht="18.75" hidden="1" customHeight="1">
      <c r="A648" s="994"/>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355</v>
      </c>
      <c r="AH648" s="172"/>
      <c r="AI648" s="182"/>
      <c r="AJ648" s="182"/>
      <c r="AK648" s="182"/>
      <c r="AL648" s="177"/>
      <c r="AM648" s="182"/>
      <c r="AN648" s="182"/>
      <c r="AO648" s="182"/>
      <c r="AP648" s="177"/>
      <c r="AQ648" s="217"/>
      <c r="AR648" s="136"/>
      <c r="AS648" s="137" t="s">
        <v>355</v>
      </c>
      <c r="AT648" s="172"/>
      <c r="AU648" s="136"/>
      <c r="AV648" s="136"/>
      <c r="AW648" s="137" t="s">
        <v>300</v>
      </c>
      <c r="AX648" s="138"/>
    </row>
    <row r="649" spans="1:50" ht="23.25" hidden="1" customHeight="1">
      <c r="A649" s="994"/>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c r="A650" s="994"/>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c r="A651" s="994"/>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c r="A652" s="994"/>
      <c r="B652" s="252"/>
      <c r="C652" s="251"/>
      <c r="D652" s="252"/>
      <c r="E652" s="166" t="s">
        <v>363</v>
      </c>
      <c r="F652" s="167"/>
      <c r="G652" s="168" t="s">
        <v>360</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362</v>
      </c>
      <c r="AF652" s="179"/>
      <c r="AG652" s="179"/>
      <c r="AH652" s="180"/>
      <c r="AI652" s="181" t="s">
        <v>522</v>
      </c>
      <c r="AJ652" s="181"/>
      <c r="AK652" s="181"/>
      <c r="AL652" s="176"/>
      <c r="AM652" s="181" t="s">
        <v>514</v>
      </c>
      <c r="AN652" s="181"/>
      <c r="AO652" s="181"/>
      <c r="AP652" s="176"/>
      <c r="AQ652" s="176" t="s">
        <v>354</v>
      </c>
      <c r="AR652" s="169"/>
      <c r="AS652" s="169"/>
      <c r="AT652" s="170"/>
      <c r="AU652" s="134" t="s">
        <v>253</v>
      </c>
      <c r="AV652" s="134"/>
      <c r="AW652" s="134"/>
      <c r="AX652" s="135"/>
    </row>
    <row r="653" spans="1:50" ht="18.75" hidden="1" customHeight="1">
      <c r="A653" s="994"/>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355</v>
      </c>
      <c r="AH653" s="172"/>
      <c r="AI653" s="182"/>
      <c r="AJ653" s="182"/>
      <c r="AK653" s="182"/>
      <c r="AL653" s="177"/>
      <c r="AM653" s="182"/>
      <c r="AN653" s="182"/>
      <c r="AO653" s="182"/>
      <c r="AP653" s="177"/>
      <c r="AQ653" s="217"/>
      <c r="AR653" s="136"/>
      <c r="AS653" s="137" t="s">
        <v>355</v>
      </c>
      <c r="AT653" s="172"/>
      <c r="AU653" s="136"/>
      <c r="AV653" s="136"/>
      <c r="AW653" s="137" t="s">
        <v>300</v>
      </c>
      <c r="AX653" s="138"/>
    </row>
    <row r="654" spans="1:50" ht="23.25" hidden="1" customHeight="1">
      <c r="A654" s="994"/>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c r="A655" s="994"/>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c r="A656" s="994"/>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c r="A657" s="994"/>
      <c r="B657" s="252"/>
      <c r="C657" s="251"/>
      <c r="D657" s="252"/>
      <c r="E657" s="166" t="s">
        <v>363</v>
      </c>
      <c r="F657" s="167"/>
      <c r="G657" s="168" t="s">
        <v>360</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362</v>
      </c>
      <c r="AF657" s="179"/>
      <c r="AG657" s="179"/>
      <c r="AH657" s="180"/>
      <c r="AI657" s="181" t="s">
        <v>522</v>
      </c>
      <c r="AJ657" s="181"/>
      <c r="AK657" s="181"/>
      <c r="AL657" s="176"/>
      <c r="AM657" s="181" t="s">
        <v>518</v>
      </c>
      <c r="AN657" s="181"/>
      <c r="AO657" s="181"/>
      <c r="AP657" s="176"/>
      <c r="AQ657" s="176" t="s">
        <v>354</v>
      </c>
      <c r="AR657" s="169"/>
      <c r="AS657" s="169"/>
      <c r="AT657" s="170"/>
      <c r="AU657" s="134" t="s">
        <v>253</v>
      </c>
      <c r="AV657" s="134"/>
      <c r="AW657" s="134"/>
      <c r="AX657" s="135"/>
    </row>
    <row r="658" spans="1:50" ht="18.75" hidden="1" customHeight="1">
      <c r="A658" s="994"/>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355</v>
      </c>
      <c r="AH658" s="172"/>
      <c r="AI658" s="182"/>
      <c r="AJ658" s="182"/>
      <c r="AK658" s="182"/>
      <c r="AL658" s="177"/>
      <c r="AM658" s="182"/>
      <c r="AN658" s="182"/>
      <c r="AO658" s="182"/>
      <c r="AP658" s="177"/>
      <c r="AQ658" s="217"/>
      <c r="AR658" s="136"/>
      <c r="AS658" s="137" t="s">
        <v>355</v>
      </c>
      <c r="AT658" s="172"/>
      <c r="AU658" s="136"/>
      <c r="AV658" s="136"/>
      <c r="AW658" s="137" t="s">
        <v>300</v>
      </c>
      <c r="AX658" s="138"/>
    </row>
    <row r="659" spans="1:50" ht="23.25" hidden="1" customHeight="1">
      <c r="A659" s="994"/>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c r="A660" s="994"/>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c r="A661" s="994"/>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c r="A662" s="994"/>
      <c r="B662" s="252"/>
      <c r="C662" s="251"/>
      <c r="D662" s="252"/>
      <c r="E662" s="166" t="s">
        <v>363</v>
      </c>
      <c r="F662" s="167"/>
      <c r="G662" s="168" t="s">
        <v>360</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362</v>
      </c>
      <c r="AF662" s="179"/>
      <c r="AG662" s="179"/>
      <c r="AH662" s="180"/>
      <c r="AI662" s="181" t="s">
        <v>522</v>
      </c>
      <c r="AJ662" s="181"/>
      <c r="AK662" s="181"/>
      <c r="AL662" s="176"/>
      <c r="AM662" s="181" t="s">
        <v>514</v>
      </c>
      <c r="AN662" s="181"/>
      <c r="AO662" s="181"/>
      <c r="AP662" s="176"/>
      <c r="AQ662" s="176" t="s">
        <v>354</v>
      </c>
      <c r="AR662" s="169"/>
      <c r="AS662" s="169"/>
      <c r="AT662" s="170"/>
      <c r="AU662" s="134" t="s">
        <v>253</v>
      </c>
      <c r="AV662" s="134"/>
      <c r="AW662" s="134"/>
      <c r="AX662" s="135"/>
    </row>
    <row r="663" spans="1:50" ht="18.75" hidden="1" customHeight="1">
      <c r="A663" s="994"/>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355</v>
      </c>
      <c r="AH663" s="172"/>
      <c r="AI663" s="182"/>
      <c r="AJ663" s="182"/>
      <c r="AK663" s="182"/>
      <c r="AL663" s="177"/>
      <c r="AM663" s="182"/>
      <c r="AN663" s="182"/>
      <c r="AO663" s="182"/>
      <c r="AP663" s="177"/>
      <c r="AQ663" s="217"/>
      <c r="AR663" s="136"/>
      <c r="AS663" s="137" t="s">
        <v>355</v>
      </c>
      <c r="AT663" s="172"/>
      <c r="AU663" s="136"/>
      <c r="AV663" s="136"/>
      <c r="AW663" s="137" t="s">
        <v>300</v>
      </c>
      <c r="AX663" s="138"/>
    </row>
    <row r="664" spans="1:50" ht="23.25" hidden="1" customHeight="1">
      <c r="A664" s="994"/>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c r="A665" s="994"/>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c r="A666" s="994"/>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c r="A667" s="994"/>
      <c r="B667" s="252"/>
      <c r="C667" s="251"/>
      <c r="D667" s="252"/>
      <c r="E667" s="166" t="s">
        <v>363</v>
      </c>
      <c r="F667" s="167"/>
      <c r="G667" s="168" t="s">
        <v>360</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362</v>
      </c>
      <c r="AF667" s="179"/>
      <c r="AG667" s="179"/>
      <c r="AH667" s="180"/>
      <c r="AI667" s="181" t="s">
        <v>522</v>
      </c>
      <c r="AJ667" s="181"/>
      <c r="AK667" s="181"/>
      <c r="AL667" s="176"/>
      <c r="AM667" s="181" t="s">
        <v>514</v>
      </c>
      <c r="AN667" s="181"/>
      <c r="AO667" s="181"/>
      <c r="AP667" s="176"/>
      <c r="AQ667" s="176" t="s">
        <v>354</v>
      </c>
      <c r="AR667" s="169"/>
      <c r="AS667" s="169"/>
      <c r="AT667" s="170"/>
      <c r="AU667" s="134" t="s">
        <v>253</v>
      </c>
      <c r="AV667" s="134"/>
      <c r="AW667" s="134"/>
      <c r="AX667" s="135"/>
    </row>
    <row r="668" spans="1:50" ht="18.75" hidden="1" customHeight="1">
      <c r="A668" s="994"/>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355</v>
      </c>
      <c r="AH668" s="172"/>
      <c r="AI668" s="182"/>
      <c r="AJ668" s="182"/>
      <c r="AK668" s="182"/>
      <c r="AL668" s="177"/>
      <c r="AM668" s="182"/>
      <c r="AN668" s="182"/>
      <c r="AO668" s="182"/>
      <c r="AP668" s="177"/>
      <c r="AQ668" s="217"/>
      <c r="AR668" s="136"/>
      <c r="AS668" s="137" t="s">
        <v>355</v>
      </c>
      <c r="AT668" s="172"/>
      <c r="AU668" s="136"/>
      <c r="AV668" s="136"/>
      <c r="AW668" s="137" t="s">
        <v>300</v>
      </c>
      <c r="AX668" s="138"/>
    </row>
    <row r="669" spans="1:50" ht="23.25" hidden="1" customHeight="1">
      <c r="A669" s="994"/>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c r="A670" s="994"/>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c r="A671" s="994"/>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c r="A672" s="994"/>
      <c r="B672" s="252"/>
      <c r="C672" s="251"/>
      <c r="D672" s="252"/>
      <c r="E672" s="166" t="s">
        <v>364</v>
      </c>
      <c r="F672" s="167"/>
      <c r="G672" s="168" t="s">
        <v>361</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362</v>
      </c>
      <c r="AF672" s="179"/>
      <c r="AG672" s="179"/>
      <c r="AH672" s="180"/>
      <c r="AI672" s="181" t="s">
        <v>523</v>
      </c>
      <c r="AJ672" s="181"/>
      <c r="AK672" s="181"/>
      <c r="AL672" s="176"/>
      <c r="AM672" s="181" t="s">
        <v>514</v>
      </c>
      <c r="AN672" s="181"/>
      <c r="AO672" s="181"/>
      <c r="AP672" s="176"/>
      <c r="AQ672" s="176" t="s">
        <v>354</v>
      </c>
      <c r="AR672" s="169"/>
      <c r="AS672" s="169"/>
      <c r="AT672" s="170"/>
      <c r="AU672" s="134" t="s">
        <v>253</v>
      </c>
      <c r="AV672" s="134"/>
      <c r="AW672" s="134"/>
      <c r="AX672" s="135"/>
    </row>
    <row r="673" spans="1:50" ht="18.75" hidden="1" customHeight="1">
      <c r="A673" s="994"/>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355</v>
      </c>
      <c r="AH673" s="172"/>
      <c r="AI673" s="182"/>
      <c r="AJ673" s="182"/>
      <c r="AK673" s="182"/>
      <c r="AL673" s="177"/>
      <c r="AM673" s="182"/>
      <c r="AN673" s="182"/>
      <c r="AO673" s="182"/>
      <c r="AP673" s="177"/>
      <c r="AQ673" s="217"/>
      <c r="AR673" s="136"/>
      <c r="AS673" s="137" t="s">
        <v>355</v>
      </c>
      <c r="AT673" s="172"/>
      <c r="AU673" s="136"/>
      <c r="AV673" s="136"/>
      <c r="AW673" s="137" t="s">
        <v>300</v>
      </c>
      <c r="AX673" s="138"/>
    </row>
    <row r="674" spans="1:50" ht="23.25" hidden="1" customHeight="1">
      <c r="A674" s="994"/>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c r="A675" s="994"/>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c r="A676" s="994"/>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c r="A677" s="994"/>
      <c r="B677" s="252"/>
      <c r="C677" s="251"/>
      <c r="D677" s="252"/>
      <c r="E677" s="166" t="s">
        <v>364</v>
      </c>
      <c r="F677" s="167"/>
      <c r="G677" s="168" t="s">
        <v>361</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362</v>
      </c>
      <c r="AF677" s="179"/>
      <c r="AG677" s="179"/>
      <c r="AH677" s="180"/>
      <c r="AI677" s="181" t="s">
        <v>522</v>
      </c>
      <c r="AJ677" s="181"/>
      <c r="AK677" s="181"/>
      <c r="AL677" s="176"/>
      <c r="AM677" s="181" t="s">
        <v>520</v>
      </c>
      <c r="AN677" s="181"/>
      <c r="AO677" s="181"/>
      <c r="AP677" s="176"/>
      <c r="AQ677" s="176" t="s">
        <v>354</v>
      </c>
      <c r="AR677" s="169"/>
      <c r="AS677" s="169"/>
      <c r="AT677" s="170"/>
      <c r="AU677" s="134" t="s">
        <v>253</v>
      </c>
      <c r="AV677" s="134"/>
      <c r="AW677" s="134"/>
      <c r="AX677" s="135"/>
    </row>
    <row r="678" spans="1:50" ht="18.75" hidden="1" customHeight="1">
      <c r="A678" s="994"/>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355</v>
      </c>
      <c r="AH678" s="172"/>
      <c r="AI678" s="182"/>
      <c r="AJ678" s="182"/>
      <c r="AK678" s="182"/>
      <c r="AL678" s="177"/>
      <c r="AM678" s="182"/>
      <c r="AN678" s="182"/>
      <c r="AO678" s="182"/>
      <c r="AP678" s="177"/>
      <c r="AQ678" s="217"/>
      <c r="AR678" s="136"/>
      <c r="AS678" s="137" t="s">
        <v>355</v>
      </c>
      <c r="AT678" s="172"/>
      <c r="AU678" s="136"/>
      <c r="AV678" s="136"/>
      <c r="AW678" s="137" t="s">
        <v>300</v>
      </c>
      <c r="AX678" s="138"/>
    </row>
    <row r="679" spans="1:50" ht="23.25" hidden="1" customHeight="1">
      <c r="A679" s="994"/>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c r="A680" s="994"/>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c r="A681" s="994"/>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c r="A682" s="994"/>
      <c r="B682" s="252"/>
      <c r="C682" s="251"/>
      <c r="D682" s="252"/>
      <c r="E682" s="166" t="s">
        <v>364</v>
      </c>
      <c r="F682" s="167"/>
      <c r="G682" s="168" t="s">
        <v>361</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362</v>
      </c>
      <c r="AF682" s="179"/>
      <c r="AG682" s="179"/>
      <c r="AH682" s="180"/>
      <c r="AI682" s="181" t="s">
        <v>523</v>
      </c>
      <c r="AJ682" s="181"/>
      <c r="AK682" s="181"/>
      <c r="AL682" s="176"/>
      <c r="AM682" s="181" t="s">
        <v>518</v>
      </c>
      <c r="AN682" s="181"/>
      <c r="AO682" s="181"/>
      <c r="AP682" s="176"/>
      <c r="AQ682" s="176" t="s">
        <v>354</v>
      </c>
      <c r="AR682" s="169"/>
      <c r="AS682" s="169"/>
      <c r="AT682" s="170"/>
      <c r="AU682" s="134" t="s">
        <v>253</v>
      </c>
      <c r="AV682" s="134"/>
      <c r="AW682" s="134"/>
      <c r="AX682" s="135"/>
    </row>
    <row r="683" spans="1:50" ht="18.75" hidden="1" customHeight="1">
      <c r="A683" s="994"/>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355</v>
      </c>
      <c r="AH683" s="172"/>
      <c r="AI683" s="182"/>
      <c r="AJ683" s="182"/>
      <c r="AK683" s="182"/>
      <c r="AL683" s="177"/>
      <c r="AM683" s="182"/>
      <c r="AN683" s="182"/>
      <c r="AO683" s="182"/>
      <c r="AP683" s="177"/>
      <c r="AQ683" s="217"/>
      <c r="AR683" s="136"/>
      <c r="AS683" s="137" t="s">
        <v>355</v>
      </c>
      <c r="AT683" s="172"/>
      <c r="AU683" s="136"/>
      <c r="AV683" s="136"/>
      <c r="AW683" s="137" t="s">
        <v>300</v>
      </c>
      <c r="AX683" s="138"/>
    </row>
    <row r="684" spans="1:50" ht="23.25" hidden="1" customHeight="1">
      <c r="A684" s="994"/>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c r="A685" s="994"/>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c r="A686" s="994"/>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c r="A687" s="994"/>
      <c r="B687" s="252"/>
      <c r="C687" s="251"/>
      <c r="D687" s="252"/>
      <c r="E687" s="166" t="s">
        <v>364</v>
      </c>
      <c r="F687" s="167"/>
      <c r="G687" s="168" t="s">
        <v>361</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362</v>
      </c>
      <c r="AF687" s="179"/>
      <c r="AG687" s="179"/>
      <c r="AH687" s="180"/>
      <c r="AI687" s="181" t="s">
        <v>522</v>
      </c>
      <c r="AJ687" s="181"/>
      <c r="AK687" s="181"/>
      <c r="AL687" s="176"/>
      <c r="AM687" s="181" t="s">
        <v>514</v>
      </c>
      <c r="AN687" s="181"/>
      <c r="AO687" s="181"/>
      <c r="AP687" s="176"/>
      <c r="AQ687" s="176" t="s">
        <v>354</v>
      </c>
      <c r="AR687" s="169"/>
      <c r="AS687" s="169"/>
      <c r="AT687" s="170"/>
      <c r="AU687" s="134" t="s">
        <v>253</v>
      </c>
      <c r="AV687" s="134"/>
      <c r="AW687" s="134"/>
      <c r="AX687" s="135"/>
    </row>
    <row r="688" spans="1:50" ht="18.75" hidden="1" customHeight="1">
      <c r="A688" s="994"/>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355</v>
      </c>
      <c r="AH688" s="172"/>
      <c r="AI688" s="182"/>
      <c r="AJ688" s="182"/>
      <c r="AK688" s="182"/>
      <c r="AL688" s="177"/>
      <c r="AM688" s="182"/>
      <c r="AN688" s="182"/>
      <c r="AO688" s="182"/>
      <c r="AP688" s="177"/>
      <c r="AQ688" s="217"/>
      <c r="AR688" s="136"/>
      <c r="AS688" s="137" t="s">
        <v>355</v>
      </c>
      <c r="AT688" s="172"/>
      <c r="AU688" s="136"/>
      <c r="AV688" s="136"/>
      <c r="AW688" s="137" t="s">
        <v>300</v>
      </c>
      <c r="AX688" s="138"/>
    </row>
    <row r="689" spans="1:50" ht="23.25" hidden="1" customHeight="1">
      <c r="A689" s="994"/>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c r="A690" s="994"/>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c r="A691" s="994"/>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c r="A692" s="994"/>
      <c r="B692" s="252"/>
      <c r="C692" s="251"/>
      <c r="D692" s="252"/>
      <c r="E692" s="166" t="s">
        <v>364</v>
      </c>
      <c r="F692" s="167"/>
      <c r="G692" s="168" t="s">
        <v>361</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362</v>
      </c>
      <c r="AF692" s="179"/>
      <c r="AG692" s="179"/>
      <c r="AH692" s="180"/>
      <c r="AI692" s="181" t="s">
        <v>522</v>
      </c>
      <c r="AJ692" s="181"/>
      <c r="AK692" s="181"/>
      <c r="AL692" s="176"/>
      <c r="AM692" s="181" t="s">
        <v>519</v>
      </c>
      <c r="AN692" s="181"/>
      <c r="AO692" s="181"/>
      <c r="AP692" s="176"/>
      <c r="AQ692" s="176" t="s">
        <v>354</v>
      </c>
      <c r="AR692" s="169"/>
      <c r="AS692" s="169"/>
      <c r="AT692" s="170"/>
      <c r="AU692" s="134" t="s">
        <v>253</v>
      </c>
      <c r="AV692" s="134"/>
      <c r="AW692" s="134"/>
      <c r="AX692" s="135"/>
    </row>
    <row r="693" spans="1:50" ht="18.75" hidden="1" customHeight="1">
      <c r="A693" s="994"/>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355</v>
      </c>
      <c r="AH693" s="172"/>
      <c r="AI693" s="182"/>
      <c r="AJ693" s="182"/>
      <c r="AK693" s="182"/>
      <c r="AL693" s="177"/>
      <c r="AM693" s="182"/>
      <c r="AN693" s="182"/>
      <c r="AO693" s="182"/>
      <c r="AP693" s="177"/>
      <c r="AQ693" s="217"/>
      <c r="AR693" s="136"/>
      <c r="AS693" s="137" t="s">
        <v>355</v>
      </c>
      <c r="AT693" s="172"/>
      <c r="AU693" s="136"/>
      <c r="AV693" s="136"/>
      <c r="AW693" s="137" t="s">
        <v>300</v>
      </c>
      <c r="AX693" s="138"/>
    </row>
    <row r="694" spans="1:50" ht="23.25" hidden="1" customHeight="1">
      <c r="A694" s="994"/>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c r="A695" s="994"/>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c r="A696" s="994"/>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c r="A697" s="994"/>
      <c r="B697" s="252"/>
      <c r="C697" s="251"/>
      <c r="D697" s="252"/>
      <c r="E697" s="157" t="s">
        <v>563</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c r="A698" s="994"/>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c r="A699" s="995"/>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c r="A700" s="430" t="s">
        <v>47</v>
      </c>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31"/>
      <c r="AU700" s="431"/>
      <c r="AV700" s="431"/>
      <c r="AW700" s="431"/>
      <c r="AX700" s="432"/>
    </row>
    <row r="701" spans="1:50" ht="27" customHeight="1">
      <c r="A701" s="5"/>
      <c r="B701" s="6"/>
      <c r="C701" s="883"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4"/>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138.75" customHeight="1">
      <c r="A702" s="529" t="s">
        <v>259</v>
      </c>
      <c r="B702" s="530"/>
      <c r="C702" s="726" t="s">
        <v>260</v>
      </c>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8"/>
      <c r="AD702" s="895" t="s">
        <v>568</v>
      </c>
      <c r="AE702" s="896"/>
      <c r="AF702" s="896"/>
      <c r="AG702" s="885" t="s">
        <v>757</v>
      </c>
      <c r="AH702" s="886"/>
      <c r="AI702" s="886"/>
      <c r="AJ702" s="886"/>
      <c r="AK702" s="886"/>
      <c r="AL702" s="886"/>
      <c r="AM702" s="886"/>
      <c r="AN702" s="886"/>
      <c r="AO702" s="886"/>
      <c r="AP702" s="886"/>
      <c r="AQ702" s="886"/>
      <c r="AR702" s="886"/>
      <c r="AS702" s="886"/>
      <c r="AT702" s="886"/>
      <c r="AU702" s="886"/>
      <c r="AV702" s="886"/>
      <c r="AW702" s="886"/>
      <c r="AX702" s="887"/>
    </row>
    <row r="703" spans="1:50" ht="49.5" customHeight="1">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4" t="s">
        <v>568</v>
      </c>
      <c r="AE703" s="155"/>
      <c r="AF703" s="155"/>
      <c r="AG703" s="664" t="s">
        <v>603</v>
      </c>
      <c r="AH703" s="665"/>
      <c r="AI703" s="665"/>
      <c r="AJ703" s="665"/>
      <c r="AK703" s="665"/>
      <c r="AL703" s="665"/>
      <c r="AM703" s="665"/>
      <c r="AN703" s="665"/>
      <c r="AO703" s="665"/>
      <c r="AP703" s="665"/>
      <c r="AQ703" s="665"/>
      <c r="AR703" s="665"/>
      <c r="AS703" s="665"/>
      <c r="AT703" s="665"/>
      <c r="AU703" s="665"/>
      <c r="AV703" s="665"/>
      <c r="AW703" s="665"/>
      <c r="AX703" s="666"/>
    </row>
    <row r="704" spans="1:50" ht="27" customHeight="1">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568</v>
      </c>
      <c r="AE704" s="586"/>
      <c r="AF704" s="586"/>
      <c r="AG704" s="428" t="s">
        <v>604</v>
      </c>
      <c r="AH704" s="233"/>
      <c r="AI704" s="233"/>
      <c r="AJ704" s="233"/>
      <c r="AK704" s="233"/>
      <c r="AL704" s="233"/>
      <c r="AM704" s="233"/>
      <c r="AN704" s="233"/>
      <c r="AO704" s="233"/>
      <c r="AP704" s="233"/>
      <c r="AQ704" s="233"/>
      <c r="AR704" s="233"/>
      <c r="AS704" s="233"/>
      <c r="AT704" s="233"/>
      <c r="AU704" s="233"/>
      <c r="AV704" s="233"/>
      <c r="AW704" s="233"/>
      <c r="AX704" s="429"/>
    </row>
    <row r="705" spans="1:50" ht="27" customHeight="1">
      <c r="A705" s="621" t="s">
        <v>39</v>
      </c>
      <c r="B705" s="769"/>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2" t="s">
        <v>568</v>
      </c>
      <c r="AE705" s="733"/>
      <c r="AF705" s="733"/>
      <c r="AG705" s="160" t="s">
        <v>605</v>
      </c>
      <c r="AH705" s="161"/>
      <c r="AI705" s="161"/>
      <c r="AJ705" s="161"/>
      <c r="AK705" s="161"/>
      <c r="AL705" s="161"/>
      <c r="AM705" s="161"/>
      <c r="AN705" s="161"/>
      <c r="AO705" s="161"/>
      <c r="AP705" s="161"/>
      <c r="AQ705" s="161"/>
      <c r="AR705" s="161"/>
      <c r="AS705" s="161"/>
      <c r="AT705" s="161"/>
      <c r="AU705" s="161"/>
      <c r="AV705" s="161"/>
      <c r="AW705" s="161"/>
      <c r="AX705" s="162"/>
    </row>
    <row r="706" spans="1:50" ht="35.25" customHeight="1">
      <c r="A706" s="655"/>
      <c r="B706" s="770"/>
      <c r="C706" s="614"/>
      <c r="D706" s="615"/>
      <c r="E706" s="683" t="s">
        <v>501</v>
      </c>
      <c r="F706" s="684"/>
      <c r="G706" s="684"/>
      <c r="H706" s="684"/>
      <c r="I706" s="684"/>
      <c r="J706" s="684"/>
      <c r="K706" s="684"/>
      <c r="L706" s="684"/>
      <c r="M706" s="684"/>
      <c r="N706" s="684"/>
      <c r="O706" s="684"/>
      <c r="P706" s="684"/>
      <c r="Q706" s="684"/>
      <c r="R706" s="684"/>
      <c r="S706" s="684"/>
      <c r="T706" s="684"/>
      <c r="U706" s="684"/>
      <c r="V706" s="684"/>
      <c r="W706" s="684"/>
      <c r="X706" s="684"/>
      <c r="Y706" s="684"/>
      <c r="Z706" s="684"/>
      <c r="AA706" s="684"/>
      <c r="AB706" s="684"/>
      <c r="AC706" s="685"/>
      <c r="AD706" s="154" t="s">
        <v>601</v>
      </c>
      <c r="AE706" s="155"/>
      <c r="AF706" s="156"/>
      <c r="AG706" s="428"/>
      <c r="AH706" s="233"/>
      <c r="AI706" s="233"/>
      <c r="AJ706" s="233"/>
      <c r="AK706" s="233"/>
      <c r="AL706" s="233"/>
      <c r="AM706" s="233"/>
      <c r="AN706" s="233"/>
      <c r="AO706" s="233"/>
      <c r="AP706" s="233"/>
      <c r="AQ706" s="233"/>
      <c r="AR706" s="233"/>
      <c r="AS706" s="233"/>
      <c r="AT706" s="233"/>
      <c r="AU706" s="233"/>
      <c r="AV706" s="233"/>
      <c r="AW706" s="233"/>
      <c r="AX706" s="429"/>
    </row>
    <row r="707" spans="1:50" ht="26.25" customHeight="1">
      <c r="A707" s="655"/>
      <c r="B707" s="770"/>
      <c r="C707" s="616"/>
      <c r="D707" s="617"/>
      <c r="E707" s="686" t="s">
        <v>434</v>
      </c>
      <c r="F707" s="687"/>
      <c r="G707" s="687"/>
      <c r="H707" s="687"/>
      <c r="I707" s="687"/>
      <c r="J707" s="687"/>
      <c r="K707" s="687"/>
      <c r="L707" s="687"/>
      <c r="M707" s="687"/>
      <c r="N707" s="687"/>
      <c r="O707" s="687"/>
      <c r="P707" s="687"/>
      <c r="Q707" s="687"/>
      <c r="R707" s="687"/>
      <c r="S707" s="687"/>
      <c r="T707" s="687"/>
      <c r="U707" s="687"/>
      <c r="V707" s="687"/>
      <c r="W707" s="687"/>
      <c r="X707" s="687"/>
      <c r="Y707" s="687"/>
      <c r="Z707" s="687"/>
      <c r="AA707" s="687"/>
      <c r="AB707" s="687"/>
      <c r="AC707" s="688"/>
      <c r="AD707" s="583" t="s">
        <v>601</v>
      </c>
      <c r="AE707" s="584"/>
      <c r="AF707" s="584"/>
      <c r="AG707" s="428"/>
      <c r="AH707" s="233"/>
      <c r="AI707" s="233"/>
      <c r="AJ707" s="233"/>
      <c r="AK707" s="233"/>
      <c r="AL707" s="233"/>
      <c r="AM707" s="233"/>
      <c r="AN707" s="233"/>
      <c r="AO707" s="233"/>
      <c r="AP707" s="233"/>
      <c r="AQ707" s="233"/>
      <c r="AR707" s="233"/>
      <c r="AS707" s="233"/>
      <c r="AT707" s="233"/>
      <c r="AU707" s="233"/>
      <c r="AV707" s="233"/>
      <c r="AW707" s="233"/>
      <c r="AX707" s="429"/>
    </row>
    <row r="708" spans="1:50" ht="26.25" customHeight="1">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667" t="s">
        <v>602</v>
      </c>
      <c r="AE708" s="668"/>
      <c r="AF708" s="668"/>
      <c r="AG708" s="526"/>
      <c r="AH708" s="527"/>
      <c r="AI708" s="527"/>
      <c r="AJ708" s="527"/>
      <c r="AK708" s="527"/>
      <c r="AL708" s="527"/>
      <c r="AM708" s="527"/>
      <c r="AN708" s="527"/>
      <c r="AO708" s="527"/>
      <c r="AP708" s="527"/>
      <c r="AQ708" s="527"/>
      <c r="AR708" s="527"/>
      <c r="AS708" s="527"/>
      <c r="AT708" s="527"/>
      <c r="AU708" s="527"/>
      <c r="AV708" s="527"/>
      <c r="AW708" s="527"/>
      <c r="AX708" s="528"/>
    </row>
    <row r="709" spans="1:50" ht="26.25" customHeight="1">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4" t="s">
        <v>568</v>
      </c>
      <c r="AE709" s="155"/>
      <c r="AF709" s="155"/>
      <c r="AG709" s="664" t="s">
        <v>606</v>
      </c>
      <c r="AH709" s="665"/>
      <c r="AI709" s="665"/>
      <c r="AJ709" s="665"/>
      <c r="AK709" s="665"/>
      <c r="AL709" s="665"/>
      <c r="AM709" s="665"/>
      <c r="AN709" s="665"/>
      <c r="AO709" s="665"/>
      <c r="AP709" s="665"/>
      <c r="AQ709" s="665"/>
      <c r="AR709" s="665"/>
      <c r="AS709" s="665"/>
      <c r="AT709" s="665"/>
      <c r="AU709" s="665"/>
      <c r="AV709" s="665"/>
      <c r="AW709" s="665"/>
      <c r="AX709" s="666"/>
    </row>
    <row r="710" spans="1:50" ht="26.25" customHeight="1">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4" t="s">
        <v>602</v>
      </c>
      <c r="AE710" s="155"/>
      <c r="AF710" s="155"/>
      <c r="AG710" s="664"/>
      <c r="AH710" s="665"/>
      <c r="AI710" s="665"/>
      <c r="AJ710" s="665"/>
      <c r="AK710" s="665"/>
      <c r="AL710" s="665"/>
      <c r="AM710" s="665"/>
      <c r="AN710" s="665"/>
      <c r="AO710" s="665"/>
      <c r="AP710" s="665"/>
      <c r="AQ710" s="665"/>
      <c r="AR710" s="665"/>
      <c r="AS710" s="665"/>
      <c r="AT710" s="665"/>
      <c r="AU710" s="665"/>
      <c r="AV710" s="665"/>
      <c r="AW710" s="665"/>
      <c r="AX710" s="666"/>
    </row>
    <row r="711" spans="1:50" ht="26.25" customHeight="1">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4" t="s">
        <v>568</v>
      </c>
      <c r="AE711" s="155"/>
      <c r="AF711" s="155"/>
      <c r="AG711" s="664" t="s">
        <v>607</v>
      </c>
      <c r="AH711" s="665"/>
      <c r="AI711" s="665"/>
      <c r="AJ711" s="665"/>
      <c r="AK711" s="665"/>
      <c r="AL711" s="665"/>
      <c r="AM711" s="665"/>
      <c r="AN711" s="665"/>
      <c r="AO711" s="665"/>
      <c r="AP711" s="665"/>
      <c r="AQ711" s="665"/>
      <c r="AR711" s="665"/>
      <c r="AS711" s="665"/>
      <c r="AT711" s="665"/>
      <c r="AU711" s="665"/>
      <c r="AV711" s="665"/>
      <c r="AW711" s="665"/>
      <c r="AX711" s="666"/>
    </row>
    <row r="712" spans="1:50" ht="26.25" customHeight="1">
      <c r="A712" s="655"/>
      <c r="B712" s="656"/>
      <c r="C712" s="588" t="s">
        <v>465</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602</v>
      </c>
      <c r="AE712" s="586"/>
      <c r="AF712" s="586"/>
      <c r="AG712" s="594"/>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c r="A713" s="655"/>
      <c r="B713" s="656"/>
      <c r="C713" s="151" t="s">
        <v>466</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602</v>
      </c>
      <c r="AE713" s="155"/>
      <c r="AF713" s="156"/>
      <c r="AG713" s="664"/>
      <c r="AH713" s="665"/>
      <c r="AI713" s="665"/>
      <c r="AJ713" s="665"/>
      <c r="AK713" s="665"/>
      <c r="AL713" s="665"/>
      <c r="AM713" s="665"/>
      <c r="AN713" s="665"/>
      <c r="AO713" s="665"/>
      <c r="AP713" s="665"/>
      <c r="AQ713" s="665"/>
      <c r="AR713" s="665"/>
      <c r="AS713" s="665"/>
      <c r="AT713" s="665"/>
      <c r="AU713" s="665"/>
      <c r="AV713" s="665"/>
      <c r="AW713" s="665"/>
      <c r="AX713" s="666"/>
    </row>
    <row r="714" spans="1:50" ht="26.25" customHeight="1">
      <c r="A714" s="657"/>
      <c r="B714" s="658"/>
      <c r="C714" s="771" t="s">
        <v>442</v>
      </c>
      <c r="D714" s="772"/>
      <c r="E714" s="772"/>
      <c r="F714" s="772"/>
      <c r="G714" s="772"/>
      <c r="H714" s="772"/>
      <c r="I714" s="772"/>
      <c r="J714" s="772"/>
      <c r="K714" s="772"/>
      <c r="L714" s="772"/>
      <c r="M714" s="772"/>
      <c r="N714" s="772"/>
      <c r="O714" s="772"/>
      <c r="P714" s="772"/>
      <c r="Q714" s="772"/>
      <c r="R714" s="772"/>
      <c r="S714" s="772"/>
      <c r="T714" s="772"/>
      <c r="U714" s="772"/>
      <c r="V714" s="772"/>
      <c r="W714" s="772"/>
      <c r="X714" s="772"/>
      <c r="Y714" s="772"/>
      <c r="Z714" s="772"/>
      <c r="AA714" s="772"/>
      <c r="AB714" s="772"/>
      <c r="AC714" s="773"/>
      <c r="AD714" s="591" t="s">
        <v>568</v>
      </c>
      <c r="AE714" s="592"/>
      <c r="AF714" s="593"/>
      <c r="AG714" s="689" t="s">
        <v>608</v>
      </c>
      <c r="AH714" s="690"/>
      <c r="AI714" s="690"/>
      <c r="AJ714" s="690"/>
      <c r="AK714" s="690"/>
      <c r="AL714" s="690"/>
      <c r="AM714" s="690"/>
      <c r="AN714" s="690"/>
      <c r="AO714" s="690"/>
      <c r="AP714" s="690"/>
      <c r="AQ714" s="690"/>
      <c r="AR714" s="690"/>
      <c r="AS714" s="690"/>
      <c r="AT714" s="690"/>
      <c r="AU714" s="690"/>
      <c r="AV714" s="690"/>
      <c r="AW714" s="690"/>
      <c r="AX714" s="691"/>
    </row>
    <row r="715" spans="1:50" ht="27" customHeight="1">
      <c r="A715" s="621" t="s">
        <v>40</v>
      </c>
      <c r="B715" s="654"/>
      <c r="C715" s="659" t="s">
        <v>443</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667" t="s">
        <v>568</v>
      </c>
      <c r="AE715" s="668"/>
      <c r="AF715" s="777"/>
      <c r="AG715" s="526" t="s">
        <v>609</v>
      </c>
      <c r="AH715" s="527"/>
      <c r="AI715" s="527"/>
      <c r="AJ715" s="527"/>
      <c r="AK715" s="527"/>
      <c r="AL715" s="527"/>
      <c r="AM715" s="527"/>
      <c r="AN715" s="527"/>
      <c r="AO715" s="527"/>
      <c r="AP715" s="527"/>
      <c r="AQ715" s="527"/>
      <c r="AR715" s="527"/>
      <c r="AS715" s="527"/>
      <c r="AT715" s="527"/>
      <c r="AU715" s="527"/>
      <c r="AV715" s="527"/>
      <c r="AW715" s="527"/>
      <c r="AX715" s="528"/>
    </row>
    <row r="716" spans="1:50" ht="35.25" customHeight="1">
      <c r="A716" s="655"/>
      <c r="B716" s="656"/>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8" t="s">
        <v>568</v>
      </c>
      <c r="AE716" s="759"/>
      <c r="AF716" s="759"/>
      <c r="AG716" s="664" t="s">
        <v>610</v>
      </c>
      <c r="AH716" s="665"/>
      <c r="AI716" s="665"/>
      <c r="AJ716" s="665"/>
      <c r="AK716" s="665"/>
      <c r="AL716" s="665"/>
      <c r="AM716" s="665"/>
      <c r="AN716" s="665"/>
      <c r="AO716" s="665"/>
      <c r="AP716" s="665"/>
      <c r="AQ716" s="665"/>
      <c r="AR716" s="665"/>
      <c r="AS716" s="665"/>
      <c r="AT716" s="665"/>
      <c r="AU716" s="665"/>
      <c r="AV716" s="665"/>
      <c r="AW716" s="665"/>
      <c r="AX716" s="666"/>
    </row>
    <row r="717" spans="1:50" ht="27" customHeight="1">
      <c r="A717" s="655"/>
      <c r="B717" s="656"/>
      <c r="C717" s="588" t="s">
        <v>365</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4" t="s">
        <v>568</v>
      </c>
      <c r="AE717" s="155"/>
      <c r="AF717" s="155"/>
      <c r="AG717" s="664" t="s">
        <v>611</v>
      </c>
      <c r="AH717" s="665"/>
      <c r="AI717" s="665"/>
      <c r="AJ717" s="665"/>
      <c r="AK717" s="665"/>
      <c r="AL717" s="665"/>
      <c r="AM717" s="665"/>
      <c r="AN717" s="665"/>
      <c r="AO717" s="665"/>
      <c r="AP717" s="665"/>
      <c r="AQ717" s="665"/>
      <c r="AR717" s="665"/>
      <c r="AS717" s="665"/>
      <c r="AT717" s="665"/>
      <c r="AU717" s="665"/>
      <c r="AV717" s="665"/>
      <c r="AW717" s="665"/>
      <c r="AX717" s="666"/>
    </row>
    <row r="718" spans="1:50" ht="27" customHeight="1">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4" t="s">
        <v>568</v>
      </c>
      <c r="AE718" s="155"/>
      <c r="AF718" s="155"/>
      <c r="AG718" s="163" t="s">
        <v>612</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c r="A719" s="648" t="s">
        <v>58</v>
      </c>
      <c r="B719" s="649"/>
      <c r="C719" s="790" t="s">
        <v>263</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667" t="s">
        <v>602</v>
      </c>
      <c r="AE719" s="668"/>
      <c r="AF719" s="668"/>
      <c r="AG719" s="160"/>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c r="A720" s="650"/>
      <c r="B720" s="651"/>
      <c r="C720" s="935" t="s">
        <v>458</v>
      </c>
      <c r="D720" s="933"/>
      <c r="E720" s="933"/>
      <c r="F720" s="936"/>
      <c r="G720" s="932" t="s">
        <v>459</v>
      </c>
      <c r="H720" s="933"/>
      <c r="I720" s="933"/>
      <c r="J720" s="933"/>
      <c r="K720" s="933"/>
      <c r="L720" s="933"/>
      <c r="M720" s="933"/>
      <c r="N720" s="932" t="s">
        <v>462</v>
      </c>
      <c r="O720" s="933"/>
      <c r="P720" s="933"/>
      <c r="Q720" s="933"/>
      <c r="R720" s="933"/>
      <c r="S720" s="933"/>
      <c r="T720" s="933"/>
      <c r="U720" s="933"/>
      <c r="V720" s="933"/>
      <c r="W720" s="933"/>
      <c r="X720" s="933"/>
      <c r="Y720" s="933"/>
      <c r="Z720" s="933"/>
      <c r="AA720" s="933"/>
      <c r="AB720" s="933"/>
      <c r="AC720" s="933"/>
      <c r="AD720" s="933"/>
      <c r="AE720" s="933"/>
      <c r="AF720" s="934"/>
      <c r="AG720" s="428"/>
      <c r="AH720" s="233"/>
      <c r="AI720" s="233"/>
      <c r="AJ720" s="233"/>
      <c r="AK720" s="233"/>
      <c r="AL720" s="233"/>
      <c r="AM720" s="233"/>
      <c r="AN720" s="233"/>
      <c r="AO720" s="233"/>
      <c r="AP720" s="233"/>
      <c r="AQ720" s="233"/>
      <c r="AR720" s="233"/>
      <c r="AS720" s="233"/>
      <c r="AT720" s="233"/>
      <c r="AU720" s="233"/>
      <c r="AV720" s="233"/>
      <c r="AW720" s="233"/>
      <c r="AX720" s="429"/>
    </row>
    <row r="721" spans="1:50" ht="24.75" customHeight="1">
      <c r="A721" s="650"/>
      <c r="B721" s="651"/>
      <c r="C721" s="917"/>
      <c r="D721" s="918"/>
      <c r="E721" s="918"/>
      <c r="F721" s="919"/>
      <c r="G721" s="937"/>
      <c r="H721" s="938"/>
      <c r="I721" s="83" t="str">
        <f>IF(OR(G721="　", G721=""), "", "-")</f>
        <v/>
      </c>
      <c r="J721" s="916"/>
      <c r="K721" s="916"/>
      <c r="L721" s="83" t="str">
        <f>IF(M721="","","-")</f>
        <v/>
      </c>
      <c r="M721" s="84"/>
      <c r="N721" s="913"/>
      <c r="O721" s="914"/>
      <c r="P721" s="914"/>
      <c r="Q721" s="914"/>
      <c r="R721" s="914"/>
      <c r="S721" s="914"/>
      <c r="T721" s="914"/>
      <c r="U721" s="914"/>
      <c r="V721" s="914"/>
      <c r="W721" s="914"/>
      <c r="X721" s="914"/>
      <c r="Y721" s="914"/>
      <c r="Z721" s="914"/>
      <c r="AA721" s="914"/>
      <c r="AB721" s="914"/>
      <c r="AC721" s="914"/>
      <c r="AD721" s="914"/>
      <c r="AE721" s="914"/>
      <c r="AF721" s="915"/>
      <c r="AG721" s="428"/>
      <c r="AH721" s="233"/>
      <c r="AI721" s="233"/>
      <c r="AJ721" s="233"/>
      <c r="AK721" s="233"/>
      <c r="AL721" s="233"/>
      <c r="AM721" s="233"/>
      <c r="AN721" s="233"/>
      <c r="AO721" s="233"/>
      <c r="AP721" s="233"/>
      <c r="AQ721" s="233"/>
      <c r="AR721" s="233"/>
      <c r="AS721" s="233"/>
      <c r="AT721" s="233"/>
      <c r="AU721" s="233"/>
      <c r="AV721" s="233"/>
      <c r="AW721" s="233"/>
      <c r="AX721" s="429"/>
    </row>
    <row r="722" spans="1:50" ht="24.75" customHeight="1">
      <c r="A722" s="650"/>
      <c r="B722" s="651"/>
      <c r="C722" s="917"/>
      <c r="D722" s="918"/>
      <c r="E722" s="918"/>
      <c r="F722" s="919"/>
      <c r="G722" s="937"/>
      <c r="H722" s="938"/>
      <c r="I722" s="83" t="str">
        <f t="shared" ref="I722:I725" si="4">IF(OR(G722="　", G722=""), "", "-")</f>
        <v/>
      </c>
      <c r="J722" s="916"/>
      <c r="K722" s="916"/>
      <c r="L722" s="83" t="str">
        <f t="shared" ref="L722:L725" si="5">IF(M722="","","-")</f>
        <v/>
      </c>
      <c r="M722" s="84"/>
      <c r="N722" s="913"/>
      <c r="O722" s="914"/>
      <c r="P722" s="914"/>
      <c r="Q722" s="914"/>
      <c r="R722" s="914"/>
      <c r="S722" s="914"/>
      <c r="T722" s="914"/>
      <c r="U722" s="914"/>
      <c r="V722" s="914"/>
      <c r="W722" s="914"/>
      <c r="X722" s="914"/>
      <c r="Y722" s="914"/>
      <c r="Z722" s="914"/>
      <c r="AA722" s="914"/>
      <c r="AB722" s="914"/>
      <c r="AC722" s="914"/>
      <c r="AD722" s="914"/>
      <c r="AE722" s="914"/>
      <c r="AF722" s="915"/>
      <c r="AG722" s="428"/>
      <c r="AH722" s="233"/>
      <c r="AI722" s="233"/>
      <c r="AJ722" s="233"/>
      <c r="AK722" s="233"/>
      <c r="AL722" s="233"/>
      <c r="AM722" s="233"/>
      <c r="AN722" s="233"/>
      <c r="AO722" s="233"/>
      <c r="AP722" s="233"/>
      <c r="AQ722" s="233"/>
      <c r="AR722" s="233"/>
      <c r="AS722" s="233"/>
      <c r="AT722" s="233"/>
      <c r="AU722" s="233"/>
      <c r="AV722" s="233"/>
      <c r="AW722" s="233"/>
      <c r="AX722" s="429"/>
    </row>
    <row r="723" spans="1:50" ht="24.75" customHeight="1">
      <c r="A723" s="650"/>
      <c r="B723" s="651"/>
      <c r="C723" s="917"/>
      <c r="D723" s="918"/>
      <c r="E723" s="918"/>
      <c r="F723" s="919"/>
      <c r="G723" s="937"/>
      <c r="H723" s="938"/>
      <c r="I723" s="83" t="str">
        <f t="shared" si="4"/>
        <v/>
      </c>
      <c r="J723" s="916"/>
      <c r="K723" s="916"/>
      <c r="L723" s="83" t="str">
        <f t="shared" si="5"/>
        <v/>
      </c>
      <c r="M723" s="84"/>
      <c r="N723" s="913"/>
      <c r="O723" s="914"/>
      <c r="P723" s="914"/>
      <c r="Q723" s="914"/>
      <c r="R723" s="914"/>
      <c r="S723" s="914"/>
      <c r="T723" s="914"/>
      <c r="U723" s="914"/>
      <c r="V723" s="914"/>
      <c r="W723" s="914"/>
      <c r="X723" s="914"/>
      <c r="Y723" s="914"/>
      <c r="Z723" s="914"/>
      <c r="AA723" s="914"/>
      <c r="AB723" s="914"/>
      <c r="AC723" s="914"/>
      <c r="AD723" s="914"/>
      <c r="AE723" s="914"/>
      <c r="AF723" s="915"/>
      <c r="AG723" s="428"/>
      <c r="AH723" s="233"/>
      <c r="AI723" s="233"/>
      <c r="AJ723" s="233"/>
      <c r="AK723" s="233"/>
      <c r="AL723" s="233"/>
      <c r="AM723" s="233"/>
      <c r="AN723" s="233"/>
      <c r="AO723" s="233"/>
      <c r="AP723" s="233"/>
      <c r="AQ723" s="233"/>
      <c r="AR723" s="233"/>
      <c r="AS723" s="233"/>
      <c r="AT723" s="233"/>
      <c r="AU723" s="233"/>
      <c r="AV723" s="233"/>
      <c r="AW723" s="233"/>
      <c r="AX723" s="429"/>
    </row>
    <row r="724" spans="1:50" ht="24.75" customHeight="1">
      <c r="A724" s="650"/>
      <c r="B724" s="651"/>
      <c r="C724" s="917"/>
      <c r="D724" s="918"/>
      <c r="E724" s="918"/>
      <c r="F724" s="919"/>
      <c r="G724" s="937"/>
      <c r="H724" s="938"/>
      <c r="I724" s="83" t="str">
        <f t="shared" si="4"/>
        <v/>
      </c>
      <c r="J724" s="916"/>
      <c r="K724" s="916"/>
      <c r="L724" s="83" t="str">
        <f t="shared" si="5"/>
        <v/>
      </c>
      <c r="M724" s="84"/>
      <c r="N724" s="913"/>
      <c r="O724" s="914"/>
      <c r="P724" s="914"/>
      <c r="Q724" s="914"/>
      <c r="R724" s="914"/>
      <c r="S724" s="914"/>
      <c r="T724" s="914"/>
      <c r="U724" s="914"/>
      <c r="V724" s="914"/>
      <c r="W724" s="914"/>
      <c r="X724" s="914"/>
      <c r="Y724" s="914"/>
      <c r="Z724" s="914"/>
      <c r="AA724" s="914"/>
      <c r="AB724" s="914"/>
      <c r="AC724" s="914"/>
      <c r="AD724" s="914"/>
      <c r="AE724" s="914"/>
      <c r="AF724" s="915"/>
      <c r="AG724" s="428"/>
      <c r="AH724" s="233"/>
      <c r="AI724" s="233"/>
      <c r="AJ724" s="233"/>
      <c r="AK724" s="233"/>
      <c r="AL724" s="233"/>
      <c r="AM724" s="233"/>
      <c r="AN724" s="233"/>
      <c r="AO724" s="233"/>
      <c r="AP724" s="233"/>
      <c r="AQ724" s="233"/>
      <c r="AR724" s="233"/>
      <c r="AS724" s="233"/>
      <c r="AT724" s="233"/>
      <c r="AU724" s="233"/>
      <c r="AV724" s="233"/>
      <c r="AW724" s="233"/>
      <c r="AX724" s="429"/>
    </row>
    <row r="725" spans="1:50" ht="24.75" customHeight="1">
      <c r="A725" s="652"/>
      <c r="B725" s="653"/>
      <c r="C725" s="920"/>
      <c r="D725" s="921"/>
      <c r="E725" s="921"/>
      <c r="F725" s="922"/>
      <c r="G725" s="959"/>
      <c r="H725" s="960"/>
      <c r="I725" s="85" t="str">
        <f t="shared" si="4"/>
        <v/>
      </c>
      <c r="J725" s="961"/>
      <c r="K725" s="961"/>
      <c r="L725" s="85" t="str">
        <f t="shared" si="5"/>
        <v/>
      </c>
      <c r="M725" s="86"/>
      <c r="N725" s="952"/>
      <c r="O725" s="953"/>
      <c r="P725" s="953"/>
      <c r="Q725" s="953"/>
      <c r="R725" s="953"/>
      <c r="S725" s="953"/>
      <c r="T725" s="953"/>
      <c r="U725" s="953"/>
      <c r="V725" s="953"/>
      <c r="W725" s="953"/>
      <c r="X725" s="953"/>
      <c r="Y725" s="953"/>
      <c r="Z725" s="953"/>
      <c r="AA725" s="953"/>
      <c r="AB725" s="953"/>
      <c r="AC725" s="953"/>
      <c r="AD725" s="953"/>
      <c r="AE725" s="953"/>
      <c r="AF725" s="954"/>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c r="A726" s="621" t="s">
        <v>48</v>
      </c>
      <c r="B726" s="622"/>
      <c r="C726" s="443" t="s">
        <v>53</v>
      </c>
      <c r="D726" s="581"/>
      <c r="E726" s="581"/>
      <c r="F726" s="582"/>
      <c r="G726" s="797" t="s">
        <v>613</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0" ht="67.5" customHeight="1" thickBot="1">
      <c r="A727" s="623"/>
      <c r="B727" s="624"/>
      <c r="C727" s="695" t="s">
        <v>57</v>
      </c>
      <c r="D727" s="696"/>
      <c r="E727" s="696"/>
      <c r="F727" s="697"/>
      <c r="G727" s="795" t="s">
        <v>614</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0" ht="24" customHeight="1">
      <c r="A728" s="692" t="s">
        <v>33</v>
      </c>
      <c r="B728" s="693"/>
      <c r="C728" s="693"/>
      <c r="D728" s="693"/>
      <c r="E728" s="693"/>
      <c r="F728" s="693"/>
      <c r="G728" s="693"/>
      <c r="H728" s="693"/>
      <c r="I728" s="693"/>
      <c r="J728" s="693"/>
      <c r="K728" s="693"/>
      <c r="L728" s="693"/>
      <c r="M728" s="693"/>
      <c r="N728" s="693"/>
      <c r="O728" s="693"/>
      <c r="P728" s="693"/>
      <c r="Q728" s="693"/>
      <c r="R728" s="693"/>
      <c r="S728" s="693"/>
      <c r="T728" s="693"/>
      <c r="U728" s="693"/>
      <c r="V728" s="693"/>
      <c r="W728" s="693"/>
      <c r="X728" s="693"/>
      <c r="Y728" s="693"/>
      <c r="Z728" s="693"/>
      <c r="AA728" s="693"/>
      <c r="AB728" s="693"/>
      <c r="AC728" s="693"/>
      <c r="AD728" s="693"/>
      <c r="AE728" s="693"/>
      <c r="AF728" s="693"/>
      <c r="AG728" s="693"/>
      <c r="AH728" s="693"/>
      <c r="AI728" s="693"/>
      <c r="AJ728" s="693"/>
      <c r="AK728" s="693"/>
      <c r="AL728" s="693"/>
      <c r="AM728" s="693"/>
      <c r="AN728" s="693"/>
      <c r="AO728" s="693"/>
      <c r="AP728" s="693"/>
      <c r="AQ728" s="693"/>
      <c r="AR728" s="693"/>
      <c r="AS728" s="693"/>
      <c r="AT728" s="693"/>
      <c r="AU728" s="693"/>
      <c r="AV728" s="693"/>
      <c r="AW728" s="693"/>
      <c r="AX728" s="694"/>
    </row>
    <row r="729" spans="1:50" ht="67.5" customHeight="1" thickBot="1">
      <c r="A729" s="765"/>
      <c r="B729" s="681"/>
      <c r="C729" s="681"/>
      <c r="D729" s="681"/>
      <c r="E729" s="681"/>
      <c r="F729" s="681"/>
      <c r="G729" s="681"/>
      <c r="H729" s="681"/>
      <c r="I729" s="681"/>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2"/>
    </row>
    <row r="730" spans="1:50" ht="24.75" customHeight="1">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7.5" customHeight="1" thickBot="1">
      <c r="A731" s="618"/>
      <c r="B731" s="619"/>
      <c r="C731" s="619"/>
      <c r="D731" s="619"/>
      <c r="E731" s="620"/>
      <c r="F731" s="680"/>
      <c r="G731" s="681"/>
      <c r="H731" s="681"/>
      <c r="I731" s="681"/>
      <c r="J731" s="681"/>
      <c r="K731" s="681"/>
      <c r="L731" s="681"/>
      <c r="M731" s="681"/>
      <c r="N731" s="681"/>
      <c r="O731" s="681"/>
      <c r="P731" s="681"/>
      <c r="Q731" s="681"/>
      <c r="R731" s="681"/>
      <c r="S731" s="681"/>
      <c r="T731" s="681"/>
      <c r="U731" s="681"/>
      <c r="V731" s="681"/>
      <c r="W731" s="681"/>
      <c r="X731" s="681"/>
      <c r="Y731" s="681"/>
      <c r="Z731" s="681"/>
      <c r="AA731" s="681"/>
      <c r="AB731" s="681"/>
      <c r="AC731" s="681"/>
      <c r="AD731" s="681"/>
      <c r="AE731" s="681"/>
      <c r="AF731" s="681"/>
      <c r="AG731" s="681"/>
      <c r="AH731" s="681"/>
      <c r="AI731" s="681"/>
      <c r="AJ731" s="681"/>
      <c r="AK731" s="681"/>
      <c r="AL731" s="681"/>
      <c r="AM731" s="681"/>
      <c r="AN731" s="681"/>
      <c r="AO731" s="681"/>
      <c r="AP731" s="681"/>
      <c r="AQ731" s="681"/>
      <c r="AR731" s="681"/>
      <c r="AS731" s="681"/>
      <c r="AT731" s="681"/>
      <c r="AU731" s="681"/>
      <c r="AV731" s="681"/>
      <c r="AW731" s="681"/>
      <c r="AX731" s="682"/>
    </row>
    <row r="732" spans="1:50" ht="24.75" customHeight="1">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c r="A733" s="749"/>
      <c r="B733" s="750"/>
      <c r="C733" s="750"/>
      <c r="D733" s="750"/>
      <c r="E733" s="751"/>
      <c r="F733" s="766"/>
      <c r="G733" s="767"/>
      <c r="H733" s="767"/>
      <c r="I733" s="767"/>
      <c r="J733" s="767"/>
      <c r="K733" s="767"/>
      <c r="L733" s="767"/>
      <c r="M733" s="767"/>
      <c r="N733" s="767"/>
      <c r="O733" s="767"/>
      <c r="P733" s="767"/>
      <c r="Q733" s="767"/>
      <c r="R733" s="767"/>
      <c r="S733" s="767"/>
      <c r="T733" s="767"/>
      <c r="U733" s="767"/>
      <c r="V733" s="767"/>
      <c r="W733" s="767"/>
      <c r="X733" s="767"/>
      <c r="Y733" s="767"/>
      <c r="Z733" s="767"/>
      <c r="AA733" s="767"/>
      <c r="AB733" s="767"/>
      <c r="AC733" s="767"/>
      <c r="AD733" s="767"/>
      <c r="AE733" s="767"/>
      <c r="AF733" s="767"/>
      <c r="AG733" s="767"/>
      <c r="AH733" s="767"/>
      <c r="AI733" s="767"/>
      <c r="AJ733" s="767"/>
      <c r="AK733" s="767"/>
      <c r="AL733" s="767"/>
      <c r="AM733" s="767"/>
      <c r="AN733" s="767"/>
      <c r="AO733" s="767"/>
      <c r="AP733" s="767"/>
      <c r="AQ733" s="767"/>
      <c r="AR733" s="767"/>
      <c r="AS733" s="767"/>
      <c r="AT733" s="767"/>
      <c r="AU733" s="767"/>
      <c r="AV733" s="767"/>
      <c r="AW733" s="767"/>
      <c r="AX733" s="768"/>
    </row>
    <row r="734" spans="1:50" ht="24.75" customHeight="1">
      <c r="A734" s="669" t="s">
        <v>35</v>
      </c>
      <c r="B734" s="670"/>
      <c r="C734" s="670"/>
      <c r="D734" s="670"/>
      <c r="E734" s="670"/>
      <c r="F734" s="670"/>
      <c r="G734" s="670"/>
      <c r="H734" s="670"/>
      <c r="I734" s="670"/>
      <c r="J734" s="670"/>
      <c r="K734" s="670"/>
      <c r="L734" s="670"/>
      <c r="M734" s="670"/>
      <c r="N734" s="670"/>
      <c r="O734" s="670"/>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70"/>
      <c r="AK734" s="670"/>
      <c r="AL734" s="670"/>
      <c r="AM734" s="670"/>
      <c r="AN734" s="670"/>
      <c r="AO734" s="670"/>
      <c r="AP734" s="670"/>
      <c r="AQ734" s="670"/>
      <c r="AR734" s="670"/>
      <c r="AS734" s="670"/>
      <c r="AT734" s="670"/>
      <c r="AU734" s="670"/>
      <c r="AV734" s="670"/>
      <c r="AW734" s="670"/>
      <c r="AX734" s="671"/>
    </row>
    <row r="735" spans="1:50" ht="67.5" customHeight="1" thickBot="1">
      <c r="A735" s="611"/>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c r="A736" s="774" t="s">
        <v>471</v>
      </c>
      <c r="B736" s="775"/>
      <c r="C736" s="775"/>
      <c r="D736" s="775"/>
      <c r="E736" s="775"/>
      <c r="F736" s="775"/>
      <c r="G736" s="775"/>
      <c r="H736" s="775"/>
      <c r="I736" s="775"/>
      <c r="J736" s="775"/>
      <c r="K736" s="775"/>
      <c r="L736" s="775"/>
      <c r="M736" s="775"/>
      <c r="N736" s="775"/>
      <c r="O736" s="775"/>
      <c r="P736" s="775"/>
      <c r="Q736" s="775"/>
      <c r="R736" s="775"/>
      <c r="S736" s="775"/>
      <c r="T736" s="775"/>
      <c r="U736" s="775"/>
      <c r="V736" s="775"/>
      <c r="W736" s="775"/>
      <c r="X736" s="775"/>
      <c r="Y736" s="775"/>
      <c r="Z736" s="775"/>
      <c r="AA736" s="775"/>
      <c r="AB736" s="775"/>
      <c r="AC736" s="775"/>
      <c r="AD736" s="775"/>
      <c r="AE736" s="775"/>
      <c r="AF736" s="775"/>
      <c r="AG736" s="775"/>
      <c r="AH736" s="775"/>
      <c r="AI736" s="775"/>
      <c r="AJ736" s="775"/>
      <c r="AK736" s="775"/>
      <c r="AL736" s="775"/>
      <c r="AM736" s="775"/>
      <c r="AN736" s="775"/>
      <c r="AO736" s="775"/>
      <c r="AP736" s="775"/>
      <c r="AQ736" s="775"/>
      <c r="AR736" s="775"/>
      <c r="AS736" s="775"/>
      <c r="AT736" s="775"/>
      <c r="AU736" s="775"/>
      <c r="AV736" s="775"/>
      <c r="AW736" s="775"/>
      <c r="AX736" s="776"/>
    </row>
    <row r="737" spans="1:52" ht="24.75" customHeight="1">
      <c r="A737" s="123" t="s">
        <v>544</v>
      </c>
      <c r="B737" s="124"/>
      <c r="C737" s="124"/>
      <c r="D737" s="125"/>
      <c r="E737" s="122" t="s">
        <v>615</v>
      </c>
      <c r="F737" s="122"/>
      <c r="G737" s="122"/>
      <c r="H737" s="122"/>
      <c r="I737" s="122"/>
      <c r="J737" s="122"/>
      <c r="K737" s="122"/>
      <c r="L737" s="122"/>
      <c r="M737" s="122"/>
      <c r="N737" s="101" t="s">
        <v>537</v>
      </c>
      <c r="O737" s="101"/>
      <c r="P737" s="101"/>
      <c r="Q737" s="101"/>
      <c r="R737" s="122" t="s">
        <v>616</v>
      </c>
      <c r="S737" s="122"/>
      <c r="T737" s="122"/>
      <c r="U737" s="122"/>
      <c r="V737" s="122"/>
      <c r="W737" s="122"/>
      <c r="X737" s="122"/>
      <c r="Y737" s="122"/>
      <c r="Z737" s="122"/>
      <c r="AA737" s="101" t="s">
        <v>536</v>
      </c>
      <c r="AB737" s="101"/>
      <c r="AC737" s="101"/>
      <c r="AD737" s="101"/>
      <c r="AE737" s="122" t="s">
        <v>617</v>
      </c>
      <c r="AF737" s="122"/>
      <c r="AG737" s="122"/>
      <c r="AH737" s="122"/>
      <c r="AI737" s="122"/>
      <c r="AJ737" s="122"/>
      <c r="AK737" s="122"/>
      <c r="AL737" s="122"/>
      <c r="AM737" s="122"/>
      <c r="AN737" s="101" t="s">
        <v>535</v>
      </c>
      <c r="AO737" s="101"/>
      <c r="AP737" s="101"/>
      <c r="AQ737" s="101"/>
      <c r="AR737" s="102" t="s">
        <v>618</v>
      </c>
      <c r="AS737" s="103"/>
      <c r="AT737" s="103"/>
      <c r="AU737" s="103"/>
      <c r="AV737" s="103"/>
      <c r="AW737" s="103"/>
      <c r="AX737" s="104"/>
      <c r="AY737" s="89"/>
      <c r="AZ737" s="89"/>
    </row>
    <row r="738" spans="1:52" ht="24.75" customHeight="1">
      <c r="A738" s="123" t="s">
        <v>534</v>
      </c>
      <c r="B738" s="124"/>
      <c r="C738" s="124"/>
      <c r="D738" s="125"/>
      <c r="E738" s="122" t="s">
        <v>619</v>
      </c>
      <c r="F738" s="122"/>
      <c r="G738" s="122"/>
      <c r="H738" s="122"/>
      <c r="I738" s="122"/>
      <c r="J738" s="122"/>
      <c r="K738" s="122"/>
      <c r="L738" s="122"/>
      <c r="M738" s="122"/>
      <c r="N738" s="101" t="s">
        <v>533</v>
      </c>
      <c r="O738" s="101"/>
      <c r="P738" s="101"/>
      <c r="Q738" s="101"/>
      <c r="R738" s="122" t="s">
        <v>620</v>
      </c>
      <c r="S738" s="122"/>
      <c r="T738" s="122"/>
      <c r="U738" s="122"/>
      <c r="V738" s="122"/>
      <c r="W738" s="122"/>
      <c r="X738" s="122"/>
      <c r="Y738" s="122"/>
      <c r="Z738" s="122"/>
      <c r="AA738" s="101" t="s">
        <v>532</v>
      </c>
      <c r="AB738" s="101"/>
      <c r="AC738" s="101"/>
      <c r="AD738" s="101"/>
      <c r="AE738" s="122" t="s">
        <v>621</v>
      </c>
      <c r="AF738" s="122"/>
      <c r="AG738" s="122"/>
      <c r="AH738" s="122"/>
      <c r="AI738" s="122"/>
      <c r="AJ738" s="122"/>
      <c r="AK738" s="122"/>
      <c r="AL738" s="122"/>
      <c r="AM738" s="122"/>
      <c r="AN738" s="101" t="s">
        <v>528</v>
      </c>
      <c r="AO738" s="101"/>
      <c r="AP738" s="101"/>
      <c r="AQ738" s="101"/>
      <c r="AR738" s="102" t="s">
        <v>622</v>
      </c>
      <c r="AS738" s="103"/>
      <c r="AT738" s="103"/>
      <c r="AU738" s="103"/>
      <c r="AV738" s="103"/>
      <c r="AW738" s="103"/>
      <c r="AX738" s="104"/>
    </row>
    <row r="739" spans="1:52" ht="24.75" customHeight="1" thickBot="1">
      <c r="A739" s="126" t="s">
        <v>524</v>
      </c>
      <c r="B739" s="127"/>
      <c r="C739" s="127"/>
      <c r="D739" s="128"/>
      <c r="E739" s="129" t="s">
        <v>569</v>
      </c>
      <c r="F739" s="117"/>
      <c r="G739" s="117"/>
      <c r="H739" s="93" t="str">
        <f>IF(E739="", "", "(")</f>
        <v>(</v>
      </c>
      <c r="I739" s="117"/>
      <c r="J739" s="117"/>
      <c r="K739" s="93" t="str">
        <f>IF(OR(I739="　", I739=""), "", "-")</f>
        <v/>
      </c>
      <c r="L739" s="118">
        <v>23</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28.35" customHeight="1">
      <c r="A740" s="142" t="s">
        <v>504</v>
      </c>
      <c r="B740" s="143"/>
      <c r="C740" s="143"/>
      <c r="D740" s="143"/>
      <c r="E740" s="143"/>
      <c r="F740" s="144"/>
      <c r="G740" s="90" t="s">
        <v>525</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6.1" customHeight="1">
      <c r="A741" s="142"/>
      <c r="B741" s="143"/>
      <c r="C741" s="143"/>
      <c r="D741" s="143"/>
      <c r="E741" s="143"/>
      <c r="F741" s="14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6.1" customHeight="1">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6.1" customHeight="1">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6.1" customHeight="1">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6.1" customHeight="1">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6.1" customHeight="1">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6.1" customHeight="1">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6.1" customHeight="1">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6.1" customHeight="1">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6.1" customHeight="1">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6.1" customHeight="1">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6.1" customHeight="1">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6.1" customHeight="1">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6.1" customHeight="1">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6.1" customHeight="1">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6.1" customHeight="1">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26.1" customHeight="1">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26.1" customHeight="1">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26.1" customHeight="1">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6.1" customHeight="1">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26.1" customHeight="1">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26.1" customHeight="1">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26.1" customHeight="1">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6.1" customHeight="1">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6.1" customHeight="1">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6.1" customHeight="1">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6.1" customHeight="1">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6.1" customHeight="1">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6.1" customHeight="1">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6.1" customHeight="1">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6.1" customHeight="1">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6.1" customHeight="1">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6.1" customHeight="1">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6.1" customHeight="1">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6.1" customHeight="1">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6.1" customHeight="1">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6.1" customHeight="1">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6.1" customHeight="1" thickBot="1">
      <c r="A778" s="784"/>
      <c r="B778" s="785"/>
      <c r="C778" s="785"/>
      <c r="D778" s="785"/>
      <c r="E778" s="785"/>
      <c r="F778" s="78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760" t="s">
        <v>506</v>
      </c>
      <c r="B779" s="761"/>
      <c r="C779" s="761"/>
      <c r="D779" s="761"/>
      <c r="E779" s="761"/>
      <c r="F779" s="762"/>
      <c r="G779" s="439" t="s">
        <v>481</v>
      </c>
      <c r="H779" s="440"/>
      <c r="I779" s="440"/>
      <c r="J779" s="440"/>
      <c r="K779" s="440"/>
      <c r="L779" s="440"/>
      <c r="M779" s="440"/>
      <c r="N779" s="440"/>
      <c r="O779" s="440"/>
      <c r="P779" s="440"/>
      <c r="Q779" s="440"/>
      <c r="R779" s="440"/>
      <c r="S779" s="440"/>
      <c r="T779" s="440"/>
      <c r="U779" s="440"/>
      <c r="V779" s="440"/>
      <c r="W779" s="440"/>
      <c r="X779" s="440"/>
      <c r="Y779" s="440"/>
      <c r="Z779" s="440"/>
      <c r="AA779" s="440"/>
      <c r="AB779" s="441"/>
      <c r="AC779" s="439" t="s">
        <v>623</v>
      </c>
      <c r="AD779" s="440"/>
      <c r="AE779" s="440"/>
      <c r="AF779" s="440"/>
      <c r="AG779" s="440"/>
      <c r="AH779" s="440"/>
      <c r="AI779" s="440"/>
      <c r="AJ779" s="440"/>
      <c r="AK779" s="440"/>
      <c r="AL779" s="440"/>
      <c r="AM779" s="440"/>
      <c r="AN779" s="440"/>
      <c r="AO779" s="440"/>
      <c r="AP779" s="440"/>
      <c r="AQ779" s="440"/>
      <c r="AR779" s="440"/>
      <c r="AS779" s="440"/>
      <c r="AT779" s="440"/>
      <c r="AU779" s="440"/>
      <c r="AV779" s="440"/>
      <c r="AW779" s="440"/>
      <c r="AX779" s="442"/>
    </row>
    <row r="780" spans="1:50" ht="24.75" customHeight="1">
      <c r="A780" s="556"/>
      <c r="B780" s="763"/>
      <c r="C780" s="763"/>
      <c r="D780" s="763"/>
      <c r="E780" s="763"/>
      <c r="F780" s="764"/>
      <c r="G780" s="443" t="s">
        <v>17</v>
      </c>
      <c r="H780" s="444"/>
      <c r="I780" s="444"/>
      <c r="J780" s="444"/>
      <c r="K780" s="444"/>
      <c r="L780" s="445" t="s">
        <v>18</v>
      </c>
      <c r="M780" s="444"/>
      <c r="N780" s="444"/>
      <c r="O780" s="444"/>
      <c r="P780" s="444"/>
      <c r="Q780" s="444"/>
      <c r="R780" s="444"/>
      <c r="S780" s="444"/>
      <c r="T780" s="444"/>
      <c r="U780" s="444"/>
      <c r="V780" s="444"/>
      <c r="W780" s="444"/>
      <c r="X780" s="446"/>
      <c r="Y780" s="436" t="s">
        <v>19</v>
      </c>
      <c r="Z780" s="437"/>
      <c r="AA780" s="437"/>
      <c r="AB780" s="447"/>
      <c r="AC780" s="443" t="s">
        <v>17</v>
      </c>
      <c r="AD780" s="444"/>
      <c r="AE780" s="444"/>
      <c r="AF780" s="444"/>
      <c r="AG780" s="444"/>
      <c r="AH780" s="445" t="s">
        <v>18</v>
      </c>
      <c r="AI780" s="444"/>
      <c r="AJ780" s="444"/>
      <c r="AK780" s="444"/>
      <c r="AL780" s="444"/>
      <c r="AM780" s="444"/>
      <c r="AN780" s="444"/>
      <c r="AO780" s="444"/>
      <c r="AP780" s="444"/>
      <c r="AQ780" s="444"/>
      <c r="AR780" s="444"/>
      <c r="AS780" s="444"/>
      <c r="AT780" s="446"/>
      <c r="AU780" s="436" t="s">
        <v>19</v>
      </c>
      <c r="AV780" s="437"/>
      <c r="AW780" s="437"/>
      <c r="AX780" s="438"/>
    </row>
    <row r="781" spans="1:50" ht="24.75" customHeight="1">
      <c r="A781" s="556"/>
      <c r="B781" s="763"/>
      <c r="C781" s="763"/>
      <c r="D781" s="763"/>
      <c r="E781" s="763"/>
      <c r="F781" s="764"/>
      <c r="G781" s="449"/>
      <c r="H781" s="450"/>
      <c r="I781" s="450"/>
      <c r="J781" s="450"/>
      <c r="K781" s="451"/>
      <c r="L781" s="452"/>
      <c r="M781" s="453"/>
      <c r="N781" s="453"/>
      <c r="O781" s="453"/>
      <c r="P781" s="453"/>
      <c r="Q781" s="453"/>
      <c r="R781" s="453"/>
      <c r="S781" s="453"/>
      <c r="T781" s="453"/>
      <c r="U781" s="453"/>
      <c r="V781" s="453"/>
      <c r="W781" s="453"/>
      <c r="X781" s="454"/>
      <c r="Y781" s="455"/>
      <c r="Z781" s="456"/>
      <c r="AA781" s="456"/>
      <c r="AB781" s="557"/>
      <c r="AC781" s="449" t="s">
        <v>624</v>
      </c>
      <c r="AD781" s="450"/>
      <c r="AE781" s="450"/>
      <c r="AF781" s="450"/>
      <c r="AG781" s="451"/>
      <c r="AH781" s="452" t="s">
        <v>625</v>
      </c>
      <c r="AI781" s="453"/>
      <c r="AJ781" s="453"/>
      <c r="AK781" s="453"/>
      <c r="AL781" s="453"/>
      <c r="AM781" s="453"/>
      <c r="AN781" s="453"/>
      <c r="AO781" s="453"/>
      <c r="AP781" s="453"/>
      <c r="AQ781" s="453"/>
      <c r="AR781" s="453"/>
      <c r="AS781" s="453"/>
      <c r="AT781" s="454"/>
      <c r="AU781" s="455">
        <v>1</v>
      </c>
      <c r="AV781" s="456"/>
      <c r="AW781" s="456"/>
      <c r="AX781" s="457"/>
    </row>
    <row r="782" spans="1:50" ht="24.75" hidden="1" customHeight="1">
      <c r="A782" s="556"/>
      <c r="B782" s="763"/>
      <c r="C782" s="763"/>
      <c r="D782" s="763"/>
      <c r="E782" s="763"/>
      <c r="F782" s="764"/>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hidden="1" customHeight="1">
      <c r="A783" s="556"/>
      <c r="B783" s="763"/>
      <c r="C783" s="763"/>
      <c r="D783" s="763"/>
      <c r="E783" s="763"/>
      <c r="F783" s="764"/>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hidden="1" customHeight="1">
      <c r="A784" s="556"/>
      <c r="B784" s="763"/>
      <c r="C784" s="763"/>
      <c r="D784" s="763"/>
      <c r="E784" s="763"/>
      <c r="F784" s="764"/>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c r="A785" s="556"/>
      <c r="B785" s="763"/>
      <c r="C785" s="763"/>
      <c r="D785" s="763"/>
      <c r="E785" s="763"/>
      <c r="F785" s="764"/>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c r="A786" s="556"/>
      <c r="B786" s="763"/>
      <c r="C786" s="763"/>
      <c r="D786" s="763"/>
      <c r="E786" s="763"/>
      <c r="F786" s="764"/>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c r="A787" s="556"/>
      <c r="B787" s="763"/>
      <c r="C787" s="763"/>
      <c r="D787" s="763"/>
      <c r="E787" s="763"/>
      <c r="F787" s="764"/>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c r="A788" s="556"/>
      <c r="B788" s="763"/>
      <c r="C788" s="763"/>
      <c r="D788" s="763"/>
      <c r="E788" s="763"/>
      <c r="F788" s="764"/>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c r="A789" s="556"/>
      <c r="B789" s="763"/>
      <c r="C789" s="763"/>
      <c r="D789" s="763"/>
      <c r="E789" s="763"/>
      <c r="F789" s="764"/>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c r="A790" s="556"/>
      <c r="B790" s="763"/>
      <c r="C790" s="763"/>
      <c r="D790" s="763"/>
      <c r="E790" s="763"/>
      <c r="F790" s="764"/>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c r="A791" s="556"/>
      <c r="B791" s="763"/>
      <c r="C791" s="763"/>
      <c r="D791" s="763"/>
      <c r="E791" s="763"/>
      <c r="F791" s="764"/>
      <c r="G791" s="409" t="s">
        <v>20</v>
      </c>
      <c r="H791" s="410"/>
      <c r="I791" s="410"/>
      <c r="J791" s="410"/>
      <c r="K791" s="410"/>
      <c r="L791" s="411"/>
      <c r="M791" s="412"/>
      <c r="N791" s="412"/>
      <c r="O791" s="412"/>
      <c r="P791" s="412"/>
      <c r="Q791" s="412"/>
      <c r="R791" s="412"/>
      <c r="S791" s="412"/>
      <c r="T791" s="412"/>
      <c r="U791" s="412"/>
      <c r="V791" s="412"/>
      <c r="W791" s="412"/>
      <c r="X791" s="413"/>
      <c r="Y791" s="414">
        <f>SUM(Y781:AB790)</f>
        <v>0</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1</v>
      </c>
      <c r="AV791" s="415"/>
      <c r="AW791" s="415"/>
      <c r="AX791" s="417"/>
    </row>
    <row r="792" spans="1:50" ht="24.75" customHeight="1">
      <c r="A792" s="556"/>
      <c r="B792" s="763"/>
      <c r="C792" s="763"/>
      <c r="D792" s="763"/>
      <c r="E792" s="763"/>
      <c r="F792" s="764"/>
      <c r="G792" s="439" t="s">
        <v>436</v>
      </c>
      <c r="H792" s="440"/>
      <c r="I792" s="440"/>
      <c r="J792" s="440"/>
      <c r="K792" s="440"/>
      <c r="L792" s="440"/>
      <c r="M792" s="440"/>
      <c r="N792" s="440"/>
      <c r="O792" s="440"/>
      <c r="P792" s="440"/>
      <c r="Q792" s="440"/>
      <c r="R792" s="440"/>
      <c r="S792" s="440"/>
      <c r="T792" s="440"/>
      <c r="U792" s="440"/>
      <c r="V792" s="440"/>
      <c r="W792" s="440"/>
      <c r="X792" s="440"/>
      <c r="Y792" s="440"/>
      <c r="Z792" s="440"/>
      <c r="AA792" s="440"/>
      <c r="AB792" s="441"/>
      <c r="AC792" s="439" t="s">
        <v>626</v>
      </c>
      <c r="AD792" s="440"/>
      <c r="AE792" s="440"/>
      <c r="AF792" s="440"/>
      <c r="AG792" s="440"/>
      <c r="AH792" s="440"/>
      <c r="AI792" s="440"/>
      <c r="AJ792" s="440"/>
      <c r="AK792" s="440"/>
      <c r="AL792" s="440"/>
      <c r="AM792" s="440"/>
      <c r="AN792" s="440"/>
      <c r="AO792" s="440"/>
      <c r="AP792" s="440"/>
      <c r="AQ792" s="440"/>
      <c r="AR792" s="440"/>
      <c r="AS792" s="440"/>
      <c r="AT792" s="440"/>
      <c r="AU792" s="440"/>
      <c r="AV792" s="440"/>
      <c r="AW792" s="440"/>
      <c r="AX792" s="442"/>
    </row>
    <row r="793" spans="1:50" ht="24.75" customHeight="1">
      <c r="A793" s="556"/>
      <c r="B793" s="763"/>
      <c r="C793" s="763"/>
      <c r="D793" s="763"/>
      <c r="E793" s="763"/>
      <c r="F793" s="764"/>
      <c r="G793" s="443" t="s">
        <v>17</v>
      </c>
      <c r="H793" s="444"/>
      <c r="I793" s="444"/>
      <c r="J793" s="444"/>
      <c r="K793" s="444"/>
      <c r="L793" s="445" t="s">
        <v>18</v>
      </c>
      <c r="M793" s="444"/>
      <c r="N793" s="444"/>
      <c r="O793" s="444"/>
      <c r="P793" s="444"/>
      <c r="Q793" s="444"/>
      <c r="R793" s="444"/>
      <c r="S793" s="444"/>
      <c r="T793" s="444"/>
      <c r="U793" s="444"/>
      <c r="V793" s="444"/>
      <c r="W793" s="444"/>
      <c r="X793" s="446"/>
      <c r="Y793" s="436" t="s">
        <v>19</v>
      </c>
      <c r="Z793" s="437"/>
      <c r="AA793" s="437"/>
      <c r="AB793" s="447"/>
      <c r="AC793" s="443" t="s">
        <v>17</v>
      </c>
      <c r="AD793" s="444"/>
      <c r="AE793" s="444"/>
      <c r="AF793" s="444"/>
      <c r="AG793" s="444"/>
      <c r="AH793" s="445" t="s">
        <v>18</v>
      </c>
      <c r="AI793" s="444"/>
      <c r="AJ793" s="444"/>
      <c r="AK793" s="444"/>
      <c r="AL793" s="444"/>
      <c r="AM793" s="444"/>
      <c r="AN793" s="444"/>
      <c r="AO793" s="444"/>
      <c r="AP793" s="444"/>
      <c r="AQ793" s="444"/>
      <c r="AR793" s="444"/>
      <c r="AS793" s="444"/>
      <c r="AT793" s="446"/>
      <c r="AU793" s="436" t="s">
        <v>19</v>
      </c>
      <c r="AV793" s="437"/>
      <c r="AW793" s="437"/>
      <c r="AX793" s="438"/>
    </row>
    <row r="794" spans="1:50" ht="24.75" customHeight="1">
      <c r="A794" s="556"/>
      <c r="B794" s="763"/>
      <c r="C794" s="763"/>
      <c r="D794" s="763"/>
      <c r="E794" s="763"/>
      <c r="F794" s="764"/>
      <c r="G794" s="449"/>
      <c r="H794" s="450"/>
      <c r="I794" s="450"/>
      <c r="J794" s="450"/>
      <c r="K794" s="451"/>
      <c r="L794" s="452"/>
      <c r="M794" s="453"/>
      <c r="N794" s="453"/>
      <c r="O794" s="453"/>
      <c r="P794" s="453"/>
      <c r="Q794" s="453"/>
      <c r="R794" s="453"/>
      <c r="S794" s="453"/>
      <c r="T794" s="453"/>
      <c r="U794" s="453"/>
      <c r="V794" s="453"/>
      <c r="W794" s="453"/>
      <c r="X794" s="454"/>
      <c r="Y794" s="455"/>
      <c r="Z794" s="456"/>
      <c r="AA794" s="456"/>
      <c r="AB794" s="557"/>
      <c r="AC794" s="449" t="s">
        <v>624</v>
      </c>
      <c r="AD794" s="450"/>
      <c r="AE794" s="450"/>
      <c r="AF794" s="450"/>
      <c r="AG794" s="451"/>
      <c r="AH794" s="452" t="s">
        <v>627</v>
      </c>
      <c r="AI794" s="453"/>
      <c r="AJ794" s="453"/>
      <c r="AK794" s="453"/>
      <c r="AL794" s="453"/>
      <c r="AM794" s="453"/>
      <c r="AN794" s="453"/>
      <c r="AO794" s="453"/>
      <c r="AP794" s="453"/>
      <c r="AQ794" s="453"/>
      <c r="AR794" s="453"/>
      <c r="AS794" s="453"/>
      <c r="AT794" s="454"/>
      <c r="AU794" s="455">
        <v>4</v>
      </c>
      <c r="AV794" s="456"/>
      <c r="AW794" s="456"/>
      <c r="AX794" s="457"/>
    </row>
    <row r="795" spans="1:50" ht="24.75" customHeight="1">
      <c r="A795" s="556"/>
      <c r="B795" s="763"/>
      <c r="C795" s="763"/>
      <c r="D795" s="763"/>
      <c r="E795" s="763"/>
      <c r="F795" s="764"/>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t="s">
        <v>624</v>
      </c>
      <c r="AD795" s="349"/>
      <c r="AE795" s="349"/>
      <c r="AF795" s="349"/>
      <c r="AG795" s="350"/>
      <c r="AH795" s="401" t="s">
        <v>627</v>
      </c>
      <c r="AI795" s="402"/>
      <c r="AJ795" s="402"/>
      <c r="AK795" s="402"/>
      <c r="AL795" s="402"/>
      <c r="AM795" s="402"/>
      <c r="AN795" s="402"/>
      <c r="AO795" s="402"/>
      <c r="AP795" s="402"/>
      <c r="AQ795" s="402"/>
      <c r="AR795" s="402"/>
      <c r="AS795" s="402"/>
      <c r="AT795" s="403"/>
      <c r="AU795" s="398">
        <v>2</v>
      </c>
      <c r="AV795" s="399"/>
      <c r="AW795" s="399"/>
      <c r="AX795" s="400"/>
    </row>
    <row r="796" spans="1:50" ht="24.75" customHeight="1">
      <c r="A796" s="556"/>
      <c r="B796" s="763"/>
      <c r="C796" s="763"/>
      <c r="D796" s="763"/>
      <c r="E796" s="763"/>
      <c r="F796" s="764"/>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t="s">
        <v>624</v>
      </c>
      <c r="AD796" s="349"/>
      <c r="AE796" s="349"/>
      <c r="AF796" s="349"/>
      <c r="AG796" s="350"/>
      <c r="AH796" s="401" t="s">
        <v>627</v>
      </c>
      <c r="AI796" s="402"/>
      <c r="AJ796" s="402"/>
      <c r="AK796" s="402"/>
      <c r="AL796" s="402"/>
      <c r="AM796" s="402"/>
      <c r="AN796" s="402"/>
      <c r="AO796" s="402"/>
      <c r="AP796" s="402"/>
      <c r="AQ796" s="402"/>
      <c r="AR796" s="402"/>
      <c r="AS796" s="402"/>
      <c r="AT796" s="403"/>
      <c r="AU796" s="398">
        <v>1</v>
      </c>
      <c r="AV796" s="399"/>
      <c r="AW796" s="399"/>
      <c r="AX796" s="400"/>
    </row>
    <row r="797" spans="1:50" ht="24.75" customHeight="1">
      <c r="A797" s="556"/>
      <c r="B797" s="763"/>
      <c r="C797" s="763"/>
      <c r="D797" s="763"/>
      <c r="E797" s="763"/>
      <c r="F797" s="764"/>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t="s">
        <v>624</v>
      </c>
      <c r="AD797" s="349"/>
      <c r="AE797" s="349"/>
      <c r="AF797" s="349"/>
      <c r="AG797" s="350"/>
      <c r="AH797" s="401" t="s">
        <v>627</v>
      </c>
      <c r="AI797" s="402"/>
      <c r="AJ797" s="402"/>
      <c r="AK797" s="402"/>
      <c r="AL797" s="402"/>
      <c r="AM797" s="402"/>
      <c r="AN797" s="402"/>
      <c r="AO797" s="402"/>
      <c r="AP797" s="402"/>
      <c r="AQ797" s="402"/>
      <c r="AR797" s="402"/>
      <c r="AS797" s="402"/>
      <c r="AT797" s="403"/>
      <c r="AU797" s="398">
        <v>1</v>
      </c>
      <c r="AV797" s="399"/>
      <c r="AW797" s="399"/>
      <c r="AX797" s="400"/>
    </row>
    <row r="798" spans="1:50" ht="24.75" hidden="1" customHeight="1">
      <c r="A798" s="556"/>
      <c r="B798" s="763"/>
      <c r="C798" s="763"/>
      <c r="D798" s="763"/>
      <c r="E798" s="763"/>
      <c r="F798" s="764"/>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c r="A799" s="556"/>
      <c r="B799" s="763"/>
      <c r="C799" s="763"/>
      <c r="D799" s="763"/>
      <c r="E799" s="763"/>
      <c r="F799" s="764"/>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c r="A800" s="556"/>
      <c r="B800" s="763"/>
      <c r="C800" s="763"/>
      <c r="D800" s="763"/>
      <c r="E800" s="763"/>
      <c r="F800" s="764"/>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c r="A801" s="556"/>
      <c r="B801" s="763"/>
      <c r="C801" s="763"/>
      <c r="D801" s="763"/>
      <c r="E801" s="763"/>
      <c r="F801" s="764"/>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c r="A802" s="556"/>
      <c r="B802" s="763"/>
      <c r="C802" s="763"/>
      <c r="D802" s="763"/>
      <c r="E802" s="763"/>
      <c r="F802" s="764"/>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c r="A803" s="556"/>
      <c r="B803" s="763"/>
      <c r="C803" s="763"/>
      <c r="D803" s="763"/>
      <c r="E803" s="763"/>
      <c r="F803" s="764"/>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thickBot="1">
      <c r="A804" s="556"/>
      <c r="B804" s="763"/>
      <c r="C804" s="763"/>
      <c r="D804" s="763"/>
      <c r="E804" s="763"/>
      <c r="F804" s="764"/>
      <c r="G804" s="409" t="s">
        <v>20</v>
      </c>
      <c r="H804" s="410"/>
      <c r="I804" s="410"/>
      <c r="J804" s="410"/>
      <c r="K804" s="410"/>
      <c r="L804" s="411"/>
      <c r="M804" s="412"/>
      <c r="N804" s="412"/>
      <c r="O804" s="412"/>
      <c r="P804" s="412"/>
      <c r="Q804" s="412"/>
      <c r="R804" s="412"/>
      <c r="S804" s="412"/>
      <c r="T804" s="412"/>
      <c r="U804" s="412"/>
      <c r="V804" s="412"/>
      <c r="W804" s="412"/>
      <c r="X804" s="413"/>
      <c r="Y804" s="414">
        <f>SUM(Y794:AB803)</f>
        <v>0</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8</v>
      </c>
      <c r="AV804" s="415"/>
      <c r="AW804" s="415"/>
      <c r="AX804" s="417"/>
    </row>
    <row r="805" spans="1:50" ht="24.75" customHeight="1">
      <c r="A805" s="556"/>
      <c r="B805" s="763"/>
      <c r="C805" s="763"/>
      <c r="D805" s="763"/>
      <c r="E805" s="763"/>
      <c r="F805" s="764"/>
      <c r="G805" s="439" t="s">
        <v>437</v>
      </c>
      <c r="H805" s="440"/>
      <c r="I805" s="440"/>
      <c r="J805" s="440"/>
      <c r="K805" s="440"/>
      <c r="L805" s="440"/>
      <c r="M805" s="440"/>
      <c r="N805" s="440"/>
      <c r="O805" s="440"/>
      <c r="P805" s="440"/>
      <c r="Q805" s="440"/>
      <c r="R805" s="440"/>
      <c r="S805" s="440"/>
      <c r="T805" s="440"/>
      <c r="U805" s="440"/>
      <c r="V805" s="440"/>
      <c r="W805" s="440"/>
      <c r="X805" s="440"/>
      <c r="Y805" s="440"/>
      <c r="Z805" s="440"/>
      <c r="AA805" s="440"/>
      <c r="AB805" s="441"/>
      <c r="AC805" s="439" t="s">
        <v>438</v>
      </c>
      <c r="AD805" s="440"/>
      <c r="AE805" s="440"/>
      <c r="AF805" s="440"/>
      <c r="AG805" s="440"/>
      <c r="AH805" s="440"/>
      <c r="AI805" s="440"/>
      <c r="AJ805" s="440"/>
      <c r="AK805" s="440"/>
      <c r="AL805" s="440"/>
      <c r="AM805" s="440"/>
      <c r="AN805" s="440"/>
      <c r="AO805" s="440"/>
      <c r="AP805" s="440"/>
      <c r="AQ805" s="440"/>
      <c r="AR805" s="440"/>
      <c r="AS805" s="440"/>
      <c r="AT805" s="440"/>
      <c r="AU805" s="440"/>
      <c r="AV805" s="440"/>
      <c r="AW805" s="440"/>
      <c r="AX805" s="442"/>
    </row>
    <row r="806" spans="1:50" ht="24.75" customHeight="1">
      <c r="A806" s="556"/>
      <c r="B806" s="763"/>
      <c r="C806" s="763"/>
      <c r="D806" s="763"/>
      <c r="E806" s="763"/>
      <c r="F806" s="764"/>
      <c r="G806" s="443" t="s">
        <v>17</v>
      </c>
      <c r="H806" s="444"/>
      <c r="I806" s="444"/>
      <c r="J806" s="444"/>
      <c r="K806" s="444"/>
      <c r="L806" s="445" t="s">
        <v>18</v>
      </c>
      <c r="M806" s="444"/>
      <c r="N806" s="444"/>
      <c r="O806" s="444"/>
      <c r="P806" s="444"/>
      <c r="Q806" s="444"/>
      <c r="R806" s="444"/>
      <c r="S806" s="444"/>
      <c r="T806" s="444"/>
      <c r="U806" s="444"/>
      <c r="V806" s="444"/>
      <c r="W806" s="444"/>
      <c r="X806" s="446"/>
      <c r="Y806" s="436" t="s">
        <v>19</v>
      </c>
      <c r="Z806" s="437"/>
      <c r="AA806" s="437"/>
      <c r="AB806" s="447"/>
      <c r="AC806" s="443" t="s">
        <v>17</v>
      </c>
      <c r="AD806" s="444"/>
      <c r="AE806" s="444"/>
      <c r="AF806" s="444"/>
      <c r="AG806" s="444"/>
      <c r="AH806" s="445" t="s">
        <v>18</v>
      </c>
      <c r="AI806" s="444"/>
      <c r="AJ806" s="444"/>
      <c r="AK806" s="444"/>
      <c r="AL806" s="444"/>
      <c r="AM806" s="444"/>
      <c r="AN806" s="444"/>
      <c r="AO806" s="444"/>
      <c r="AP806" s="444"/>
      <c r="AQ806" s="444"/>
      <c r="AR806" s="444"/>
      <c r="AS806" s="444"/>
      <c r="AT806" s="446"/>
      <c r="AU806" s="436" t="s">
        <v>19</v>
      </c>
      <c r="AV806" s="437"/>
      <c r="AW806" s="437"/>
      <c r="AX806" s="438"/>
    </row>
    <row r="807" spans="1:50" ht="24.75" hidden="1" customHeight="1">
      <c r="A807" s="556"/>
      <c r="B807" s="763"/>
      <c r="C807" s="763"/>
      <c r="D807" s="763"/>
      <c r="E807" s="763"/>
      <c r="F807" s="764"/>
      <c r="G807" s="449"/>
      <c r="H807" s="450"/>
      <c r="I807" s="450"/>
      <c r="J807" s="450"/>
      <c r="K807" s="451"/>
      <c r="L807" s="452"/>
      <c r="M807" s="453"/>
      <c r="N807" s="453"/>
      <c r="O807" s="453"/>
      <c r="P807" s="453"/>
      <c r="Q807" s="453"/>
      <c r="R807" s="453"/>
      <c r="S807" s="453"/>
      <c r="T807" s="453"/>
      <c r="U807" s="453"/>
      <c r="V807" s="453"/>
      <c r="W807" s="453"/>
      <c r="X807" s="454"/>
      <c r="Y807" s="455"/>
      <c r="Z807" s="456"/>
      <c r="AA807" s="456"/>
      <c r="AB807" s="557"/>
      <c r="AC807" s="449"/>
      <c r="AD807" s="450"/>
      <c r="AE807" s="450"/>
      <c r="AF807" s="450"/>
      <c r="AG807" s="451"/>
      <c r="AH807" s="452"/>
      <c r="AI807" s="453"/>
      <c r="AJ807" s="453"/>
      <c r="AK807" s="453"/>
      <c r="AL807" s="453"/>
      <c r="AM807" s="453"/>
      <c r="AN807" s="453"/>
      <c r="AO807" s="453"/>
      <c r="AP807" s="453"/>
      <c r="AQ807" s="453"/>
      <c r="AR807" s="453"/>
      <c r="AS807" s="453"/>
      <c r="AT807" s="454"/>
      <c r="AU807" s="455"/>
      <c r="AV807" s="456"/>
      <c r="AW807" s="456"/>
      <c r="AX807" s="457"/>
    </row>
    <row r="808" spans="1:50" ht="24.75" hidden="1" customHeight="1">
      <c r="A808" s="556"/>
      <c r="B808" s="763"/>
      <c r="C808" s="763"/>
      <c r="D808" s="763"/>
      <c r="E808" s="763"/>
      <c r="F808" s="764"/>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c r="A809" s="556"/>
      <c r="B809" s="763"/>
      <c r="C809" s="763"/>
      <c r="D809" s="763"/>
      <c r="E809" s="763"/>
      <c r="F809" s="764"/>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c r="A810" s="556"/>
      <c r="B810" s="763"/>
      <c r="C810" s="763"/>
      <c r="D810" s="763"/>
      <c r="E810" s="763"/>
      <c r="F810" s="764"/>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c r="A811" s="556"/>
      <c r="B811" s="763"/>
      <c r="C811" s="763"/>
      <c r="D811" s="763"/>
      <c r="E811" s="763"/>
      <c r="F811" s="764"/>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c r="A812" s="556"/>
      <c r="B812" s="763"/>
      <c r="C812" s="763"/>
      <c r="D812" s="763"/>
      <c r="E812" s="763"/>
      <c r="F812" s="764"/>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c r="A813" s="556"/>
      <c r="B813" s="763"/>
      <c r="C813" s="763"/>
      <c r="D813" s="763"/>
      <c r="E813" s="763"/>
      <c r="F813" s="764"/>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c r="A814" s="556"/>
      <c r="B814" s="763"/>
      <c r="C814" s="763"/>
      <c r="D814" s="763"/>
      <c r="E814" s="763"/>
      <c r="F814" s="764"/>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c r="A815" s="556"/>
      <c r="B815" s="763"/>
      <c r="C815" s="763"/>
      <c r="D815" s="763"/>
      <c r="E815" s="763"/>
      <c r="F815" s="764"/>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c r="A816" s="556"/>
      <c r="B816" s="763"/>
      <c r="C816" s="763"/>
      <c r="D816" s="763"/>
      <c r="E816" s="763"/>
      <c r="F816" s="764"/>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customHeight="1" thickBot="1">
      <c r="A817" s="556"/>
      <c r="B817" s="763"/>
      <c r="C817" s="763"/>
      <c r="D817" s="763"/>
      <c r="E817" s="763"/>
      <c r="F817" s="764"/>
      <c r="G817" s="409" t="s">
        <v>20</v>
      </c>
      <c r="H817" s="410"/>
      <c r="I817" s="410"/>
      <c r="J817" s="410"/>
      <c r="K817" s="410"/>
      <c r="L817" s="411"/>
      <c r="M817" s="412"/>
      <c r="N817" s="412"/>
      <c r="O817" s="412"/>
      <c r="P817" s="412"/>
      <c r="Q817" s="412"/>
      <c r="R817" s="412"/>
      <c r="S817" s="412"/>
      <c r="T817" s="412"/>
      <c r="U817" s="412"/>
      <c r="V817" s="412"/>
      <c r="W817" s="412"/>
      <c r="X817" s="413"/>
      <c r="Y817" s="414">
        <f>SUM(Y807:AB816)</f>
        <v>0</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0</v>
      </c>
      <c r="AV817" s="415"/>
      <c r="AW817" s="415"/>
      <c r="AX817" s="417"/>
    </row>
    <row r="818" spans="1:50" ht="24.75" customHeight="1">
      <c r="A818" s="556"/>
      <c r="B818" s="763"/>
      <c r="C818" s="763"/>
      <c r="D818" s="763"/>
      <c r="E818" s="763"/>
      <c r="F818" s="764"/>
      <c r="G818" s="439" t="s">
        <v>628</v>
      </c>
      <c r="H818" s="440"/>
      <c r="I818" s="440"/>
      <c r="J818" s="440"/>
      <c r="K818" s="440"/>
      <c r="L818" s="440"/>
      <c r="M818" s="440"/>
      <c r="N818" s="440"/>
      <c r="O818" s="440"/>
      <c r="P818" s="440"/>
      <c r="Q818" s="440"/>
      <c r="R818" s="440"/>
      <c r="S818" s="440"/>
      <c r="T818" s="440"/>
      <c r="U818" s="440"/>
      <c r="V818" s="440"/>
      <c r="W818" s="440"/>
      <c r="X818" s="440"/>
      <c r="Y818" s="440"/>
      <c r="Z818" s="440"/>
      <c r="AA818" s="440"/>
      <c r="AB818" s="441"/>
      <c r="AC818" s="439" t="s">
        <v>302</v>
      </c>
      <c r="AD818" s="440"/>
      <c r="AE818" s="440"/>
      <c r="AF818" s="440"/>
      <c r="AG818" s="440"/>
      <c r="AH818" s="440"/>
      <c r="AI818" s="440"/>
      <c r="AJ818" s="440"/>
      <c r="AK818" s="440"/>
      <c r="AL818" s="440"/>
      <c r="AM818" s="440"/>
      <c r="AN818" s="440"/>
      <c r="AO818" s="440"/>
      <c r="AP818" s="440"/>
      <c r="AQ818" s="440"/>
      <c r="AR818" s="440"/>
      <c r="AS818" s="440"/>
      <c r="AT818" s="440"/>
      <c r="AU818" s="440"/>
      <c r="AV818" s="440"/>
      <c r="AW818" s="440"/>
      <c r="AX818" s="442"/>
    </row>
    <row r="819" spans="1:50" ht="24.75" customHeight="1">
      <c r="A819" s="556"/>
      <c r="B819" s="763"/>
      <c r="C819" s="763"/>
      <c r="D819" s="763"/>
      <c r="E819" s="763"/>
      <c r="F819" s="764"/>
      <c r="G819" s="443" t="s">
        <v>17</v>
      </c>
      <c r="H819" s="444"/>
      <c r="I819" s="444"/>
      <c r="J819" s="444"/>
      <c r="K819" s="444"/>
      <c r="L819" s="445" t="s">
        <v>18</v>
      </c>
      <c r="M819" s="444"/>
      <c r="N819" s="444"/>
      <c r="O819" s="444"/>
      <c r="P819" s="444"/>
      <c r="Q819" s="444"/>
      <c r="R819" s="444"/>
      <c r="S819" s="444"/>
      <c r="T819" s="444"/>
      <c r="U819" s="444"/>
      <c r="V819" s="444"/>
      <c r="W819" s="444"/>
      <c r="X819" s="446"/>
      <c r="Y819" s="436" t="s">
        <v>19</v>
      </c>
      <c r="Z819" s="437"/>
      <c r="AA819" s="437"/>
      <c r="AB819" s="447"/>
      <c r="AC819" s="443" t="s">
        <v>17</v>
      </c>
      <c r="AD819" s="444"/>
      <c r="AE819" s="444"/>
      <c r="AF819" s="444"/>
      <c r="AG819" s="444"/>
      <c r="AH819" s="445" t="s">
        <v>18</v>
      </c>
      <c r="AI819" s="444"/>
      <c r="AJ819" s="444"/>
      <c r="AK819" s="444"/>
      <c r="AL819" s="444"/>
      <c r="AM819" s="444"/>
      <c r="AN819" s="444"/>
      <c r="AO819" s="444"/>
      <c r="AP819" s="444"/>
      <c r="AQ819" s="444"/>
      <c r="AR819" s="444"/>
      <c r="AS819" s="444"/>
      <c r="AT819" s="446"/>
      <c r="AU819" s="436" t="s">
        <v>19</v>
      </c>
      <c r="AV819" s="437"/>
      <c r="AW819" s="437"/>
      <c r="AX819" s="438"/>
    </row>
    <row r="820" spans="1:50" s="16" customFormat="1" ht="24.75" customHeight="1">
      <c r="A820" s="556"/>
      <c r="B820" s="763"/>
      <c r="C820" s="763"/>
      <c r="D820" s="763"/>
      <c r="E820" s="763"/>
      <c r="F820" s="764"/>
      <c r="G820" s="449" t="s">
        <v>629</v>
      </c>
      <c r="H820" s="450"/>
      <c r="I820" s="450"/>
      <c r="J820" s="450"/>
      <c r="K820" s="451"/>
      <c r="L820" s="452" t="s">
        <v>630</v>
      </c>
      <c r="M820" s="453"/>
      <c r="N820" s="453"/>
      <c r="O820" s="453"/>
      <c r="P820" s="453"/>
      <c r="Q820" s="453"/>
      <c r="R820" s="453"/>
      <c r="S820" s="453"/>
      <c r="T820" s="453"/>
      <c r="U820" s="453"/>
      <c r="V820" s="453"/>
      <c r="W820" s="453"/>
      <c r="X820" s="454"/>
      <c r="Y820" s="455">
        <v>3</v>
      </c>
      <c r="Z820" s="456"/>
      <c r="AA820" s="456"/>
      <c r="AB820" s="557"/>
      <c r="AC820" s="449"/>
      <c r="AD820" s="450"/>
      <c r="AE820" s="450"/>
      <c r="AF820" s="450"/>
      <c r="AG820" s="451"/>
      <c r="AH820" s="452"/>
      <c r="AI820" s="453"/>
      <c r="AJ820" s="453"/>
      <c r="AK820" s="453"/>
      <c r="AL820" s="453"/>
      <c r="AM820" s="453"/>
      <c r="AN820" s="453"/>
      <c r="AO820" s="453"/>
      <c r="AP820" s="453"/>
      <c r="AQ820" s="453"/>
      <c r="AR820" s="453"/>
      <c r="AS820" s="453"/>
      <c r="AT820" s="454"/>
      <c r="AU820" s="455"/>
      <c r="AV820" s="456"/>
      <c r="AW820" s="456"/>
      <c r="AX820" s="457"/>
    </row>
    <row r="821" spans="1:50" ht="24.75" customHeight="1">
      <c r="A821" s="556"/>
      <c r="B821" s="763"/>
      <c r="C821" s="763"/>
      <c r="D821" s="763"/>
      <c r="E821" s="763"/>
      <c r="F821" s="764"/>
      <c r="G821" s="348" t="s">
        <v>629</v>
      </c>
      <c r="H821" s="349"/>
      <c r="I821" s="349"/>
      <c r="J821" s="349"/>
      <c r="K821" s="350"/>
      <c r="L821" s="401" t="s">
        <v>630</v>
      </c>
      <c r="M821" s="402"/>
      <c r="N821" s="402"/>
      <c r="O821" s="402"/>
      <c r="P821" s="402"/>
      <c r="Q821" s="402"/>
      <c r="R821" s="402"/>
      <c r="S821" s="402"/>
      <c r="T821" s="402"/>
      <c r="U821" s="402"/>
      <c r="V821" s="402"/>
      <c r="W821" s="402"/>
      <c r="X821" s="403"/>
      <c r="Y821" s="398">
        <v>3</v>
      </c>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c r="A822" s="556"/>
      <c r="B822" s="763"/>
      <c r="C822" s="763"/>
      <c r="D822" s="763"/>
      <c r="E822" s="763"/>
      <c r="F822" s="764"/>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c r="A823" s="556"/>
      <c r="B823" s="763"/>
      <c r="C823" s="763"/>
      <c r="D823" s="763"/>
      <c r="E823" s="763"/>
      <c r="F823" s="764"/>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c r="A824" s="556"/>
      <c r="B824" s="763"/>
      <c r="C824" s="763"/>
      <c r="D824" s="763"/>
      <c r="E824" s="763"/>
      <c r="F824" s="764"/>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c r="A825" s="556"/>
      <c r="B825" s="763"/>
      <c r="C825" s="763"/>
      <c r="D825" s="763"/>
      <c r="E825" s="763"/>
      <c r="F825" s="764"/>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c r="A826" s="556"/>
      <c r="B826" s="763"/>
      <c r="C826" s="763"/>
      <c r="D826" s="763"/>
      <c r="E826" s="763"/>
      <c r="F826" s="764"/>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c r="A827" s="556"/>
      <c r="B827" s="763"/>
      <c r="C827" s="763"/>
      <c r="D827" s="763"/>
      <c r="E827" s="763"/>
      <c r="F827" s="764"/>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c r="A828" s="556"/>
      <c r="B828" s="763"/>
      <c r="C828" s="763"/>
      <c r="D828" s="763"/>
      <c r="E828" s="763"/>
      <c r="F828" s="764"/>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c r="A829" s="556"/>
      <c r="B829" s="763"/>
      <c r="C829" s="763"/>
      <c r="D829" s="763"/>
      <c r="E829" s="763"/>
      <c r="F829" s="764"/>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customHeight="1">
      <c r="A830" s="556"/>
      <c r="B830" s="763"/>
      <c r="C830" s="763"/>
      <c r="D830" s="763"/>
      <c r="E830" s="763"/>
      <c r="F830" s="764"/>
      <c r="G830" s="409" t="s">
        <v>20</v>
      </c>
      <c r="H830" s="410"/>
      <c r="I830" s="410"/>
      <c r="J830" s="410"/>
      <c r="K830" s="410"/>
      <c r="L830" s="411"/>
      <c r="M830" s="412"/>
      <c r="N830" s="412"/>
      <c r="O830" s="412"/>
      <c r="P830" s="412"/>
      <c r="Q830" s="412"/>
      <c r="R830" s="412"/>
      <c r="S830" s="412"/>
      <c r="T830" s="412"/>
      <c r="U830" s="412"/>
      <c r="V830" s="412"/>
      <c r="W830" s="412"/>
      <c r="X830" s="413"/>
      <c r="Y830" s="414">
        <f>SUM(Y820:AB829)</f>
        <v>6</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0</v>
      </c>
      <c r="AV830" s="415"/>
      <c r="AW830" s="415"/>
      <c r="AX830" s="417"/>
    </row>
    <row r="831" spans="1:50" ht="24.75" customHeight="1" thickBot="1">
      <c r="A831" s="433" t="s">
        <v>267</v>
      </c>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c r="Z831" s="434"/>
      <c r="AA831" s="434"/>
      <c r="AB831" s="434"/>
      <c r="AC831" s="434"/>
      <c r="AD831" s="434"/>
      <c r="AE831" s="434"/>
      <c r="AF831" s="434"/>
      <c r="AG831" s="434"/>
      <c r="AH831" s="434"/>
      <c r="AI831" s="434"/>
      <c r="AJ831" s="434"/>
      <c r="AK831" s="435"/>
      <c r="AL831" s="955" t="s">
        <v>463</v>
      </c>
      <c r="AM831" s="956"/>
      <c r="AN831" s="956"/>
      <c r="AO831" s="82" t="s">
        <v>631</v>
      </c>
      <c r="AP831" s="21"/>
      <c r="AQ831" s="21"/>
      <c r="AR831" s="21"/>
      <c r="AS831" s="21"/>
      <c r="AT831" s="21"/>
      <c r="AU831" s="21"/>
      <c r="AV831" s="21"/>
      <c r="AW831" s="21"/>
      <c r="AX831" s="22"/>
    </row>
    <row r="832" spans="1:50" ht="24.75"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row r="834" spans="1:50" ht="24.75" customHeight="1">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481</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46"/>
      <c r="B836" s="346"/>
      <c r="C836" s="346" t="s">
        <v>26</v>
      </c>
      <c r="D836" s="346"/>
      <c r="E836" s="346"/>
      <c r="F836" s="346"/>
      <c r="G836" s="346"/>
      <c r="H836" s="346"/>
      <c r="I836" s="346"/>
      <c r="J836" s="277" t="s">
        <v>416</v>
      </c>
      <c r="K836" s="101"/>
      <c r="L836" s="101"/>
      <c r="M836" s="101"/>
      <c r="N836" s="101"/>
      <c r="O836" s="101"/>
      <c r="P836" s="347" t="s">
        <v>366</v>
      </c>
      <c r="Q836" s="347"/>
      <c r="R836" s="347"/>
      <c r="S836" s="347"/>
      <c r="T836" s="347"/>
      <c r="U836" s="347"/>
      <c r="V836" s="347"/>
      <c r="W836" s="347"/>
      <c r="X836" s="347"/>
      <c r="Y836" s="344" t="s">
        <v>414</v>
      </c>
      <c r="Z836" s="345"/>
      <c r="AA836" s="345"/>
      <c r="AB836" s="345"/>
      <c r="AC836" s="277" t="s">
        <v>457</v>
      </c>
      <c r="AD836" s="277"/>
      <c r="AE836" s="277"/>
      <c r="AF836" s="277"/>
      <c r="AG836" s="277"/>
      <c r="AH836" s="344" t="s">
        <v>487</v>
      </c>
      <c r="AI836" s="346"/>
      <c r="AJ836" s="346"/>
      <c r="AK836" s="346"/>
      <c r="AL836" s="346" t="s">
        <v>21</v>
      </c>
      <c r="AM836" s="346"/>
      <c r="AN836" s="346"/>
      <c r="AO836" s="426"/>
      <c r="AP836" s="427" t="s">
        <v>417</v>
      </c>
      <c r="AQ836" s="427"/>
      <c r="AR836" s="427"/>
      <c r="AS836" s="427"/>
      <c r="AT836" s="427"/>
      <c r="AU836" s="427"/>
      <c r="AV836" s="427"/>
      <c r="AW836" s="427"/>
      <c r="AX836" s="427"/>
    </row>
    <row r="837" spans="1:50" ht="30" customHeight="1">
      <c r="A837" s="404">
        <v>1</v>
      </c>
      <c r="B837" s="404">
        <v>1</v>
      </c>
      <c r="C837" s="421" t="s">
        <v>634</v>
      </c>
      <c r="D837" s="418"/>
      <c r="E837" s="418"/>
      <c r="F837" s="418"/>
      <c r="G837" s="418"/>
      <c r="H837" s="418"/>
      <c r="I837" s="418"/>
      <c r="J837" s="419" t="s">
        <v>636</v>
      </c>
      <c r="K837" s="420"/>
      <c r="L837" s="420"/>
      <c r="M837" s="420"/>
      <c r="N837" s="420"/>
      <c r="O837" s="420"/>
      <c r="P837" s="422" t="s">
        <v>639</v>
      </c>
      <c r="Q837" s="317"/>
      <c r="R837" s="317"/>
      <c r="S837" s="317"/>
      <c r="T837" s="317"/>
      <c r="U837" s="317"/>
      <c r="V837" s="317"/>
      <c r="W837" s="317"/>
      <c r="X837" s="317"/>
      <c r="Y837" s="318">
        <v>0.4</v>
      </c>
      <c r="Z837" s="319"/>
      <c r="AA837" s="319"/>
      <c r="AB837" s="320"/>
      <c r="AC837" s="328" t="s">
        <v>196</v>
      </c>
      <c r="AD837" s="425"/>
      <c r="AE837" s="425"/>
      <c r="AF837" s="425"/>
      <c r="AG837" s="425"/>
      <c r="AH837" s="423" t="s">
        <v>638</v>
      </c>
      <c r="AI837" s="424"/>
      <c r="AJ837" s="424"/>
      <c r="AK837" s="424"/>
      <c r="AL837" s="325" t="s">
        <v>641</v>
      </c>
      <c r="AM837" s="326"/>
      <c r="AN837" s="326"/>
      <c r="AO837" s="327"/>
      <c r="AP837" s="321" t="s">
        <v>739</v>
      </c>
      <c r="AQ837" s="321"/>
      <c r="AR837" s="321"/>
      <c r="AS837" s="321"/>
      <c r="AT837" s="321"/>
      <c r="AU837" s="321"/>
      <c r="AV837" s="321"/>
      <c r="AW837" s="321"/>
      <c r="AX837" s="321"/>
    </row>
    <row r="838" spans="1:50" ht="30" customHeight="1">
      <c r="A838" s="404">
        <v>2</v>
      </c>
      <c r="B838" s="404">
        <v>1</v>
      </c>
      <c r="C838" s="421" t="s">
        <v>635</v>
      </c>
      <c r="D838" s="418"/>
      <c r="E838" s="418"/>
      <c r="F838" s="418"/>
      <c r="G838" s="418"/>
      <c r="H838" s="418"/>
      <c r="I838" s="418"/>
      <c r="J838" s="419" t="s">
        <v>638</v>
      </c>
      <c r="K838" s="420"/>
      <c r="L838" s="420"/>
      <c r="M838" s="420"/>
      <c r="N838" s="420"/>
      <c r="O838" s="420"/>
      <c r="P838" s="422" t="s">
        <v>639</v>
      </c>
      <c r="Q838" s="317"/>
      <c r="R838" s="317"/>
      <c r="S838" s="317"/>
      <c r="T838" s="317"/>
      <c r="U838" s="317"/>
      <c r="V838" s="317"/>
      <c r="W838" s="317"/>
      <c r="X838" s="317"/>
      <c r="Y838" s="318">
        <v>0.2</v>
      </c>
      <c r="Z838" s="319"/>
      <c r="AA838" s="319"/>
      <c r="AB838" s="320"/>
      <c r="AC838" s="328" t="s">
        <v>196</v>
      </c>
      <c r="AD838" s="328"/>
      <c r="AE838" s="328"/>
      <c r="AF838" s="328"/>
      <c r="AG838" s="328"/>
      <c r="AH838" s="423" t="s">
        <v>640</v>
      </c>
      <c r="AI838" s="424"/>
      <c r="AJ838" s="424"/>
      <c r="AK838" s="424"/>
      <c r="AL838" s="325" t="s">
        <v>636</v>
      </c>
      <c r="AM838" s="326"/>
      <c r="AN838" s="326"/>
      <c r="AO838" s="327"/>
      <c r="AP838" s="321" t="s">
        <v>561</v>
      </c>
      <c r="AQ838" s="321"/>
      <c r="AR838" s="321"/>
      <c r="AS838" s="321"/>
      <c r="AT838" s="321"/>
      <c r="AU838" s="321"/>
      <c r="AV838" s="321"/>
      <c r="AW838" s="321"/>
      <c r="AX838" s="321"/>
    </row>
    <row r="839" spans="1:50" ht="30" hidden="1" customHeight="1">
      <c r="A839" s="404">
        <v>3</v>
      </c>
      <c r="B839" s="404">
        <v>1</v>
      </c>
      <c r="C839" s="421"/>
      <c r="D839" s="418"/>
      <c r="E839" s="418"/>
      <c r="F839" s="418"/>
      <c r="G839" s="418"/>
      <c r="H839" s="418"/>
      <c r="I839" s="418"/>
      <c r="J839" s="419"/>
      <c r="K839" s="420"/>
      <c r="L839" s="420"/>
      <c r="M839" s="420"/>
      <c r="N839" s="420"/>
      <c r="O839" s="420"/>
      <c r="P839" s="422"/>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c r="A840" s="404">
        <v>4</v>
      </c>
      <c r="B840" s="404">
        <v>1</v>
      </c>
      <c r="C840" s="421"/>
      <c r="D840" s="418"/>
      <c r="E840" s="418"/>
      <c r="F840" s="418"/>
      <c r="G840" s="418"/>
      <c r="H840" s="418"/>
      <c r="I840" s="418"/>
      <c r="J840" s="419"/>
      <c r="K840" s="420"/>
      <c r="L840" s="420"/>
      <c r="M840" s="420"/>
      <c r="N840" s="420"/>
      <c r="O840" s="420"/>
      <c r="P840" s="422"/>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30" hidden="1" customHeight="1">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c r="A869" s="346"/>
      <c r="B869" s="346"/>
      <c r="C869" s="346" t="s">
        <v>26</v>
      </c>
      <c r="D869" s="346"/>
      <c r="E869" s="346"/>
      <c r="F869" s="346"/>
      <c r="G869" s="346"/>
      <c r="H869" s="346"/>
      <c r="I869" s="346"/>
      <c r="J869" s="277" t="s">
        <v>416</v>
      </c>
      <c r="K869" s="101"/>
      <c r="L869" s="101"/>
      <c r="M869" s="101"/>
      <c r="N869" s="101"/>
      <c r="O869" s="101"/>
      <c r="P869" s="347" t="s">
        <v>366</v>
      </c>
      <c r="Q869" s="347"/>
      <c r="R869" s="347"/>
      <c r="S869" s="347"/>
      <c r="T869" s="347"/>
      <c r="U869" s="347"/>
      <c r="V869" s="347"/>
      <c r="W869" s="347"/>
      <c r="X869" s="347"/>
      <c r="Y869" s="344" t="s">
        <v>414</v>
      </c>
      <c r="Z869" s="345"/>
      <c r="AA869" s="345"/>
      <c r="AB869" s="345"/>
      <c r="AC869" s="277" t="s">
        <v>457</v>
      </c>
      <c r="AD869" s="277"/>
      <c r="AE869" s="277"/>
      <c r="AF869" s="277"/>
      <c r="AG869" s="277"/>
      <c r="AH869" s="344" t="s">
        <v>487</v>
      </c>
      <c r="AI869" s="346"/>
      <c r="AJ869" s="346"/>
      <c r="AK869" s="346"/>
      <c r="AL869" s="346" t="s">
        <v>21</v>
      </c>
      <c r="AM869" s="346"/>
      <c r="AN869" s="346"/>
      <c r="AO869" s="426"/>
      <c r="AP869" s="427" t="s">
        <v>417</v>
      </c>
      <c r="AQ869" s="427"/>
      <c r="AR869" s="427"/>
      <c r="AS869" s="427"/>
      <c r="AT869" s="427"/>
      <c r="AU869" s="427"/>
      <c r="AV869" s="427"/>
      <c r="AW869" s="427"/>
      <c r="AX869" s="427"/>
    </row>
    <row r="870" spans="1:50" ht="30" customHeight="1">
      <c r="A870" s="404">
        <v>1</v>
      </c>
      <c r="B870" s="404">
        <v>1</v>
      </c>
      <c r="C870" s="421" t="s">
        <v>642</v>
      </c>
      <c r="D870" s="418"/>
      <c r="E870" s="418"/>
      <c r="F870" s="418"/>
      <c r="G870" s="418"/>
      <c r="H870" s="418"/>
      <c r="I870" s="418"/>
      <c r="J870" s="419" t="s">
        <v>644</v>
      </c>
      <c r="K870" s="420"/>
      <c r="L870" s="420"/>
      <c r="M870" s="420"/>
      <c r="N870" s="420"/>
      <c r="O870" s="420"/>
      <c r="P870" s="422" t="s">
        <v>646</v>
      </c>
      <c r="Q870" s="317"/>
      <c r="R870" s="317"/>
      <c r="S870" s="317"/>
      <c r="T870" s="317"/>
      <c r="U870" s="317"/>
      <c r="V870" s="317"/>
      <c r="W870" s="317"/>
      <c r="X870" s="317"/>
      <c r="Y870" s="318">
        <v>1</v>
      </c>
      <c r="Z870" s="319"/>
      <c r="AA870" s="319"/>
      <c r="AB870" s="320"/>
      <c r="AC870" s="328" t="s">
        <v>196</v>
      </c>
      <c r="AD870" s="425"/>
      <c r="AE870" s="425"/>
      <c r="AF870" s="425"/>
      <c r="AG870" s="425"/>
      <c r="AH870" s="423" t="s">
        <v>638</v>
      </c>
      <c r="AI870" s="424"/>
      <c r="AJ870" s="424"/>
      <c r="AK870" s="424"/>
      <c r="AL870" s="325" t="s">
        <v>641</v>
      </c>
      <c r="AM870" s="326"/>
      <c r="AN870" s="326"/>
      <c r="AO870" s="327"/>
      <c r="AP870" s="321" t="s">
        <v>561</v>
      </c>
      <c r="AQ870" s="321"/>
      <c r="AR870" s="321"/>
      <c r="AS870" s="321"/>
      <c r="AT870" s="321"/>
      <c r="AU870" s="321"/>
      <c r="AV870" s="321"/>
      <c r="AW870" s="321"/>
      <c r="AX870" s="321"/>
    </row>
    <row r="871" spans="1:50" ht="30" customHeight="1">
      <c r="A871" s="404">
        <v>2</v>
      </c>
      <c r="B871" s="404">
        <v>1</v>
      </c>
      <c r="C871" s="421" t="s">
        <v>643</v>
      </c>
      <c r="D871" s="418"/>
      <c r="E871" s="418"/>
      <c r="F871" s="418"/>
      <c r="G871" s="418"/>
      <c r="H871" s="418"/>
      <c r="I871" s="418"/>
      <c r="J871" s="419" t="s">
        <v>645</v>
      </c>
      <c r="K871" s="420"/>
      <c r="L871" s="420"/>
      <c r="M871" s="420"/>
      <c r="N871" s="420"/>
      <c r="O871" s="420"/>
      <c r="P871" s="422" t="s">
        <v>646</v>
      </c>
      <c r="Q871" s="317"/>
      <c r="R871" s="317"/>
      <c r="S871" s="317"/>
      <c r="T871" s="317"/>
      <c r="U871" s="317"/>
      <c r="V871" s="317"/>
      <c r="W871" s="317"/>
      <c r="X871" s="317"/>
      <c r="Y871" s="318">
        <v>0.6</v>
      </c>
      <c r="Z871" s="319"/>
      <c r="AA871" s="319"/>
      <c r="AB871" s="320"/>
      <c r="AC871" s="328" t="s">
        <v>196</v>
      </c>
      <c r="AD871" s="328"/>
      <c r="AE871" s="328"/>
      <c r="AF871" s="328"/>
      <c r="AG871" s="328"/>
      <c r="AH871" s="423" t="s">
        <v>647</v>
      </c>
      <c r="AI871" s="424"/>
      <c r="AJ871" s="424"/>
      <c r="AK871" s="424"/>
      <c r="AL871" s="325" t="s">
        <v>638</v>
      </c>
      <c r="AM871" s="326"/>
      <c r="AN871" s="326"/>
      <c r="AO871" s="327"/>
      <c r="AP871" s="321" t="s">
        <v>740</v>
      </c>
      <c r="AQ871" s="321"/>
      <c r="AR871" s="321"/>
      <c r="AS871" s="321"/>
      <c r="AT871" s="321"/>
      <c r="AU871" s="321"/>
      <c r="AV871" s="321"/>
      <c r="AW871" s="321"/>
      <c r="AX871" s="321"/>
    </row>
    <row r="872" spans="1:50" ht="30" hidden="1" customHeight="1">
      <c r="A872" s="404">
        <v>3</v>
      </c>
      <c r="B872" s="404">
        <v>1</v>
      </c>
      <c r="C872" s="421"/>
      <c r="D872" s="418"/>
      <c r="E872" s="418"/>
      <c r="F872" s="418"/>
      <c r="G872" s="418"/>
      <c r="H872" s="418"/>
      <c r="I872" s="418"/>
      <c r="J872" s="419"/>
      <c r="K872" s="420"/>
      <c r="L872" s="420"/>
      <c r="M872" s="420"/>
      <c r="N872" s="420"/>
      <c r="O872" s="420"/>
      <c r="P872" s="422"/>
      <c r="Q872" s="317"/>
      <c r="R872" s="317"/>
      <c r="S872" s="317"/>
      <c r="T872" s="317"/>
      <c r="U872" s="317"/>
      <c r="V872" s="317"/>
      <c r="W872" s="317"/>
      <c r="X872" s="317"/>
      <c r="Y872" s="318"/>
      <c r="Z872" s="319"/>
      <c r="AA872" s="319"/>
      <c r="AB872" s="320"/>
      <c r="AC872" s="328"/>
      <c r="AD872" s="328"/>
      <c r="AE872" s="328"/>
      <c r="AF872" s="328"/>
      <c r="AG872" s="328"/>
      <c r="AH872" s="323"/>
      <c r="AI872" s="324"/>
      <c r="AJ872" s="324"/>
      <c r="AK872" s="324"/>
      <c r="AL872" s="325"/>
      <c r="AM872" s="326"/>
      <c r="AN872" s="326"/>
      <c r="AO872" s="327"/>
      <c r="AP872" s="321"/>
      <c r="AQ872" s="321"/>
      <c r="AR872" s="321"/>
      <c r="AS872" s="321"/>
      <c r="AT872" s="321"/>
      <c r="AU872" s="321"/>
      <c r="AV872" s="321"/>
      <c r="AW872" s="321"/>
      <c r="AX872" s="321"/>
    </row>
    <row r="873" spans="1:50" ht="30" hidden="1" customHeight="1">
      <c r="A873" s="404">
        <v>4</v>
      </c>
      <c r="B873" s="404">
        <v>1</v>
      </c>
      <c r="C873" s="421"/>
      <c r="D873" s="418"/>
      <c r="E873" s="418"/>
      <c r="F873" s="418"/>
      <c r="G873" s="418"/>
      <c r="H873" s="418"/>
      <c r="I873" s="418"/>
      <c r="J873" s="419"/>
      <c r="K873" s="420"/>
      <c r="L873" s="420"/>
      <c r="M873" s="420"/>
      <c r="N873" s="420"/>
      <c r="O873" s="420"/>
      <c r="P873" s="422"/>
      <c r="Q873" s="317"/>
      <c r="R873" s="317"/>
      <c r="S873" s="317"/>
      <c r="T873" s="317"/>
      <c r="U873" s="317"/>
      <c r="V873" s="317"/>
      <c r="W873" s="317"/>
      <c r="X873" s="317"/>
      <c r="Y873" s="318"/>
      <c r="Z873" s="319"/>
      <c r="AA873" s="319"/>
      <c r="AB873" s="320"/>
      <c r="AC873" s="328"/>
      <c r="AD873" s="328"/>
      <c r="AE873" s="328"/>
      <c r="AF873" s="328"/>
      <c r="AG873" s="328"/>
      <c r="AH873" s="323"/>
      <c r="AI873" s="324"/>
      <c r="AJ873" s="324"/>
      <c r="AK873" s="324"/>
      <c r="AL873" s="325"/>
      <c r="AM873" s="326"/>
      <c r="AN873" s="326"/>
      <c r="AO873" s="327"/>
      <c r="AP873" s="321"/>
      <c r="AQ873" s="321"/>
      <c r="AR873" s="321"/>
      <c r="AS873" s="321"/>
      <c r="AT873" s="321"/>
      <c r="AU873" s="321"/>
      <c r="AV873" s="321"/>
      <c r="AW873" s="321"/>
      <c r="AX873" s="321"/>
    </row>
    <row r="874" spans="1:50" ht="30" hidden="1" customHeight="1">
      <c r="A874" s="404">
        <v>5</v>
      </c>
      <c r="B874" s="404">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30" hidden="1" customHeight="1">
      <c r="A875" s="404">
        <v>6</v>
      </c>
      <c r="B875" s="404">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30" hidden="1" customHeight="1">
      <c r="A876" s="404">
        <v>7</v>
      </c>
      <c r="B876" s="404">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30" hidden="1" customHeight="1">
      <c r="A877" s="404">
        <v>8</v>
      </c>
      <c r="B877" s="404">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30" hidden="1" customHeight="1">
      <c r="A878" s="404">
        <v>9</v>
      </c>
      <c r="B878" s="404">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30" hidden="1" customHeight="1">
      <c r="A879" s="404">
        <v>10</v>
      </c>
      <c r="B879" s="404">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30" hidden="1" customHeight="1">
      <c r="A880" s="404">
        <v>11</v>
      </c>
      <c r="B880" s="404">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30" hidden="1" customHeight="1">
      <c r="A881" s="404">
        <v>12</v>
      </c>
      <c r="B881" s="404">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30" hidden="1" customHeight="1">
      <c r="A882" s="404">
        <v>13</v>
      </c>
      <c r="B882" s="404">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30" hidden="1" customHeight="1">
      <c r="A883" s="404">
        <v>14</v>
      </c>
      <c r="B883" s="404">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30" hidden="1" customHeight="1">
      <c r="A884" s="404">
        <v>15</v>
      </c>
      <c r="B884" s="404">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30" hidden="1" customHeight="1">
      <c r="A885" s="404">
        <v>16</v>
      </c>
      <c r="B885" s="404">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s="16" customFormat="1" ht="30" hidden="1" customHeight="1">
      <c r="A886" s="404">
        <v>17</v>
      </c>
      <c r="B886" s="404">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30" hidden="1" customHeight="1">
      <c r="A887" s="404">
        <v>18</v>
      </c>
      <c r="B887" s="404">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30" hidden="1" customHeight="1">
      <c r="A888" s="404">
        <v>19</v>
      </c>
      <c r="B888" s="404">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30" hidden="1" customHeight="1">
      <c r="A889" s="404">
        <v>20</v>
      </c>
      <c r="B889" s="404">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30" hidden="1" customHeight="1">
      <c r="A890" s="404">
        <v>21</v>
      </c>
      <c r="B890" s="404">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30" hidden="1" customHeight="1">
      <c r="A891" s="404">
        <v>22</v>
      </c>
      <c r="B891" s="404">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t="30" hidden="1" customHeight="1">
      <c r="A892" s="404">
        <v>23</v>
      </c>
      <c r="B892" s="404">
        <v>1</v>
      </c>
      <c r="C892" s="418"/>
      <c r="D892" s="418"/>
      <c r="E892" s="418"/>
      <c r="F892" s="418"/>
      <c r="G892" s="418"/>
      <c r="H892" s="418"/>
      <c r="I892" s="418"/>
      <c r="J892" s="419"/>
      <c r="K892" s="420"/>
      <c r="L892" s="420"/>
      <c r="M892" s="420"/>
      <c r="N892" s="420"/>
      <c r="O892" s="420"/>
      <c r="P892" s="317"/>
      <c r="Q892" s="317"/>
      <c r="R892" s="317"/>
      <c r="S892" s="317"/>
      <c r="T892" s="317"/>
      <c r="U892" s="317"/>
      <c r="V892" s="317"/>
      <c r="W892" s="317"/>
      <c r="X892" s="317"/>
      <c r="Y892" s="318"/>
      <c r="Z892" s="319"/>
      <c r="AA892" s="319"/>
      <c r="AB892" s="320"/>
      <c r="AC892" s="322"/>
      <c r="AD892" s="322"/>
      <c r="AE892" s="322"/>
      <c r="AF892" s="322"/>
      <c r="AG892" s="322"/>
      <c r="AH892" s="323"/>
      <c r="AI892" s="324"/>
      <c r="AJ892" s="324"/>
      <c r="AK892" s="324"/>
      <c r="AL892" s="325"/>
      <c r="AM892" s="326"/>
      <c r="AN892" s="326"/>
      <c r="AO892" s="327"/>
      <c r="AP892" s="321"/>
      <c r="AQ892" s="321"/>
      <c r="AR892" s="321"/>
      <c r="AS892" s="321"/>
      <c r="AT892" s="321"/>
      <c r="AU892" s="321"/>
      <c r="AV892" s="321"/>
      <c r="AW892" s="321"/>
      <c r="AX892" s="321"/>
    </row>
    <row r="893" spans="1:50" ht="30" hidden="1" customHeight="1">
      <c r="A893" s="404">
        <v>24</v>
      </c>
      <c r="B893" s="404">
        <v>1</v>
      </c>
      <c r="C893" s="418"/>
      <c r="D893" s="418"/>
      <c r="E893" s="418"/>
      <c r="F893" s="418"/>
      <c r="G893" s="418"/>
      <c r="H893" s="418"/>
      <c r="I893" s="418"/>
      <c r="J893" s="419"/>
      <c r="K893" s="420"/>
      <c r="L893" s="420"/>
      <c r="M893" s="420"/>
      <c r="N893" s="420"/>
      <c r="O893" s="420"/>
      <c r="P893" s="317"/>
      <c r="Q893" s="317"/>
      <c r="R893" s="317"/>
      <c r="S893" s="317"/>
      <c r="T893" s="317"/>
      <c r="U893" s="317"/>
      <c r="V893" s="317"/>
      <c r="W893" s="317"/>
      <c r="X893" s="317"/>
      <c r="Y893" s="318"/>
      <c r="Z893" s="319"/>
      <c r="AA893" s="319"/>
      <c r="AB893" s="320"/>
      <c r="AC893" s="322"/>
      <c r="AD893" s="322"/>
      <c r="AE893" s="322"/>
      <c r="AF893" s="322"/>
      <c r="AG893" s="322"/>
      <c r="AH893" s="323"/>
      <c r="AI893" s="324"/>
      <c r="AJ893" s="324"/>
      <c r="AK893" s="324"/>
      <c r="AL893" s="325"/>
      <c r="AM893" s="326"/>
      <c r="AN893" s="326"/>
      <c r="AO893" s="327"/>
      <c r="AP893" s="321"/>
      <c r="AQ893" s="321"/>
      <c r="AR893" s="321"/>
      <c r="AS893" s="321"/>
      <c r="AT893" s="321"/>
      <c r="AU893" s="321"/>
      <c r="AV893" s="321"/>
      <c r="AW893" s="321"/>
      <c r="AX893" s="321"/>
    </row>
    <row r="894" spans="1:50" ht="30" hidden="1" customHeight="1">
      <c r="A894" s="404">
        <v>25</v>
      </c>
      <c r="B894" s="404">
        <v>1</v>
      </c>
      <c r="C894" s="418"/>
      <c r="D894" s="418"/>
      <c r="E894" s="418"/>
      <c r="F894" s="418"/>
      <c r="G894" s="418"/>
      <c r="H894" s="418"/>
      <c r="I894" s="418"/>
      <c r="J894" s="419"/>
      <c r="K894" s="420"/>
      <c r="L894" s="420"/>
      <c r="M894" s="420"/>
      <c r="N894" s="420"/>
      <c r="O894" s="420"/>
      <c r="P894" s="317"/>
      <c r="Q894" s="317"/>
      <c r="R894" s="317"/>
      <c r="S894" s="317"/>
      <c r="T894" s="317"/>
      <c r="U894" s="317"/>
      <c r="V894" s="317"/>
      <c r="W894" s="317"/>
      <c r="X894" s="317"/>
      <c r="Y894" s="318"/>
      <c r="Z894" s="319"/>
      <c r="AA894" s="319"/>
      <c r="AB894" s="320"/>
      <c r="AC894" s="322"/>
      <c r="AD894" s="322"/>
      <c r="AE894" s="322"/>
      <c r="AF894" s="322"/>
      <c r="AG894" s="322"/>
      <c r="AH894" s="323"/>
      <c r="AI894" s="324"/>
      <c r="AJ894" s="324"/>
      <c r="AK894" s="324"/>
      <c r="AL894" s="325"/>
      <c r="AM894" s="326"/>
      <c r="AN894" s="326"/>
      <c r="AO894" s="327"/>
      <c r="AP894" s="321"/>
      <c r="AQ894" s="321"/>
      <c r="AR894" s="321"/>
      <c r="AS894" s="321"/>
      <c r="AT894" s="321"/>
      <c r="AU894" s="321"/>
      <c r="AV894" s="321"/>
      <c r="AW894" s="321"/>
      <c r="AX894" s="321"/>
    </row>
    <row r="895" spans="1:50" ht="30" hidden="1" customHeight="1">
      <c r="A895" s="404">
        <v>26</v>
      </c>
      <c r="B895" s="404">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30" hidden="1" customHeight="1">
      <c r="A896" s="404">
        <v>27</v>
      </c>
      <c r="B896" s="404">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30" hidden="1" customHeight="1">
      <c r="A897" s="404">
        <v>28</v>
      </c>
      <c r="B897" s="404">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30" hidden="1" customHeight="1">
      <c r="A898" s="404">
        <v>29</v>
      </c>
      <c r="B898" s="404">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30" hidden="1" customHeight="1">
      <c r="A899" s="404">
        <v>30</v>
      </c>
      <c r="B899" s="40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4.75" customHeight="1">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c r="A901" s="59"/>
      <c r="B901" s="63" t="s">
        <v>439</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c r="A902" s="346"/>
      <c r="B902" s="346"/>
      <c r="C902" s="346" t="s">
        <v>26</v>
      </c>
      <c r="D902" s="346"/>
      <c r="E902" s="346"/>
      <c r="F902" s="346"/>
      <c r="G902" s="346"/>
      <c r="H902" s="346"/>
      <c r="I902" s="346"/>
      <c r="J902" s="277" t="s">
        <v>416</v>
      </c>
      <c r="K902" s="101"/>
      <c r="L902" s="101"/>
      <c r="M902" s="101"/>
      <c r="N902" s="101"/>
      <c r="O902" s="101"/>
      <c r="P902" s="347" t="s">
        <v>366</v>
      </c>
      <c r="Q902" s="347"/>
      <c r="R902" s="347"/>
      <c r="S902" s="347"/>
      <c r="T902" s="347"/>
      <c r="U902" s="347"/>
      <c r="V902" s="347"/>
      <c r="W902" s="347"/>
      <c r="X902" s="347"/>
      <c r="Y902" s="344" t="s">
        <v>414</v>
      </c>
      <c r="Z902" s="345"/>
      <c r="AA902" s="345"/>
      <c r="AB902" s="345"/>
      <c r="AC902" s="277" t="s">
        <v>457</v>
      </c>
      <c r="AD902" s="277"/>
      <c r="AE902" s="277"/>
      <c r="AF902" s="277"/>
      <c r="AG902" s="277"/>
      <c r="AH902" s="344" t="s">
        <v>487</v>
      </c>
      <c r="AI902" s="346"/>
      <c r="AJ902" s="346"/>
      <c r="AK902" s="346"/>
      <c r="AL902" s="346" t="s">
        <v>21</v>
      </c>
      <c r="AM902" s="346"/>
      <c r="AN902" s="346"/>
      <c r="AO902" s="426"/>
      <c r="AP902" s="427" t="s">
        <v>417</v>
      </c>
      <c r="AQ902" s="427"/>
      <c r="AR902" s="427"/>
      <c r="AS902" s="427"/>
      <c r="AT902" s="427"/>
      <c r="AU902" s="427"/>
      <c r="AV902" s="427"/>
      <c r="AW902" s="427"/>
      <c r="AX902" s="427"/>
    </row>
    <row r="903" spans="1:50" ht="30" customHeight="1">
      <c r="A903" s="404">
        <v>1</v>
      </c>
      <c r="B903" s="404">
        <v>1</v>
      </c>
      <c r="C903" s="421" t="s">
        <v>648</v>
      </c>
      <c r="D903" s="418"/>
      <c r="E903" s="418"/>
      <c r="F903" s="418"/>
      <c r="G903" s="418"/>
      <c r="H903" s="418"/>
      <c r="I903" s="418"/>
      <c r="J903" s="419" t="s">
        <v>638</v>
      </c>
      <c r="K903" s="420"/>
      <c r="L903" s="420"/>
      <c r="M903" s="420"/>
      <c r="N903" s="420"/>
      <c r="O903" s="420"/>
      <c r="P903" s="422" t="s">
        <v>649</v>
      </c>
      <c r="Q903" s="317"/>
      <c r="R903" s="317"/>
      <c r="S903" s="317"/>
      <c r="T903" s="317"/>
      <c r="U903" s="317"/>
      <c r="V903" s="317"/>
      <c r="W903" s="317"/>
      <c r="X903" s="317"/>
      <c r="Y903" s="318">
        <v>7.0000000000000007E-2</v>
      </c>
      <c r="Z903" s="319"/>
      <c r="AA903" s="319"/>
      <c r="AB903" s="320"/>
      <c r="AC903" s="328" t="s">
        <v>498</v>
      </c>
      <c r="AD903" s="425"/>
      <c r="AE903" s="425"/>
      <c r="AF903" s="425"/>
      <c r="AG903" s="425"/>
      <c r="AH903" s="423" t="s">
        <v>638</v>
      </c>
      <c r="AI903" s="424"/>
      <c r="AJ903" s="424"/>
      <c r="AK903" s="424"/>
      <c r="AL903" s="325" t="s">
        <v>638</v>
      </c>
      <c r="AM903" s="326"/>
      <c r="AN903" s="326"/>
      <c r="AO903" s="327"/>
      <c r="AP903" s="321" t="s">
        <v>561</v>
      </c>
      <c r="AQ903" s="321"/>
      <c r="AR903" s="321"/>
      <c r="AS903" s="321"/>
      <c r="AT903" s="321"/>
      <c r="AU903" s="321"/>
      <c r="AV903" s="321"/>
      <c r="AW903" s="321"/>
      <c r="AX903" s="321"/>
    </row>
    <row r="904" spans="1:50" ht="30" customHeight="1">
      <c r="A904" s="404">
        <v>2</v>
      </c>
      <c r="B904" s="404">
        <v>1</v>
      </c>
      <c r="C904" s="421" t="s">
        <v>650</v>
      </c>
      <c r="D904" s="418"/>
      <c r="E904" s="418"/>
      <c r="F904" s="418"/>
      <c r="G904" s="418"/>
      <c r="H904" s="418"/>
      <c r="I904" s="418"/>
      <c r="J904" s="419" t="s">
        <v>651</v>
      </c>
      <c r="K904" s="420"/>
      <c r="L904" s="420"/>
      <c r="M904" s="420"/>
      <c r="N904" s="420"/>
      <c r="O904" s="420"/>
      <c r="P904" s="422" t="s">
        <v>649</v>
      </c>
      <c r="Q904" s="317"/>
      <c r="R904" s="317"/>
      <c r="S904" s="317"/>
      <c r="T904" s="317"/>
      <c r="U904" s="317"/>
      <c r="V904" s="317"/>
      <c r="W904" s="317"/>
      <c r="X904" s="317"/>
      <c r="Y904" s="318">
        <v>7.0000000000000007E-2</v>
      </c>
      <c r="Z904" s="319"/>
      <c r="AA904" s="319"/>
      <c r="AB904" s="320"/>
      <c r="AC904" s="328" t="s">
        <v>498</v>
      </c>
      <c r="AD904" s="328"/>
      <c r="AE904" s="328"/>
      <c r="AF904" s="328"/>
      <c r="AG904" s="328"/>
      <c r="AH904" s="423" t="s">
        <v>638</v>
      </c>
      <c r="AI904" s="424"/>
      <c r="AJ904" s="424"/>
      <c r="AK904" s="424"/>
      <c r="AL904" s="325" t="s">
        <v>638</v>
      </c>
      <c r="AM904" s="326"/>
      <c r="AN904" s="326"/>
      <c r="AO904" s="327"/>
      <c r="AP904" s="321" t="s">
        <v>561</v>
      </c>
      <c r="AQ904" s="321"/>
      <c r="AR904" s="321"/>
      <c r="AS904" s="321"/>
      <c r="AT904" s="321"/>
      <c r="AU904" s="321"/>
      <c r="AV904" s="321"/>
      <c r="AW904" s="321"/>
      <c r="AX904" s="321"/>
    </row>
    <row r="905" spans="1:50" ht="30" customHeight="1">
      <c r="A905" s="404">
        <v>3</v>
      </c>
      <c r="B905" s="404">
        <v>1</v>
      </c>
      <c r="C905" s="421" t="s">
        <v>728</v>
      </c>
      <c r="D905" s="418"/>
      <c r="E905" s="418"/>
      <c r="F905" s="418"/>
      <c r="G905" s="418"/>
      <c r="H905" s="418"/>
      <c r="I905" s="418"/>
      <c r="J905" s="419" t="s">
        <v>730</v>
      </c>
      <c r="K905" s="420"/>
      <c r="L905" s="420"/>
      <c r="M905" s="420"/>
      <c r="N905" s="420"/>
      <c r="O905" s="420"/>
      <c r="P905" s="422" t="s">
        <v>732</v>
      </c>
      <c r="Q905" s="317"/>
      <c r="R905" s="317"/>
      <c r="S905" s="317"/>
      <c r="T905" s="317"/>
      <c r="U905" s="317"/>
      <c r="V905" s="317"/>
      <c r="W905" s="317"/>
      <c r="X905" s="317"/>
      <c r="Y905" s="318">
        <v>7.0000000000000007E-2</v>
      </c>
      <c r="Z905" s="319"/>
      <c r="AA905" s="319"/>
      <c r="AB905" s="320"/>
      <c r="AC905" s="328" t="s">
        <v>498</v>
      </c>
      <c r="AD905" s="328"/>
      <c r="AE905" s="328"/>
      <c r="AF905" s="328"/>
      <c r="AG905" s="328"/>
      <c r="AH905" s="323" t="s">
        <v>730</v>
      </c>
      <c r="AI905" s="324"/>
      <c r="AJ905" s="324"/>
      <c r="AK905" s="324"/>
      <c r="AL905" s="325" t="s">
        <v>730</v>
      </c>
      <c r="AM905" s="326"/>
      <c r="AN905" s="326"/>
      <c r="AO905" s="327"/>
      <c r="AP905" s="321" t="s">
        <v>739</v>
      </c>
      <c r="AQ905" s="321"/>
      <c r="AR905" s="321"/>
      <c r="AS905" s="321"/>
      <c r="AT905" s="321"/>
      <c r="AU905" s="321"/>
      <c r="AV905" s="321"/>
      <c r="AW905" s="321"/>
      <c r="AX905" s="321"/>
    </row>
    <row r="906" spans="1:50" ht="30" customHeight="1">
      <c r="A906" s="404">
        <v>4</v>
      </c>
      <c r="B906" s="404">
        <v>1</v>
      </c>
      <c r="C906" s="421" t="s">
        <v>729</v>
      </c>
      <c r="D906" s="418"/>
      <c r="E906" s="418"/>
      <c r="F906" s="418"/>
      <c r="G906" s="418"/>
      <c r="H906" s="418"/>
      <c r="I906" s="418"/>
      <c r="J906" s="419" t="s">
        <v>731</v>
      </c>
      <c r="K906" s="420"/>
      <c r="L906" s="420"/>
      <c r="M906" s="420"/>
      <c r="N906" s="420"/>
      <c r="O906" s="420"/>
      <c r="P906" s="422" t="s">
        <v>733</v>
      </c>
      <c r="Q906" s="317"/>
      <c r="R906" s="317"/>
      <c r="S906" s="317"/>
      <c r="T906" s="317"/>
      <c r="U906" s="317"/>
      <c r="V906" s="317"/>
      <c r="W906" s="317"/>
      <c r="X906" s="317"/>
      <c r="Y906" s="318">
        <v>0.06</v>
      </c>
      <c r="Z906" s="319"/>
      <c r="AA906" s="319"/>
      <c r="AB906" s="320"/>
      <c r="AC906" s="328" t="s">
        <v>498</v>
      </c>
      <c r="AD906" s="328"/>
      <c r="AE906" s="328"/>
      <c r="AF906" s="328"/>
      <c r="AG906" s="328"/>
      <c r="AH906" s="323" t="s">
        <v>734</v>
      </c>
      <c r="AI906" s="324"/>
      <c r="AJ906" s="324"/>
      <c r="AK906" s="324"/>
      <c r="AL906" s="325" t="s">
        <v>730</v>
      </c>
      <c r="AM906" s="326"/>
      <c r="AN906" s="326"/>
      <c r="AO906" s="327"/>
      <c r="AP906" s="321" t="s">
        <v>561</v>
      </c>
      <c r="AQ906" s="321"/>
      <c r="AR906" s="321"/>
      <c r="AS906" s="321"/>
      <c r="AT906" s="321"/>
      <c r="AU906" s="321"/>
      <c r="AV906" s="321"/>
      <c r="AW906" s="321"/>
      <c r="AX906" s="321"/>
    </row>
    <row r="907" spans="1:50" ht="30" hidden="1" customHeight="1">
      <c r="A907" s="404">
        <v>5</v>
      </c>
      <c r="B907" s="404">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30" hidden="1" customHeight="1">
      <c r="A908" s="404">
        <v>6</v>
      </c>
      <c r="B908" s="404">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30" hidden="1" customHeight="1">
      <c r="A909" s="404">
        <v>7</v>
      </c>
      <c r="B909" s="404">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30" hidden="1" customHeight="1">
      <c r="A910" s="404">
        <v>8</v>
      </c>
      <c r="B910" s="404">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30" hidden="1" customHeight="1">
      <c r="A911" s="404">
        <v>9</v>
      </c>
      <c r="B911" s="404">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30" hidden="1" customHeight="1">
      <c r="A912" s="404">
        <v>10</v>
      </c>
      <c r="B912" s="404">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30" hidden="1" customHeight="1">
      <c r="A913" s="404">
        <v>11</v>
      </c>
      <c r="B913" s="404">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30" hidden="1" customHeight="1">
      <c r="A914" s="404">
        <v>12</v>
      </c>
      <c r="B914" s="404">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30" hidden="1" customHeight="1">
      <c r="A915" s="404">
        <v>13</v>
      </c>
      <c r="B915" s="404">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30" hidden="1" customHeight="1">
      <c r="A916" s="404">
        <v>14</v>
      </c>
      <c r="B916" s="404">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30" hidden="1" customHeight="1">
      <c r="A917" s="404">
        <v>15</v>
      </c>
      <c r="B917" s="404">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30" hidden="1" customHeight="1">
      <c r="A918" s="404">
        <v>16</v>
      </c>
      <c r="B918" s="404">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s="16" customFormat="1" ht="30" hidden="1" customHeight="1">
      <c r="A919" s="404">
        <v>17</v>
      </c>
      <c r="B919" s="404">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30" hidden="1" customHeight="1">
      <c r="A920" s="404">
        <v>18</v>
      </c>
      <c r="B920" s="404">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30" hidden="1" customHeight="1">
      <c r="A921" s="404">
        <v>19</v>
      </c>
      <c r="B921" s="404">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30" hidden="1" customHeight="1">
      <c r="A922" s="404">
        <v>20</v>
      </c>
      <c r="B922" s="404">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30" hidden="1" customHeight="1">
      <c r="A923" s="404">
        <v>21</v>
      </c>
      <c r="B923" s="40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30" hidden="1" customHeight="1">
      <c r="A924" s="404">
        <v>22</v>
      </c>
      <c r="B924" s="40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t="30" hidden="1" customHeight="1">
      <c r="A925" s="404">
        <v>23</v>
      </c>
      <c r="B925" s="404">
        <v>1</v>
      </c>
      <c r="C925" s="418"/>
      <c r="D925" s="418"/>
      <c r="E925" s="418"/>
      <c r="F925" s="418"/>
      <c r="G925" s="418"/>
      <c r="H925" s="418"/>
      <c r="I925" s="418"/>
      <c r="J925" s="419"/>
      <c r="K925" s="420"/>
      <c r="L925" s="420"/>
      <c r="M925" s="420"/>
      <c r="N925" s="420"/>
      <c r="O925" s="420"/>
      <c r="P925" s="317"/>
      <c r="Q925" s="317"/>
      <c r="R925" s="317"/>
      <c r="S925" s="317"/>
      <c r="T925" s="317"/>
      <c r="U925" s="317"/>
      <c r="V925" s="317"/>
      <c r="W925" s="317"/>
      <c r="X925" s="317"/>
      <c r="Y925" s="318"/>
      <c r="Z925" s="319"/>
      <c r="AA925" s="319"/>
      <c r="AB925" s="320"/>
      <c r="AC925" s="322"/>
      <c r="AD925" s="322"/>
      <c r="AE925" s="322"/>
      <c r="AF925" s="322"/>
      <c r="AG925" s="322"/>
      <c r="AH925" s="323"/>
      <c r="AI925" s="324"/>
      <c r="AJ925" s="324"/>
      <c r="AK925" s="324"/>
      <c r="AL925" s="325"/>
      <c r="AM925" s="326"/>
      <c r="AN925" s="326"/>
      <c r="AO925" s="327"/>
      <c r="AP925" s="321"/>
      <c r="AQ925" s="321"/>
      <c r="AR925" s="321"/>
      <c r="AS925" s="321"/>
      <c r="AT925" s="321"/>
      <c r="AU925" s="321"/>
      <c r="AV925" s="321"/>
      <c r="AW925" s="321"/>
      <c r="AX925" s="321"/>
    </row>
    <row r="926" spans="1:50" ht="30" hidden="1" customHeight="1">
      <c r="A926" s="404">
        <v>24</v>
      </c>
      <c r="B926" s="404">
        <v>1</v>
      </c>
      <c r="C926" s="418"/>
      <c r="D926" s="418"/>
      <c r="E926" s="418"/>
      <c r="F926" s="418"/>
      <c r="G926" s="418"/>
      <c r="H926" s="418"/>
      <c r="I926" s="418"/>
      <c r="J926" s="419"/>
      <c r="K926" s="420"/>
      <c r="L926" s="420"/>
      <c r="M926" s="420"/>
      <c r="N926" s="420"/>
      <c r="O926" s="420"/>
      <c r="P926" s="317"/>
      <c r="Q926" s="317"/>
      <c r="R926" s="317"/>
      <c r="S926" s="317"/>
      <c r="T926" s="317"/>
      <c r="U926" s="317"/>
      <c r="V926" s="317"/>
      <c r="W926" s="317"/>
      <c r="X926" s="317"/>
      <c r="Y926" s="318"/>
      <c r="Z926" s="319"/>
      <c r="AA926" s="319"/>
      <c r="AB926" s="320"/>
      <c r="AC926" s="322"/>
      <c r="AD926" s="322"/>
      <c r="AE926" s="322"/>
      <c r="AF926" s="322"/>
      <c r="AG926" s="322"/>
      <c r="AH926" s="323"/>
      <c r="AI926" s="324"/>
      <c r="AJ926" s="324"/>
      <c r="AK926" s="324"/>
      <c r="AL926" s="325"/>
      <c r="AM926" s="326"/>
      <c r="AN926" s="326"/>
      <c r="AO926" s="327"/>
      <c r="AP926" s="321"/>
      <c r="AQ926" s="321"/>
      <c r="AR926" s="321"/>
      <c r="AS926" s="321"/>
      <c r="AT926" s="321"/>
      <c r="AU926" s="321"/>
      <c r="AV926" s="321"/>
      <c r="AW926" s="321"/>
      <c r="AX926" s="321"/>
    </row>
    <row r="927" spans="1:50" ht="30" hidden="1" customHeight="1">
      <c r="A927" s="404">
        <v>25</v>
      </c>
      <c r="B927" s="404">
        <v>1</v>
      </c>
      <c r="C927" s="418"/>
      <c r="D927" s="418"/>
      <c r="E927" s="418"/>
      <c r="F927" s="418"/>
      <c r="G927" s="418"/>
      <c r="H927" s="418"/>
      <c r="I927" s="418"/>
      <c r="J927" s="419"/>
      <c r="K927" s="420"/>
      <c r="L927" s="420"/>
      <c r="M927" s="420"/>
      <c r="N927" s="420"/>
      <c r="O927" s="420"/>
      <c r="P927" s="317"/>
      <c r="Q927" s="317"/>
      <c r="R927" s="317"/>
      <c r="S927" s="317"/>
      <c r="T927" s="317"/>
      <c r="U927" s="317"/>
      <c r="V927" s="317"/>
      <c r="W927" s="317"/>
      <c r="X927" s="317"/>
      <c r="Y927" s="318"/>
      <c r="Z927" s="319"/>
      <c r="AA927" s="319"/>
      <c r="AB927" s="320"/>
      <c r="AC927" s="322"/>
      <c r="AD927" s="322"/>
      <c r="AE927" s="322"/>
      <c r="AF927" s="322"/>
      <c r="AG927" s="322"/>
      <c r="AH927" s="323"/>
      <c r="AI927" s="324"/>
      <c r="AJ927" s="324"/>
      <c r="AK927" s="324"/>
      <c r="AL927" s="325"/>
      <c r="AM927" s="326"/>
      <c r="AN927" s="326"/>
      <c r="AO927" s="327"/>
      <c r="AP927" s="321"/>
      <c r="AQ927" s="321"/>
      <c r="AR927" s="321"/>
      <c r="AS927" s="321"/>
      <c r="AT927" s="321"/>
      <c r="AU927" s="321"/>
      <c r="AV927" s="321"/>
      <c r="AW927" s="321"/>
      <c r="AX927" s="321"/>
    </row>
    <row r="928" spans="1:50" ht="30" hidden="1" customHeight="1">
      <c r="A928" s="404">
        <v>26</v>
      </c>
      <c r="B928" s="40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30" hidden="1" customHeight="1">
      <c r="A929" s="404">
        <v>27</v>
      </c>
      <c r="B929" s="40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30" hidden="1" customHeight="1">
      <c r="A930" s="404">
        <v>28</v>
      </c>
      <c r="B930" s="40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30" hidden="1" customHeight="1">
      <c r="A931" s="404">
        <v>29</v>
      </c>
      <c r="B931" s="40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30" hidden="1" customHeight="1">
      <c r="A932" s="404">
        <v>30</v>
      </c>
      <c r="B932" s="40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4.75" customHeight="1">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c r="A935" s="346"/>
      <c r="B935" s="346"/>
      <c r="C935" s="346" t="s">
        <v>26</v>
      </c>
      <c r="D935" s="346"/>
      <c r="E935" s="346"/>
      <c r="F935" s="346"/>
      <c r="G935" s="346"/>
      <c r="H935" s="346"/>
      <c r="I935" s="346"/>
      <c r="J935" s="277" t="s">
        <v>416</v>
      </c>
      <c r="K935" s="101"/>
      <c r="L935" s="101"/>
      <c r="M935" s="101"/>
      <c r="N935" s="101"/>
      <c r="O935" s="101"/>
      <c r="P935" s="347" t="s">
        <v>366</v>
      </c>
      <c r="Q935" s="347"/>
      <c r="R935" s="347"/>
      <c r="S935" s="347"/>
      <c r="T935" s="347"/>
      <c r="U935" s="347"/>
      <c r="V935" s="347"/>
      <c r="W935" s="347"/>
      <c r="X935" s="347"/>
      <c r="Y935" s="344" t="s">
        <v>414</v>
      </c>
      <c r="Z935" s="345"/>
      <c r="AA935" s="345"/>
      <c r="AB935" s="345"/>
      <c r="AC935" s="277" t="s">
        <v>457</v>
      </c>
      <c r="AD935" s="277"/>
      <c r="AE935" s="277"/>
      <c r="AF935" s="277"/>
      <c r="AG935" s="277"/>
      <c r="AH935" s="344" t="s">
        <v>487</v>
      </c>
      <c r="AI935" s="346"/>
      <c r="AJ935" s="346"/>
      <c r="AK935" s="346"/>
      <c r="AL935" s="346" t="s">
        <v>21</v>
      </c>
      <c r="AM935" s="346"/>
      <c r="AN935" s="346"/>
      <c r="AO935" s="426"/>
      <c r="AP935" s="427" t="s">
        <v>417</v>
      </c>
      <c r="AQ935" s="427"/>
      <c r="AR935" s="427"/>
      <c r="AS935" s="427"/>
      <c r="AT935" s="427"/>
      <c r="AU935" s="427"/>
      <c r="AV935" s="427"/>
      <c r="AW935" s="427"/>
      <c r="AX935" s="427"/>
    </row>
    <row r="936" spans="1:50" ht="30" customHeight="1">
      <c r="A936" s="404">
        <v>1</v>
      </c>
      <c r="B936" s="404">
        <v>1</v>
      </c>
      <c r="C936" s="421" t="s">
        <v>634</v>
      </c>
      <c r="D936" s="418"/>
      <c r="E936" s="418"/>
      <c r="F936" s="418"/>
      <c r="G936" s="418"/>
      <c r="H936" s="418"/>
      <c r="I936" s="418"/>
      <c r="J936" s="419" t="s">
        <v>651</v>
      </c>
      <c r="K936" s="420"/>
      <c r="L936" s="420"/>
      <c r="M936" s="420"/>
      <c r="N936" s="420"/>
      <c r="O936" s="420"/>
      <c r="P936" s="422" t="s">
        <v>639</v>
      </c>
      <c r="Q936" s="317"/>
      <c r="R936" s="317"/>
      <c r="S936" s="317"/>
      <c r="T936" s="317"/>
      <c r="U936" s="317"/>
      <c r="V936" s="317"/>
      <c r="W936" s="317"/>
      <c r="X936" s="317"/>
      <c r="Y936" s="318">
        <v>4</v>
      </c>
      <c r="Z936" s="319"/>
      <c r="AA936" s="319"/>
      <c r="AB936" s="320"/>
      <c r="AC936" s="328" t="s">
        <v>196</v>
      </c>
      <c r="AD936" s="425"/>
      <c r="AE936" s="425"/>
      <c r="AF936" s="425"/>
      <c r="AG936" s="425"/>
      <c r="AH936" s="423" t="s">
        <v>638</v>
      </c>
      <c r="AI936" s="424"/>
      <c r="AJ936" s="424"/>
      <c r="AK936" s="424"/>
      <c r="AL936" s="325" t="s">
        <v>638</v>
      </c>
      <c r="AM936" s="326"/>
      <c r="AN936" s="326"/>
      <c r="AO936" s="327"/>
      <c r="AP936" s="321" t="s">
        <v>561</v>
      </c>
      <c r="AQ936" s="321"/>
      <c r="AR936" s="321"/>
      <c r="AS936" s="321"/>
      <c r="AT936" s="321"/>
      <c r="AU936" s="321"/>
      <c r="AV936" s="321"/>
      <c r="AW936" s="321"/>
      <c r="AX936" s="321"/>
    </row>
    <row r="937" spans="1:50" ht="30" customHeight="1">
      <c r="A937" s="404">
        <v>2</v>
      </c>
      <c r="B937" s="404">
        <v>1</v>
      </c>
      <c r="C937" s="421" t="s">
        <v>635</v>
      </c>
      <c r="D937" s="418"/>
      <c r="E937" s="418"/>
      <c r="F937" s="418"/>
      <c r="G937" s="418"/>
      <c r="H937" s="418"/>
      <c r="I937" s="418"/>
      <c r="J937" s="419" t="s">
        <v>651</v>
      </c>
      <c r="K937" s="420"/>
      <c r="L937" s="420"/>
      <c r="M937" s="420"/>
      <c r="N937" s="420"/>
      <c r="O937" s="420"/>
      <c r="P937" s="422" t="s">
        <v>639</v>
      </c>
      <c r="Q937" s="317"/>
      <c r="R937" s="317"/>
      <c r="S937" s="317"/>
      <c r="T937" s="317"/>
      <c r="U937" s="317"/>
      <c r="V937" s="317"/>
      <c r="W937" s="317"/>
      <c r="X937" s="317"/>
      <c r="Y937" s="318">
        <v>2</v>
      </c>
      <c r="Z937" s="319"/>
      <c r="AA937" s="319"/>
      <c r="AB937" s="320"/>
      <c r="AC937" s="328" t="s">
        <v>196</v>
      </c>
      <c r="AD937" s="328"/>
      <c r="AE937" s="328"/>
      <c r="AF937" s="328"/>
      <c r="AG937" s="328"/>
      <c r="AH937" s="423" t="s">
        <v>638</v>
      </c>
      <c r="AI937" s="424"/>
      <c r="AJ937" s="424"/>
      <c r="AK937" s="424"/>
      <c r="AL937" s="325" t="s">
        <v>638</v>
      </c>
      <c r="AM937" s="326"/>
      <c r="AN937" s="326"/>
      <c r="AO937" s="327"/>
      <c r="AP937" s="321" t="s">
        <v>561</v>
      </c>
      <c r="AQ937" s="321"/>
      <c r="AR937" s="321"/>
      <c r="AS937" s="321"/>
      <c r="AT937" s="321"/>
      <c r="AU937" s="321"/>
      <c r="AV937" s="321"/>
      <c r="AW937" s="321"/>
      <c r="AX937" s="321"/>
    </row>
    <row r="938" spans="1:50" ht="30" customHeight="1">
      <c r="A938" s="404">
        <v>3</v>
      </c>
      <c r="B938" s="404">
        <v>1</v>
      </c>
      <c r="C938" s="421" t="s">
        <v>652</v>
      </c>
      <c r="D938" s="418"/>
      <c r="E938" s="418"/>
      <c r="F938" s="418"/>
      <c r="G938" s="418"/>
      <c r="H938" s="418"/>
      <c r="I938" s="418"/>
      <c r="J938" s="419" t="s">
        <v>660</v>
      </c>
      <c r="K938" s="420"/>
      <c r="L938" s="420"/>
      <c r="M938" s="420"/>
      <c r="N938" s="420"/>
      <c r="O938" s="420"/>
      <c r="P938" s="422" t="s">
        <v>639</v>
      </c>
      <c r="Q938" s="317"/>
      <c r="R938" s="317"/>
      <c r="S938" s="317"/>
      <c r="T938" s="317"/>
      <c r="U938" s="317"/>
      <c r="V938" s="317"/>
      <c r="W938" s="317"/>
      <c r="X938" s="317"/>
      <c r="Y938" s="318">
        <v>1</v>
      </c>
      <c r="Z938" s="319"/>
      <c r="AA938" s="319"/>
      <c r="AB938" s="320"/>
      <c r="AC938" s="328" t="s">
        <v>196</v>
      </c>
      <c r="AD938" s="328"/>
      <c r="AE938" s="328"/>
      <c r="AF938" s="328"/>
      <c r="AG938" s="328"/>
      <c r="AH938" s="323" t="s">
        <v>662</v>
      </c>
      <c r="AI938" s="324"/>
      <c r="AJ938" s="324"/>
      <c r="AK938" s="324"/>
      <c r="AL938" s="325" t="s">
        <v>638</v>
      </c>
      <c r="AM938" s="326"/>
      <c r="AN938" s="326"/>
      <c r="AO938" s="327"/>
      <c r="AP938" s="321" t="s">
        <v>741</v>
      </c>
      <c r="AQ938" s="321"/>
      <c r="AR938" s="321"/>
      <c r="AS938" s="321"/>
      <c r="AT938" s="321"/>
      <c r="AU938" s="321"/>
      <c r="AV938" s="321"/>
      <c r="AW938" s="321"/>
      <c r="AX938" s="321"/>
    </row>
    <row r="939" spans="1:50" ht="30" customHeight="1">
      <c r="A939" s="404">
        <v>4</v>
      </c>
      <c r="B939" s="404">
        <v>1</v>
      </c>
      <c r="C939" s="421" t="s">
        <v>653</v>
      </c>
      <c r="D939" s="418"/>
      <c r="E939" s="418"/>
      <c r="F939" s="418"/>
      <c r="G939" s="418"/>
      <c r="H939" s="418"/>
      <c r="I939" s="418"/>
      <c r="J939" s="419" t="s">
        <v>661</v>
      </c>
      <c r="K939" s="420"/>
      <c r="L939" s="420"/>
      <c r="M939" s="420"/>
      <c r="N939" s="420"/>
      <c r="O939" s="420"/>
      <c r="P939" s="422" t="s">
        <v>639</v>
      </c>
      <c r="Q939" s="317"/>
      <c r="R939" s="317"/>
      <c r="S939" s="317"/>
      <c r="T939" s="317"/>
      <c r="U939" s="317"/>
      <c r="V939" s="317"/>
      <c r="W939" s="317"/>
      <c r="X939" s="317"/>
      <c r="Y939" s="318">
        <v>1</v>
      </c>
      <c r="Z939" s="319"/>
      <c r="AA939" s="319"/>
      <c r="AB939" s="320"/>
      <c r="AC939" s="328" t="s">
        <v>196</v>
      </c>
      <c r="AD939" s="328"/>
      <c r="AE939" s="328"/>
      <c r="AF939" s="328"/>
      <c r="AG939" s="328"/>
      <c r="AH939" s="323" t="s">
        <v>638</v>
      </c>
      <c r="AI939" s="324"/>
      <c r="AJ939" s="324"/>
      <c r="AK939" s="324"/>
      <c r="AL939" s="325" t="s">
        <v>638</v>
      </c>
      <c r="AM939" s="326"/>
      <c r="AN939" s="326"/>
      <c r="AO939" s="327"/>
      <c r="AP939" s="321" t="s">
        <v>561</v>
      </c>
      <c r="AQ939" s="321"/>
      <c r="AR939" s="321"/>
      <c r="AS939" s="321"/>
      <c r="AT939" s="321"/>
      <c r="AU939" s="321"/>
      <c r="AV939" s="321"/>
      <c r="AW939" s="321"/>
      <c r="AX939" s="321"/>
    </row>
    <row r="940" spans="1:50" ht="30" customHeight="1">
      <c r="A940" s="404">
        <v>5</v>
      </c>
      <c r="B940" s="404">
        <v>1</v>
      </c>
      <c r="C940" s="421" t="s">
        <v>654</v>
      </c>
      <c r="D940" s="418"/>
      <c r="E940" s="418"/>
      <c r="F940" s="418"/>
      <c r="G940" s="418"/>
      <c r="H940" s="418"/>
      <c r="I940" s="418"/>
      <c r="J940" s="419" t="s">
        <v>651</v>
      </c>
      <c r="K940" s="420"/>
      <c r="L940" s="420"/>
      <c r="M940" s="420"/>
      <c r="N940" s="420"/>
      <c r="O940" s="420"/>
      <c r="P940" s="422" t="s">
        <v>639</v>
      </c>
      <c r="Q940" s="317"/>
      <c r="R940" s="317"/>
      <c r="S940" s="317"/>
      <c r="T940" s="317"/>
      <c r="U940" s="317"/>
      <c r="V940" s="317"/>
      <c r="W940" s="317"/>
      <c r="X940" s="317"/>
      <c r="Y940" s="318">
        <v>0.9</v>
      </c>
      <c r="Z940" s="319"/>
      <c r="AA940" s="319"/>
      <c r="AB940" s="320"/>
      <c r="AC940" s="322" t="s">
        <v>196</v>
      </c>
      <c r="AD940" s="322"/>
      <c r="AE940" s="322"/>
      <c r="AF940" s="322"/>
      <c r="AG940" s="322"/>
      <c r="AH940" s="323" t="s">
        <v>638</v>
      </c>
      <c r="AI940" s="324"/>
      <c r="AJ940" s="324"/>
      <c r="AK940" s="324"/>
      <c r="AL940" s="325" t="s">
        <v>638</v>
      </c>
      <c r="AM940" s="326"/>
      <c r="AN940" s="326"/>
      <c r="AO940" s="327"/>
      <c r="AP940" s="321" t="s">
        <v>739</v>
      </c>
      <c r="AQ940" s="321"/>
      <c r="AR940" s="321"/>
      <c r="AS940" s="321"/>
      <c r="AT940" s="321"/>
      <c r="AU940" s="321"/>
      <c r="AV940" s="321"/>
      <c r="AW940" s="321"/>
      <c r="AX940" s="321"/>
    </row>
    <row r="941" spans="1:50" ht="30" customHeight="1">
      <c r="A941" s="404">
        <v>6</v>
      </c>
      <c r="B941" s="404">
        <v>1</v>
      </c>
      <c r="C941" s="421" t="s">
        <v>655</v>
      </c>
      <c r="D941" s="418"/>
      <c r="E941" s="418"/>
      <c r="F941" s="418"/>
      <c r="G941" s="418"/>
      <c r="H941" s="418"/>
      <c r="I941" s="418"/>
      <c r="J941" s="419" t="s">
        <v>651</v>
      </c>
      <c r="K941" s="420"/>
      <c r="L941" s="420"/>
      <c r="M941" s="420"/>
      <c r="N941" s="420"/>
      <c r="O941" s="420"/>
      <c r="P941" s="422" t="s">
        <v>639</v>
      </c>
      <c r="Q941" s="317"/>
      <c r="R941" s="317"/>
      <c r="S941" s="317"/>
      <c r="T941" s="317"/>
      <c r="U941" s="317"/>
      <c r="V941" s="317"/>
      <c r="W941" s="317"/>
      <c r="X941" s="317"/>
      <c r="Y941" s="318">
        <v>0.6</v>
      </c>
      <c r="Z941" s="319"/>
      <c r="AA941" s="319"/>
      <c r="AB941" s="320"/>
      <c r="AC941" s="322" t="s">
        <v>196</v>
      </c>
      <c r="AD941" s="322"/>
      <c r="AE941" s="322"/>
      <c r="AF941" s="322"/>
      <c r="AG941" s="322"/>
      <c r="AH941" s="323" t="s">
        <v>636</v>
      </c>
      <c r="AI941" s="324"/>
      <c r="AJ941" s="324"/>
      <c r="AK941" s="324"/>
      <c r="AL941" s="325" t="s">
        <v>638</v>
      </c>
      <c r="AM941" s="326"/>
      <c r="AN941" s="326"/>
      <c r="AO941" s="327"/>
      <c r="AP941" s="321" t="s">
        <v>561</v>
      </c>
      <c r="AQ941" s="321"/>
      <c r="AR941" s="321"/>
      <c r="AS941" s="321"/>
      <c r="AT941" s="321"/>
      <c r="AU941" s="321"/>
      <c r="AV941" s="321"/>
      <c r="AW941" s="321"/>
      <c r="AX941" s="321"/>
    </row>
    <row r="942" spans="1:50" ht="30" customHeight="1">
      <c r="A942" s="404">
        <v>7</v>
      </c>
      <c r="B942" s="404">
        <v>1</v>
      </c>
      <c r="C942" s="421" t="s">
        <v>656</v>
      </c>
      <c r="D942" s="418"/>
      <c r="E942" s="418"/>
      <c r="F942" s="418"/>
      <c r="G942" s="418"/>
      <c r="H942" s="418"/>
      <c r="I942" s="418"/>
      <c r="J942" s="419" t="s">
        <v>637</v>
      </c>
      <c r="K942" s="420"/>
      <c r="L942" s="420"/>
      <c r="M942" s="420"/>
      <c r="N942" s="420"/>
      <c r="O942" s="420"/>
      <c r="P942" s="422" t="s">
        <v>639</v>
      </c>
      <c r="Q942" s="317"/>
      <c r="R942" s="317"/>
      <c r="S942" s="317"/>
      <c r="T942" s="317"/>
      <c r="U942" s="317"/>
      <c r="V942" s="317"/>
      <c r="W942" s="317"/>
      <c r="X942" s="317"/>
      <c r="Y942" s="318">
        <v>0.6</v>
      </c>
      <c r="Z942" s="319"/>
      <c r="AA942" s="319"/>
      <c r="AB942" s="320"/>
      <c r="AC942" s="322" t="s">
        <v>196</v>
      </c>
      <c r="AD942" s="322"/>
      <c r="AE942" s="322"/>
      <c r="AF942" s="322"/>
      <c r="AG942" s="322"/>
      <c r="AH942" s="323" t="s">
        <v>638</v>
      </c>
      <c r="AI942" s="324"/>
      <c r="AJ942" s="324"/>
      <c r="AK942" s="324"/>
      <c r="AL942" s="325" t="s">
        <v>638</v>
      </c>
      <c r="AM942" s="326"/>
      <c r="AN942" s="326"/>
      <c r="AO942" s="327"/>
      <c r="AP942" s="321" t="s">
        <v>739</v>
      </c>
      <c r="AQ942" s="321"/>
      <c r="AR942" s="321"/>
      <c r="AS942" s="321"/>
      <c r="AT942" s="321"/>
      <c r="AU942" s="321"/>
      <c r="AV942" s="321"/>
      <c r="AW942" s="321"/>
      <c r="AX942" s="321"/>
    </row>
    <row r="943" spans="1:50" ht="30" customHeight="1">
      <c r="A943" s="404">
        <v>8</v>
      </c>
      <c r="B943" s="404">
        <v>1</v>
      </c>
      <c r="C943" s="421" t="s">
        <v>657</v>
      </c>
      <c r="D943" s="418"/>
      <c r="E943" s="418"/>
      <c r="F943" s="418"/>
      <c r="G943" s="418"/>
      <c r="H943" s="418"/>
      <c r="I943" s="418"/>
      <c r="J943" s="419" t="s">
        <v>638</v>
      </c>
      <c r="K943" s="420"/>
      <c r="L943" s="420"/>
      <c r="M943" s="420"/>
      <c r="N943" s="420"/>
      <c r="O943" s="420"/>
      <c r="P943" s="422" t="s">
        <v>639</v>
      </c>
      <c r="Q943" s="317"/>
      <c r="R943" s="317"/>
      <c r="S943" s="317"/>
      <c r="T943" s="317"/>
      <c r="U943" s="317"/>
      <c r="V943" s="317"/>
      <c r="W943" s="317"/>
      <c r="X943" s="317"/>
      <c r="Y943" s="318">
        <v>0.4</v>
      </c>
      <c r="Z943" s="319"/>
      <c r="AA943" s="319"/>
      <c r="AB943" s="320"/>
      <c r="AC943" s="322" t="s">
        <v>196</v>
      </c>
      <c r="AD943" s="322"/>
      <c r="AE943" s="322"/>
      <c r="AF943" s="322"/>
      <c r="AG943" s="322"/>
      <c r="AH943" s="323" t="s">
        <v>638</v>
      </c>
      <c r="AI943" s="324"/>
      <c r="AJ943" s="324"/>
      <c r="AK943" s="324"/>
      <c r="AL943" s="325" t="s">
        <v>638</v>
      </c>
      <c r="AM943" s="326"/>
      <c r="AN943" s="326"/>
      <c r="AO943" s="327"/>
      <c r="AP943" s="321" t="s">
        <v>561</v>
      </c>
      <c r="AQ943" s="321"/>
      <c r="AR943" s="321"/>
      <c r="AS943" s="321"/>
      <c r="AT943" s="321"/>
      <c r="AU943" s="321"/>
      <c r="AV943" s="321"/>
      <c r="AW943" s="321"/>
      <c r="AX943" s="321"/>
    </row>
    <row r="944" spans="1:50" ht="30" customHeight="1">
      <c r="A944" s="404">
        <v>9</v>
      </c>
      <c r="B944" s="404">
        <v>1</v>
      </c>
      <c r="C944" s="421" t="s">
        <v>658</v>
      </c>
      <c r="D944" s="418"/>
      <c r="E944" s="418"/>
      <c r="F944" s="418"/>
      <c r="G944" s="418"/>
      <c r="H944" s="418"/>
      <c r="I944" s="418"/>
      <c r="J944" s="419" t="s">
        <v>638</v>
      </c>
      <c r="K944" s="420"/>
      <c r="L944" s="420"/>
      <c r="M944" s="420"/>
      <c r="N944" s="420"/>
      <c r="O944" s="420"/>
      <c r="P944" s="422" t="s">
        <v>639</v>
      </c>
      <c r="Q944" s="317"/>
      <c r="R944" s="317"/>
      <c r="S944" s="317"/>
      <c r="T944" s="317"/>
      <c r="U944" s="317"/>
      <c r="V944" s="317"/>
      <c r="W944" s="317"/>
      <c r="X944" s="317"/>
      <c r="Y944" s="318">
        <v>0.3</v>
      </c>
      <c r="Z944" s="319"/>
      <c r="AA944" s="319"/>
      <c r="AB944" s="320"/>
      <c r="AC944" s="322" t="s">
        <v>196</v>
      </c>
      <c r="AD944" s="322"/>
      <c r="AE944" s="322"/>
      <c r="AF944" s="322"/>
      <c r="AG944" s="322"/>
      <c r="AH944" s="323" t="s">
        <v>638</v>
      </c>
      <c r="AI944" s="324"/>
      <c r="AJ944" s="324"/>
      <c r="AK944" s="324"/>
      <c r="AL944" s="325" t="s">
        <v>638</v>
      </c>
      <c r="AM944" s="326"/>
      <c r="AN944" s="326"/>
      <c r="AO944" s="327"/>
      <c r="AP944" s="321" t="s">
        <v>739</v>
      </c>
      <c r="AQ944" s="321"/>
      <c r="AR944" s="321"/>
      <c r="AS944" s="321"/>
      <c r="AT944" s="321"/>
      <c r="AU944" s="321"/>
      <c r="AV944" s="321"/>
      <c r="AW944" s="321"/>
      <c r="AX944" s="321"/>
    </row>
    <row r="945" spans="1:50" ht="30" customHeight="1">
      <c r="A945" s="404">
        <v>10</v>
      </c>
      <c r="B945" s="404">
        <v>1</v>
      </c>
      <c r="C945" s="421" t="s">
        <v>659</v>
      </c>
      <c r="D945" s="418"/>
      <c r="E945" s="418"/>
      <c r="F945" s="418"/>
      <c r="G945" s="418"/>
      <c r="H945" s="418"/>
      <c r="I945" s="418"/>
      <c r="J945" s="419" t="s">
        <v>638</v>
      </c>
      <c r="K945" s="420"/>
      <c r="L945" s="420"/>
      <c r="M945" s="420"/>
      <c r="N945" s="420"/>
      <c r="O945" s="420"/>
      <c r="P945" s="422" t="s">
        <v>639</v>
      </c>
      <c r="Q945" s="317"/>
      <c r="R945" s="317"/>
      <c r="S945" s="317"/>
      <c r="T945" s="317"/>
      <c r="U945" s="317"/>
      <c r="V945" s="317"/>
      <c r="W945" s="317"/>
      <c r="X945" s="317"/>
      <c r="Y945" s="318">
        <v>0.2</v>
      </c>
      <c r="Z945" s="319"/>
      <c r="AA945" s="319"/>
      <c r="AB945" s="320"/>
      <c r="AC945" s="322" t="s">
        <v>196</v>
      </c>
      <c r="AD945" s="322"/>
      <c r="AE945" s="322"/>
      <c r="AF945" s="322"/>
      <c r="AG945" s="322"/>
      <c r="AH945" s="323" t="s">
        <v>638</v>
      </c>
      <c r="AI945" s="324"/>
      <c r="AJ945" s="324"/>
      <c r="AK945" s="324"/>
      <c r="AL945" s="325" t="s">
        <v>638</v>
      </c>
      <c r="AM945" s="326"/>
      <c r="AN945" s="326"/>
      <c r="AO945" s="327"/>
      <c r="AP945" s="321" t="s">
        <v>739</v>
      </c>
      <c r="AQ945" s="321"/>
      <c r="AR945" s="321"/>
      <c r="AS945" s="321"/>
      <c r="AT945" s="321"/>
      <c r="AU945" s="321"/>
      <c r="AV945" s="321"/>
      <c r="AW945" s="321"/>
      <c r="AX945" s="321"/>
    </row>
    <row r="946" spans="1:50" ht="30" hidden="1" customHeight="1">
      <c r="A946" s="404">
        <v>11</v>
      </c>
      <c r="B946" s="404">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30" hidden="1" customHeight="1">
      <c r="A947" s="404">
        <v>12</v>
      </c>
      <c r="B947" s="404">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30" hidden="1" customHeight="1">
      <c r="A948" s="404">
        <v>13</v>
      </c>
      <c r="B948" s="40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30" hidden="1" customHeight="1">
      <c r="A949" s="404">
        <v>14</v>
      </c>
      <c r="B949" s="40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30" hidden="1" customHeight="1">
      <c r="A950" s="404">
        <v>15</v>
      </c>
      <c r="B950" s="40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30" hidden="1" customHeight="1">
      <c r="A951" s="404">
        <v>16</v>
      </c>
      <c r="B951" s="40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s="16" customFormat="1" ht="30" hidden="1" customHeight="1">
      <c r="A952" s="404">
        <v>17</v>
      </c>
      <c r="B952" s="40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30" hidden="1" customHeight="1">
      <c r="A953" s="404">
        <v>18</v>
      </c>
      <c r="B953" s="40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30" hidden="1" customHeight="1">
      <c r="A954" s="404">
        <v>19</v>
      </c>
      <c r="B954" s="40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30" hidden="1" customHeight="1">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30" hidden="1" customHeight="1">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30" hidden="1" customHeight="1">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30" hidden="1" customHeight="1">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30" hidden="1" customHeight="1">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30" hidden="1" customHeight="1">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30" hidden="1" customHeight="1">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30" hidden="1" customHeight="1">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30" hidden="1" customHeight="1">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30" hidden="1" customHeight="1">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30" hidden="1" customHeight="1">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4.75" customHeight="1">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c r="A968" s="346"/>
      <c r="B968" s="346"/>
      <c r="C968" s="346" t="s">
        <v>26</v>
      </c>
      <c r="D968" s="346"/>
      <c r="E968" s="346"/>
      <c r="F968" s="346"/>
      <c r="G968" s="346"/>
      <c r="H968" s="346"/>
      <c r="I968" s="346"/>
      <c r="J968" s="277" t="s">
        <v>416</v>
      </c>
      <c r="K968" s="101"/>
      <c r="L968" s="101"/>
      <c r="M968" s="101"/>
      <c r="N968" s="101"/>
      <c r="O968" s="101"/>
      <c r="P968" s="347" t="s">
        <v>366</v>
      </c>
      <c r="Q968" s="347"/>
      <c r="R968" s="347"/>
      <c r="S968" s="347"/>
      <c r="T968" s="347"/>
      <c r="U968" s="347"/>
      <c r="V968" s="347"/>
      <c r="W968" s="347"/>
      <c r="X968" s="347"/>
      <c r="Y968" s="344" t="s">
        <v>414</v>
      </c>
      <c r="Z968" s="345"/>
      <c r="AA968" s="345"/>
      <c r="AB968" s="345"/>
      <c r="AC968" s="277" t="s">
        <v>457</v>
      </c>
      <c r="AD968" s="277"/>
      <c r="AE968" s="277"/>
      <c r="AF968" s="277"/>
      <c r="AG968" s="277"/>
      <c r="AH968" s="344" t="s">
        <v>487</v>
      </c>
      <c r="AI968" s="346"/>
      <c r="AJ968" s="346"/>
      <c r="AK968" s="346"/>
      <c r="AL968" s="346" t="s">
        <v>21</v>
      </c>
      <c r="AM968" s="346"/>
      <c r="AN968" s="346"/>
      <c r="AO968" s="426"/>
      <c r="AP968" s="427" t="s">
        <v>417</v>
      </c>
      <c r="AQ968" s="427"/>
      <c r="AR968" s="427"/>
      <c r="AS968" s="427"/>
      <c r="AT968" s="427"/>
      <c r="AU968" s="427"/>
      <c r="AV968" s="427"/>
      <c r="AW968" s="427"/>
      <c r="AX968" s="427"/>
    </row>
    <row r="969" spans="1:50" ht="30" customHeight="1">
      <c r="A969" s="404">
        <v>1</v>
      </c>
      <c r="B969" s="404">
        <v>1</v>
      </c>
      <c r="C969" s="421" t="s">
        <v>634</v>
      </c>
      <c r="D969" s="418"/>
      <c r="E969" s="418"/>
      <c r="F969" s="418"/>
      <c r="G969" s="418"/>
      <c r="H969" s="418"/>
      <c r="I969" s="418"/>
      <c r="J969" s="419" t="s">
        <v>651</v>
      </c>
      <c r="K969" s="420"/>
      <c r="L969" s="420"/>
      <c r="M969" s="420"/>
      <c r="N969" s="420"/>
      <c r="O969" s="420"/>
      <c r="P969" s="422" t="s">
        <v>663</v>
      </c>
      <c r="Q969" s="317"/>
      <c r="R969" s="317"/>
      <c r="S969" s="317"/>
      <c r="T969" s="317"/>
      <c r="U969" s="317"/>
      <c r="V969" s="317"/>
      <c r="W969" s="317"/>
      <c r="X969" s="317"/>
      <c r="Y969" s="318">
        <v>7.0000000000000007E-2</v>
      </c>
      <c r="Z969" s="319"/>
      <c r="AA969" s="319"/>
      <c r="AB969" s="320"/>
      <c r="AC969" s="328" t="s">
        <v>196</v>
      </c>
      <c r="AD969" s="425"/>
      <c r="AE969" s="425"/>
      <c r="AF969" s="425"/>
      <c r="AG969" s="425"/>
      <c r="AH969" s="423" t="s">
        <v>638</v>
      </c>
      <c r="AI969" s="424"/>
      <c r="AJ969" s="424"/>
      <c r="AK969" s="424"/>
      <c r="AL969" s="325" t="s">
        <v>638</v>
      </c>
      <c r="AM969" s="326"/>
      <c r="AN969" s="326"/>
      <c r="AO969" s="327"/>
      <c r="AP969" s="321" t="s">
        <v>742</v>
      </c>
      <c r="AQ969" s="321"/>
      <c r="AR969" s="321"/>
      <c r="AS969" s="321"/>
      <c r="AT969" s="321"/>
      <c r="AU969" s="321"/>
      <c r="AV969" s="321"/>
      <c r="AW969" s="321"/>
      <c r="AX969" s="321"/>
    </row>
    <row r="970" spans="1:50" ht="30" customHeight="1">
      <c r="A970" s="404">
        <v>2</v>
      </c>
      <c r="B970" s="404">
        <v>1</v>
      </c>
      <c r="C970" s="421" t="s">
        <v>635</v>
      </c>
      <c r="D970" s="418"/>
      <c r="E970" s="418"/>
      <c r="F970" s="418"/>
      <c r="G970" s="418"/>
      <c r="H970" s="418"/>
      <c r="I970" s="418"/>
      <c r="J970" s="419" t="s">
        <v>651</v>
      </c>
      <c r="K970" s="420"/>
      <c r="L970" s="420"/>
      <c r="M970" s="420"/>
      <c r="N970" s="420"/>
      <c r="O970" s="420"/>
      <c r="P970" s="422" t="s">
        <v>663</v>
      </c>
      <c r="Q970" s="317"/>
      <c r="R970" s="317"/>
      <c r="S970" s="317"/>
      <c r="T970" s="317"/>
      <c r="U970" s="317"/>
      <c r="V970" s="317"/>
      <c r="W970" s="317"/>
      <c r="X970" s="317"/>
      <c r="Y970" s="318">
        <v>0.05</v>
      </c>
      <c r="Z970" s="319"/>
      <c r="AA970" s="319"/>
      <c r="AB970" s="320"/>
      <c r="AC970" s="328" t="s">
        <v>196</v>
      </c>
      <c r="AD970" s="328"/>
      <c r="AE970" s="328"/>
      <c r="AF970" s="328"/>
      <c r="AG970" s="328"/>
      <c r="AH970" s="423" t="s">
        <v>638</v>
      </c>
      <c r="AI970" s="424"/>
      <c r="AJ970" s="424"/>
      <c r="AK970" s="424"/>
      <c r="AL970" s="325" t="s">
        <v>638</v>
      </c>
      <c r="AM970" s="326"/>
      <c r="AN970" s="326"/>
      <c r="AO970" s="327"/>
      <c r="AP970" s="321" t="s">
        <v>561</v>
      </c>
      <c r="AQ970" s="321"/>
      <c r="AR970" s="321"/>
      <c r="AS970" s="321"/>
      <c r="AT970" s="321"/>
      <c r="AU970" s="321"/>
      <c r="AV970" s="321"/>
      <c r="AW970" s="321"/>
      <c r="AX970" s="321"/>
    </row>
    <row r="971" spans="1:50" ht="30" customHeight="1">
      <c r="A971" s="404">
        <v>3</v>
      </c>
      <c r="B971" s="404">
        <v>1</v>
      </c>
      <c r="C971" s="421" t="s">
        <v>652</v>
      </c>
      <c r="D971" s="418"/>
      <c r="E971" s="418"/>
      <c r="F971" s="418"/>
      <c r="G971" s="418"/>
      <c r="H971" s="418"/>
      <c r="I971" s="418"/>
      <c r="J971" s="419" t="s">
        <v>660</v>
      </c>
      <c r="K971" s="420"/>
      <c r="L971" s="420"/>
      <c r="M971" s="420"/>
      <c r="N971" s="420"/>
      <c r="O971" s="420"/>
      <c r="P971" s="422" t="s">
        <v>663</v>
      </c>
      <c r="Q971" s="317"/>
      <c r="R971" s="317"/>
      <c r="S971" s="317"/>
      <c r="T971" s="317"/>
      <c r="U971" s="317"/>
      <c r="V971" s="317"/>
      <c r="W971" s="317"/>
      <c r="X971" s="317"/>
      <c r="Y971" s="318">
        <v>0.05</v>
      </c>
      <c r="Z971" s="319"/>
      <c r="AA971" s="319"/>
      <c r="AB971" s="320"/>
      <c r="AC971" s="328" t="s">
        <v>196</v>
      </c>
      <c r="AD971" s="328"/>
      <c r="AE971" s="328"/>
      <c r="AF971" s="328"/>
      <c r="AG971" s="328"/>
      <c r="AH971" s="323" t="s">
        <v>662</v>
      </c>
      <c r="AI971" s="324"/>
      <c r="AJ971" s="324"/>
      <c r="AK971" s="324"/>
      <c r="AL971" s="325" t="s">
        <v>638</v>
      </c>
      <c r="AM971" s="326"/>
      <c r="AN971" s="326"/>
      <c r="AO971" s="327"/>
      <c r="AP971" s="321" t="s">
        <v>561</v>
      </c>
      <c r="AQ971" s="321"/>
      <c r="AR971" s="321"/>
      <c r="AS971" s="321"/>
      <c r="AT971" s="321"/>
      <c r="AU971" s="321"/>
      <c r="AV971" s="321"/>
      <c r="AW971" s="321"/>
      <c r="AX971" s="321"/>
    </row>
    <row r="972" spans="1:50" ht="30" customHeight="1">
      <c r="A972" s="404">
        <v>4</v>
      </c>
      <c r="B972" s="404">
        <v>1</v>
      </c>
      <c r="C972" s="421" t="s">
        <v>653</v>
      </c>
      <c r="D972" s="418"/>
      <c r="E972" s="418"/>
      <c r="F972" s="418"/>
      <c r="G972" s="418"/>
      <c r="H972" s="418"/>
      <c r="I972" s="418"/>
      <c r="J972" s="419" t="s">
        <v>661</v>
      </c>
      <c r="K972" s="420"/>
      <c r="L972" s="420"/>
      <c r="M972" s="420"/>
      <c r="N972" s="420"/>
      <c r="O972" s="420"/>
      <c r="P972" s="422" t="s">
        <v>663</v>
      </c>
      <c r="Q972" s="317"/>
      <c r="R972" s="317"/>
      <c r="S972" s="317"/>
      <c r="T972" s="317"/>
      <c r="U972" s="317"/>
      <c r="V972" s="317"/>
      <c r="W972" s="317"/>
      <c r="X972" s="317"/>
      <c r="Y972" s="318">
        <v>0.02</v>
      </c>
      <c r="Z972" s="319"/>
      <c r="AA972" s="319"/>
      <c r="AB972" s="320"/>
      <c r="AC972" s="328" t="s">
        <v>196</v>
      </c>
      <c r="AD972" s="328"/>
      <c r="AE972" s="328"/>
      <c r="AF972" s="328"/>
      <c r="AG972" s="328"/>
      <c r="AH972" s="323" t="s">
        <v>638</v>
      </c>
      <c r="AI972" s="324"/>
      <c r="AJ972" s="324"/>
      <c r="AK972" s="324"/>
      <c r="AL972" s="325" t="s">
        <v>638</v>
      </c>
      <c r="AM972" s="326"/>
      <c r="AN972" s="326"/>
      <c r="AO972" s="327"/>
      <c r="AP972" s="321" t="s">
        <v>739</v>
      </c>
      <c r="AQ972" s="321"/>
      <c r="AR972" s="321"/>
      <c r="AS972" s="321"/>
      <c r="AT972" s="321"/>
      <c r="AU972" s="321"/>
      <c r="AV972" s="321"/>
      <c r="AW972" s="321"/>
      <c r="AX972" s="321"/>
    </row>
    <row r="973" spans="1:50" ht="30" customHeight="1">
      <c r="A973" s="404">
        <v>5</v>
      </c>
      <c r="B973" s="404">
        <v>1</v>
      </c>
      <c r="C973" s="421" t="s">
        <v>654</v>
      </c>
      <c r="D973" s="418"/>
      <c r="E973" s="418"/>
      <c r="F973" s="418"/>
      <c r="G973" s="418"/>
      <c r="H973" s="418"/>
      <c r="I973" s="418"/>
      <c r="J973" s="419" t="s">
        <v>651</v>
      </c>
      <c r="K973" s="420"/>
      <c r="L973" s="420"/>
      <c r="M973" s="420"/>
      <c r="N973" s="420"/>
      <c r="O973" s="420"/>
      <c r="P973" s="422" t="s">
        <v>663</v>
      </c>
      <c r="Q973" s="317"/>
      <c r="R973" s="317"/>
      <c r="S973" s="317"/>
      <c r="T973" s="317"/>
      <c r="U973" s="317"/>
      <c r="V973" s="317"/>
      <c r="W973" s="317"/>
      <c r="X973" s="317"/>
      <c r="Y973" s="318">
        <v>0.01</v>
      </c>
      <c r="Z973" s="319"/>
      <c r="AA973" s="319"/>
      <c r="AB973" s="320"/>
      <c r="AC973" s="322" t="s">
        <v>196</v>
      </c>
      <c r="AD973" s="322"/>
      <c r="AE973" s="322"/>
      <c r="AF973" s="322"/>
      <c r="AG973" s="322"/>
      <c r="AH973" s="323" t="s">
        <v>638</v>
      </c>
      <c r="AI973" s="324"/>
      <c r="AJ973" s="324"/>
      <c r="AK973" s="324"/>
      <c r="AL973" s="325" t="s">
        <v>638</v>
      </c>
      <c r="AM973" s="326"/>
      <c r="AN973" s="326"/>
      <c r="AO973" s="327"/>
      <c r="AP973" s="321" t="s">
        <v>561</v>
      </c>
      <c r="AQ973" s="321"/>
      <c r="AR973" s="321"/>
      <c r="AS973" s="321"/>
      <c r="AT973" s="321"/>
      <c r="AU973" s="321"/>
      <c r="AV973" s="321"/>
      <c r="AW973" s="321"/>
      <c r="AX973" s="321"/>
    </row>
    <row r="974" spans="1:50" ht="30" customHeight="1">
      <c r="A974" s="404">
        <v>6</v>
      </c>
      <c r="B974" s="404">
        <v>1</v>
      </c>
      <c r="C974" s="421" t="s">
        <v>655</v>
      </c>
      <c r="D974" s="418"/>
      <c r="E974" s="418"/>
      <c r="F974" s="418"/>
      <c r="G974" s="418"/>
      <c r="H974" s="418"/>
      <c r="I974" s="418"/>
      <c r="J974" s="419" t="s">
        <v>651</v>
      </c>
      <c r="K974" s="420"/>
      <c r="L974" s="420"/>
      <c r="M974" s="420"/>
      <c r="N974" s="420"/>
      <c r="O974" s="420"/>
      <c r="P974" s="422" t="s">
        <v>663</v>
      </c>
      <c r="Q974" s="317"/>
      <c r="R974" s="317"/>
      <c r="S974" s="317"/>
      <c r="T974" s="317"/>
      <c r="U974" s="317"/>
      <c r="V974" s="317"/>
      <c r="W974" s="317"/>
      <c r="X974" s="317"/>
      <c r="Y974" s="318">
        <v>0.01</v>
      </c>
      <c r="Z974" s="319"/>
      <c r="AA974" s="319"/>
      <c r="AB974" s="320"/>
      <c r="AC974" s="322" t="s">
        <v>196</v>
      </c>
      <c r="AD974" s="322"/>
      <c r="AE974" s="322"/>
      <c r="AF974" s="322"/>
      <c r="AG974" s="322"/>
      <c r="AH974" s="323" t="s">
        <v>636</v>
      </c>
      <c r="AI974" s="324"/>
      <c r="AJ974" s="324"/>
      <c r="AK974" s="324"/>
      <c r="AL974" s="325" t="s">
        <v>638</v>
      </c>
      <c r="AM974" s="326"/>
      <c r="AN974" s="326"/>
      <c r="AO974" s="327"/>
      <c r="AP974" s="321" t="s">
        <v>561</v>
      </c>
      <c r="AQ974" s="321"/>
      <c r="AR974" s="321"/>
      <c r="AS974" s="321"/>
      <c r="AT974" s="321"/>
      <c r="AU974" s="321"/>
      <c r="AV974" s="321"/>
      <c r="AW974" s="321"/>
      <c r="AX974" s="321"/>
    </row>
    <row r="975" spans="1:50" ht="30" customHeight="1">
      <c r="A975" s="404">
        <v>7</v>
      </c>
      <c r="B975" s="404">
        <v>1</v>
      </c>
      <c r="C975" s="421" t="s">
        <v>656</v>
      </c>
      <c r="D975" s="418"/>
      <c r="E975" s="418"/>
      <c r="F975" s="418"/>
      <c r="G975" s="418"/>
      <c r="H975" s="418"/>
      <c r="I975" s="418"/>
      <c r="J975" s="419" t="s">
        <v>637</v>
      </c>
      <c r="K975" s="420"/>
      <c r="L975" s="420"/>
      <c r="M975" s="420"/>
      <c r="N975" s="420"/>
      <c r="O975" s="420"/>
      <c r="P975" s="422" t="s">
        <v>663</v>
      </c>
      <c r="Q975" s="317"/>
      <c r="R975" s="317"/>
      <c r="S975" s="317"/>
      <c r="T975" s="317"/>
      <c r="U975" s="317"/>
      <c r="V975" s="317"/>
      <c r="W975" s="317"/>
      <c r="X975" s="317"/>
      <c r="Y975" s="318">
        <v>0</v>
      </c>
      <c r="Z975" s="319"/>
      <c r="AA975" s="319"/>
      <c r="AB975" s="320"/>
      <c r="AC975" s="322" t="s">
        <v>196</v>
      </c>
      <c r="AD975" s="322"/>
      <c r="AE975" s="322"/>
      <c r="AF975" s="322"/>
      <c r="AG975" s="322"/>
      <c r="AH975" s="323" t="s">
        <v>638</v>
      </c>
      <c r="AI975" s="324"/>
      <c r="AJ975" s="324"/>
      <c r="AK975" s="324"/>
      <c r="AL975" s="325" t="s">
        <v>638</v>
      </c>
      <c r="AM975" s="326"/>
      <c r="AN975" s="326"/>
      <c r="AO975" s="327"/>
      <c r="AP975" s="321" t="s">
        <v>561</v>
      </c>
      <c r="AQ975" s="321"/>
      <c r="AR975" s="321"/>
      <c r="AS975" s="321"/>
      <c r="AT975" s="321"/>
      <c r="AU975" s="321"/>
      <c r="AV975" s="321"/>
      <c r="AW975" s="321"/>
      <c r="AX975" s="321"/>
    </row>
    <row r="976" spans="1:50" ht="30" customHeight="1">
      <c r="A976" s="404">
        <v>8</v>
      </c>
      <c r="B976" s="404">
        <v>1</v>
      </c>
      <c r="C976" s="421" t="s">
        <v>657</v>
      </c>
      <c r="D976" s="418"/>
      <c r="E976" s="418"/>
      <c r="F976" s="418"/>
      <c r="G976" s="418"/>
      <c r="H976" s="418"/>
      <c r="I976" s="418"/>
      <c r="J976" s="419" t="s">
        <v>638</v>
      </c>
      <c r="K976" s="420"/>
      <c r="L976" s="420"/>
      <c r="M976" s="420"/>
      <c r="N976" s="420"/>
      <c r="O976" s="420"/>
      <c r="P976" s="422" t="s">
        <v>663</v>
      </c>
      <c r="Q976" s="317"/>
      <c r="R976" s="317"/>
      <c r="S976" s="317"/>
      <c r="T976" s="317"/>
      <c r="U976" s="317"/>
      <c r="V976" s="317"/>
      <c r="W976" s="317"/>
      <c r="X976" s="317"/>
      <c r="Y976" s="318">
        <v>0</v>
      </c>
      <c r="Z976" s="319"/>
      <c r="AA976" s="319"/>
      <c r="AB976" s="320"/>
      <c r="AC976" s="322" t="s">
        <v>196</v>
      </c>
      <c r="AD976" s="322"/>
      <c r="AE976" s="322"/>
      <c r="AF976" s="322"/>
      <c r="AG976" s="322"/>
      <c r="AH976" s="323" t="s">
        <v>638</v>
      </c>
      <c r="AI976" s="324"/>
      <c r="AJ976" s="324"/>
      <c r="AK976" s="324"/>
      <c r="AL976" s="325" t="s">
        <v>638</v>
      </c>
      <c r="AM976" s="326"/>
      <c r="AN976" s="326"/>
      <c r="AO976" s="327"/>
      <c r="AP976" s="321" t="s">
        <v>743</v>
      </c>
      <c r="AQ976" s="321"/>
      <c r="AR976" s="321"/>
      <c r="AS976" s="321"/>
      <c r="AT976" s="321"/>
      <c r="AU976" s="321"/>
      <c r="AV976" s="321"/>
      <c r="AW976" s="321"/>
      <c r="AX976" s="321"/>
    </row>
    <row r="977" spans="1:50" ht="30" customHeight="1">
      <c r="A977" s="404">
        <v>9</v>
      </c>
      <c r="B977" s="404">
        <v>1</v>
      </c>
      <c r="C977" s="421" t="s">
        <v>658</v>
      </c>
      <c r="D977" s="418"/>
      <c r="E977" s="418"/>
      <c r="F977" s="418"/>
      <c r="G977" s="418"/>
      <c r="H977" s="418"/>
      <c r="I977" s="418"/>
      <c r="J977" s="419" t="s">
        <v>638</v>
      </c>
      <c r="K977" s="420"/>
      <c r="L977" s="420"/>
      <c r="M977" s="420"/>
      <c r="N977" s="420"/>
      <c r="O977" s="420"/>
      <c r="P977" s="422" t="s">
        <v>663</v>
      </c>
      <c r="Q977" s="317"/>
      <c r="R977" s="317"/>
      <c r="S977" s="317"/>
      <c r="T977" s="317"/>
      <c r="U977" s="317"/>
      <c r="V977" s="317"/>
      <c r="W977" s="317"/>
      <c r="X977" s="317"/>
      <c r="Y977" s="318">
        <v>0</v>
      </c>
      <c r="Z977" s="319"/>
      <c r="AA977" s="319"/>
      <c r="AB977" s="320"/>
      <c r="AC977" s="322" t="s">
        <v>196</v>
      </c>
      <c r="AD977" s="322"/>
      <c r="AE977" s="322"/>
      <c r="AF977" s="322"/>
      <c r="AG977" s="322"/>
      <c r="AH977" s="323" t="s">
        <v>638</v>
      </c>
      <c r="AI977" s="324"/>
      <c r="AJ977" s="324"/>
      <c r="AK977" s="324"/>
      <c r="AL977" s="325" t="s">
        <v>638</v>
      </c>
      <c r="AM977" s="326"/>
      <c r="AN977" s="326"/>
      <c r="AO977" s="327"/>
      <c r="AP977" s="321" t="s">
        <v>561</v>
      </c>
      <c r="AQ977" s="321"/>
      <c r="AR977" s="321"/>
      <c r="AS977" s="321"/>
      <c r="AT977" s="321"/>
      <c r="AU977" s="321"/>
      <c r="AV977" s="321"/>
      <c r="AW977" s="321"/>
      <c r="AX977" s="321"/>
    </row>
    <row r="978" spans="1:50" ht="30" hidden="1" customHeight="1">
      <c r="A978" s="404">
        <v>10</v>
      </c>
      <c r="B978" s="40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30" hidden="1" customHeight="1">
      <c r="A979" s="404">
        <v>11</v>
      </c>
      <c r="B979" s="40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30" hidden="1" customHeight="1">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30" hidden="1" customHeight="1">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30" hidden="1" customHeight="1">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30" hidden="1" customHeight="1">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30" hidden="1" customHeight="1">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30" hidden="1" customHeight="1">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30" hidden="1" customHeight="1">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30" hidden="1" customHeight="1">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30" hidden="1" customHeight="1">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30" hidden="1" customHeight="1">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30" hidden="1" customHeight="1">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30" hidden="1" customHeight="1">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30" hidden="1" customHeight="1">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30" hidden="1" customHeight="1">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30" hidden="1" customHeight="1">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30" hidden="1" customHeight="1">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30" hidden="1" customHeight="1">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30" hidden="1" customHeight="1">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30" hidden="1" customHeight="1">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4.75" customHeight="1">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c r="A1001" s="346"/>
      <c r="B1001" s="346"/>
      <c r="C1001" s="346" t="s">
        <v>26</v>
      </c>
      <c r="D1001" s="346"/>
      <c r="E1001" s="346"/>
      <c r="F1001" s="346"/>
      <c r="G1001" s="346"/>
      <c r="H1001" s="346"/>
      <c r="I1001" s="346"/>
      <c r="J1001" s="277" t="s">
        <v>416</v>
      </c>
      <c r="K1001" s="101"/>
      <c r="L1001" s="101"/>
      <c r="M1001" s="101"/>
      <c r="N1001" s="101"/>
      <c r="O1001" s="101"/>
      <c r="P1001" s="347" t="s">
        <v>366</v>
      </c>
      <c r="Q1001" s="347"/>
      <c r="R1001" s="347"/>
      <c r="S1001" s="347"/>
      <c r="T1001" s="347"/>
      <c r="U1001" s="347"/>
      <c r="V1001" s="347"/>
      <c r="W1001" s="347"/>
      <c r="X1001" s="347"/>
      <c r="Y1001" s="344" t="s">
        <v>414</v>
      </c>
      <c r="Z1001" s="345"/>
      <c r="AA1001" s="345"/>
      <c r="AB1001" s="345"/>
      <c r="AC1001" s="277" t="s">
        <v>457</v>
      </c>
      <c r="AD1001" s="277"/>
      <c r="AE1001" s="277"/>
      <c r="AF1001" s="277"/>
      <c r="AG1001" s="277"/>
      <c r="AH1001" s="344" t="s">
        <v>487</v>
      </c>
      <c r="AI1001" s="346"/>
      <c r="AJ1001" s="346"/>
      <c r="AK1001" s="346"/>
      <c r="AL1001" s="346" t="s">
        <v>21</v>
      </c>
      <c r="AM1001" s="346"/>
      <c r="AN1001" s="346"/>
      <c r="AO1001" s="426"/>
      <c r="AP1001" s="427" t="s">
        <v>417</v>
      </c>
      <c r="AQ1001" s="427"/>
      <c r="AR1001" s="427"/>
      <c r="AS1001" s="427"/>
      <c r="AT1001" s="427"/>
      <c r="AU1001" s="427"/>
      <c r="AV1001" s="427"/>
      <c r="AW1001" s="427"/>
      <c r="AX1001" s="427"/>
    </row>
    <row r="1002" spans="1:50" ht="30" customHeight="1">
      <c r="A1002" s="404">
        <v>1</v>
      </c>
      <c r="B1002" s="404">
        <v>1</v>
      </c>
      <c r="C1002" s="421" t="s">
        <v>664</v>
      </c>
      <c r="D1002" s="418"/>
      <c r="E1002" s="418"/>
      <c r="F1002" s="418"/>
      <c r="G1002" s="418"/>
      <c r="H1002" s="418"/>
      <c r="I1002" s="418"/>
      <c r="J1002" s="419" t="s">
        <v>666</v>
      </c>
      <c r="K1002" s="420"/>
      <c r="L1002" s="420"/>
      <c r="M1002" s="420"/>
      <c r="N1002" s="420"/>
      <c r="O1002" s="420"/>
      <c r="P1002" s="422" t="s">
        <v>667</v>
      </c>
      <c r="Q1002" s="317"/>
      <c r="R1002" s="317"/>
      <c r="S1002" s="317"/>
      <c r="T1002" s="317"/>
      <c r="U1002" s="317"/>
      <c r="V1002" s="317"/>
      <c r="W1002" s="317"/>
      <c r="X1002" s="317"/>
      <c r="Y1002" s="318">
        <v>0.08</v>
      </c>
      <c r="Z1002" s="319"/>
      <c r="AA1002" s="319"/>
      <c r="AB1002" s="320"/>
      <c r="AC1002" s="328" t="s">
        <v>196</v>
      </c>
      <c r="AD1002" s="425"/>
      <c r="AE1002" s="425"/>
      <c r="AF1002" s="425"/>
      <c r="AG1002" s="425"/>
      <c r="AH1002" s="423" t="s">
        <v>669</v>
      </c>
      <c r="AI1002" s="424"/>
      <c r="AJ1002" s="424"/>
      <c r="AK1002" s="424"/>
      <c r="AL1002" s="325" t="s">
        <v>669</v>
      </c>
      <c r="AM1002" s="326"/>
      <c r="AN1002" s="326"/>
      <c r="AO1002" s="327"/>
      <c r="AP1002" s="321" t="s">
        <v>561</v>
      </c>
      <c r="AQ1002" s="321"/>
      <c r="AR1002" s="321"/>
      <c r="AS1002" s="321"/>
      <c r="AT1002" s="321"/>
      <c r="AU1002" s="321"/>
      <c r="AV1002" s="321"/>
      <c r="AW1002" s="321"/>
      <c r="AX1002" s="321"/>
    </row>
    <row r="1003" spans="1:50" ht="30" customHeight="1">
      <c r="A1003" s="404">
        <v>2</v>
      </c>
      <c r="B1003" s="404">
        <v>1</v>
      </c>
      <c r="C1003" s="421" t="s">
        <v>665</v>
      </c>
      <c r="D1003" s="418"/>
      <c r="E1003" s="418"/>
      <c r="F1003" s="418"/>
      <c r="G1003" s="418"/>
      <c r="H1003" s="418"/>
      <c r="I1003" s="418"/>
      <c r="J1003" s="419" t="s">
        <v>666</v>
      </c>
      <c r="K1003" s="420"/>
      <c r="L1003" s="420"/>
      <c r="M1003" s="420"/>
      <c r="N1003" s="420"/>
      <c r="O1003" s="420"/>
      <c r="P1003" s="422" t="s">
        <v>668</v>
      </c>
      <c r="Q1003" s="317"/>
      <c r="R1003" s="317"/>
      <c r="S1003" s="317"/>
      <c r="T1003" s="317"/>
      <c r="U1003" s="317"/>
      <c r="V1003" s="317"/>
      <c r="W1003" s="317"/>
      <c r="X1003" s="317"/>
      <c r="Y1003" s="318">
        <v>0.01</v>
      </c>
      <c r="Z1003" s="319"/>
      <c r="AA1003" s="319"/>
      <c r="AB1003" s="320"/>
      <c r="AC1003" s="328" t="s">
        <v>196</v>
      </c>
      <c r="AD1003" s="328"/>
      <c r="AE1003" s="328"/>
      <c r="AF1003" s="328"/>
      <c r="AG1003" s="328"/>
      <c r="AH1003" s="423" t="s">
        <v>670</v>
      </c>
      <c r="AI1003" s="424"/>
      <c r="AJ1003" s="424"/>
      <c r="AK1003" s="424"/>
      <c r="AL1003" s="325" t="s">
        <v>671</v>
      </c>
      <c r="AM1003" s="326"/>
      <c r="AN1003" s="326"/>
      <c r="AO1003" s="327"/>
      <c r="AP1003" s="321" t="s">
        <v>561</v>
      </c>
      <c r="AQ1003" s="321"/>
      <c r="AR1003" s="321"/>
      <c r="AS1003" s="321"/>
      <c r="AT1003" s="321"/>
      <c r="AU1003" s="321"/>
      <c r="AV1003" s="321"/>
      <c r="AW1003" s="321"/>
      <c r="AX1003" s="321"/>
    </row>
    <row r="1004" spans="1:50" ht="30" hidden="1" customHeight="1">
      <c r="A1004" s="404">
        <v>3</v>
      </c>
      <c r="B1004" s="404">
        <v>1</v>
      </c>
      <c r="C1004" s="421"/>
      <c r="D1004" s="418"/>
      <c r="E1004" s="418"/>
      <c r="F1004" s="418"/>
      <c r="G1004" s="418"/>
      <c r="H1004" s="418"/>
      <c r="I1004" s="418"/>
      <c r="J1004" s="419"/>
      <c r="K1004" s="420"/>
      <c r="L1004" s="420"/>
      <c r="M1004" s="420"/>
      <c r="N1004" s="420"/>
      <c r="O1004" s="420"/>
      <c r="P1004" s="422"/>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30" hidden="1" customHeight="1">
      <c r="A1005" s="404">
        <v>4</v>
      </c>
      <c r="B1005" s="404">
        <v>1</v>
      </c>
      <c r="C1005" s="421"/>
      <c r="D1005" s="418"/>
      <c r="E1005" s="418"/>
      <c r="F1005" s="418"/>
      <c r="G1005" s="418"/>
      <c r="H1005" s="418"/>
      <c r="I1005" s="418"/>
      <c r="J1005" s="419"/>
      <c r="K1005" s="420"/>
      <c r="L1005" s="420"/>
      <c r="M1005" s="420"/>
      <c r="N1005" s="420"/>
      <c r="O1005" s="420"/>
      <c r="P1005" s="422"/>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30" hidden="1" customHeight="1">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30" hidden="1" customHeight="1">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30" hidden="1" customHeight="1">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30" hidden="1" customHeight="1">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30" hidden="1" customHeight="1">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30" hidden="1" customHeight="1">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30" hidden="1" customHeight="1">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30" hidden="1" customHeight="1">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30" hidden="1" customHeight="1">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30" hidden="1" customHeight="1">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30" hidden="1" customHeight="1">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30" hidden="1" customHeight="1">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30" hidden="1" customHeight="1">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30" hidden="1" customHeight="1">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30" hidden="1" customHeight="1">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30" hidden="1" customHeight="1">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30" hidden="1" customHeight="1">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30" hidden="1" customHeight="1">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30" hidden="1" customHeight="1">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30" hidden="1" customHeight="1">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30" hidden="1" customHeight="1">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30" hidden="1" customHeight="1">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30" hidden="1" customHeight="1">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30" hidden="1" customHeight="1">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30" hidden="1" customHeight="1">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30" hidden="1" customHeight="1">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4.75" customHeight="1">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c r="A1034" s="346"/>
      <c r="B1034" s="346"/>
      <c r="C1034" s="346" t="s">
        <v>26</v>
      </c>
      <c r="D1034" s="346"/>
      <c r="E1034" s="346"/>
      <c r="F1034" s="346"/>
      <c r="G1034" s="346"/>
      <c r="H1034" s="346"/>
      <c r="I1034" s="346"/>
      <c r="J1034" s="277" t="s">
        <v>416</v>
      </c>
      <c r="K1034" s="101"/>
      <c r="L1034" s="101"/>
      <c r="M1034" s="101"/>
      <c r="N1034" s="101"/>
      <c r="O1034" s="101"/>
      <c r="P1034" s="347" t="s">
        <v>366</v>
      </c>
      <c r="Q1034" s="347"/>
      <c r="R1034" s="347"/>
      <c r="S1034" s="347"/>
      <c r="T1034" s="347"/>
      <c r="U1034" s="347"/>
      <c r="V1034" s="347"/>
      <c r="W1034" s="347"/>
      <c r="X1034" s="347"/>
      <c r="Y1034" s="344" t="s">
        <v>414</v>
      </c>
      <c r="Z1034" s="345"/>
      <c r="AA1034" s="345"/>
      <c r="AB1034" s="345"/>
      <c r="AC1034" s="277" t="s">
        <v>457</v>
      </c>
      <c r="AD1034" s="277"/>
      <c r="AE1034" s="277"/>
      <c r="AF1034" s="277"/>
      <c r="AG1034" s="277"/>
      <c r="AH1034" s="344" t="s">
        <v>487</v>
      </c>
      <c r="AI1034" s="346"/>
      <c r="AJ1034" s="346"/>
      <c r="AK1034" s="346"/>
      <c r="AL1034" s="346" t="s">
        <v>21</v>
      </c>
      <c r="AM1034" s="346"/>
      <c r="AN1034" s="346"/>
      <c r="AO1034" s="426"/>
      <c r="AP1034" s="427" t="s">
        <v>417</v>
      </c>
      <c r="AQ1034" s="427"/>
      <c r="AR1034" s="427"/>
      <c r="AS1034" s="427"/>
      <c r="AT1034" s="427"/>
      <c r="AU1034" s="427"/>
      <c r="AV1034" s="427"/>
      <c r="AW1034" s="427"/>
      <c r="AX1034" s="427"/>
    </row>
    <row r="1035" spans="1:50" ht="30" customHeight="1">
      <c r="A1035" s="404">
        <v>1</v>
      </c>
      <c r="B1035" s="404">
        <v>1</v>
      </c>
      <c r="C1035" s="421" t="s">
        <v>672</v>
      </c>
      <c r="D1035" s="418"/>
      <c r="E1035" s="418"/>
      <c r="F1035" s="418"/>
      <c r="G1035" s="418"/>
      <c r="H1035" s="418"/>
      <c r="I1035" s="418"/>
      <c r="J1035" s="419" t="s">
        <v>671</v>
      </c>
      <c r="K1035" s="420"/>
      <c r="L1035" s="420"/>
      <c r="M1035" s="420"/>
      <c r="N1035" s="420"/>
      <c r="O1035" s="420"/>
      <c r="P1035" s="422" t="s">
        <v>674</v>
      </c>
      <c r="Q1035" s="317"/>
      <c r="R1035" s="317"/>
      <c r="S1035" s="317"/>
      <c r="T1035" s="317"/>
      <c r="U1035" s="317"/>
      <c r="V1035" s="317"/>
      <c r="W1035" s="317"/>
      <c r="X1035" s="317"/>
      <c r="Y1035" s="318">
        <v>3</v>
      </c>
      <c r="Z1035" s="319"/>
      <c r="AA1035" s="319"/>
      <c r="AB1035" s="320"/>
      <c r="AC1035" s="328" t="s">
        <v>497</v>
      </c>
      <c r="AD1035" s="425"/>
      <c r="AE1035" s="425"/>
      <c r="AF1035" s="425"/>
      <c r="AG1035" s="425"/>
      <c r="AH1035" s="423">
        <v>1</v>
      </c>
      <c r="AI1035" s="424"/>
      <c r="AJ1035" s="424"/>
      <c r="AK1035" s="424"/>
      <c r="AL1035" s="325" t="s">
        <v>671</v>
      </c>
      <c r="AM1035" s="326"/>
      <c r="AN1035" s="326"/>
      <c r="AO1035" s="327"/>
      <c r="AP1035" s="321" t="s">
        <v>743</v>
      </c>
      <c r="AQ1035" s="321"/>
      <c r="AR1035" s="321"/>
      <c r="AS1035" s="321"/>
      <c r="AT1035" s="321"/>
      <c r="AU1035" s="321"/>
      <c r="AV1035" s="321"/>
      <c r="AW1035" s="321"/>
      <c r="AX1035" s="321"/>
    </row>
    <row r="1036" spans="1:50" ht="30" customHeight="1">
      <c r="A1036" s="404">
        <v>2</v>
      </c>
      <c r="B1036" s="404">
        <v>1</v>
      </c>
      <c r="C1036" s="421" t="s">
        <v>673</v>
      </c>
      <c r="D1036" s="418"/>
      <c r="E1036" s="418"/>
      <c r="F1036" s="418"/>
      <c r="G1036" s="418"/>
      <c r="H1036" s="418"/>
      <c r="I1036" s="418"/>
      <c r="J1036" s="419" t="s">
        <v>666</v>
      </c>
      <c r="K1036" s="420"/>
      <c r="L1036" s="420"/>
      <c r="M1036" s="420"/>
      <c r="N1036" s="420"/>
      <c r="O1036" s="420"/>
      <c r="P1036" s="422" t="s">
        <v>674</v>
      </c>
      <c r="Q1036" s="317"/>
      <c r="R1036" s="317"/>
      <c r="S1036" s="317"/>
      <c r="T1036" s="317"/>
      <c r="U1036" s="317"/>
      <c r="V1036" s="317"/>
      <c r="W1036" s="317"/>
      <c r="X1036" s="317"/>
      <c r="Y1036" s="318">
        <v>3</v>
      </c>
      <c r="Z1036" s="319"/>
      <c r="AA1036" s="319"/>
      <c r="AB1036" s="320"/>
      <c r="AC1036" s="328" t="s">
        <v>499</v>
      </c>
      <c r="AD1036" s="328"/>
      <c r="AE1036" s="328"/>
      <c r="AF1036" s="328"/>
      <c r="AG1036" s="328"/>
      <c r="AH1036" s="423" t="s">
        <v>671</v>
      </c>
      <c r="AI1036" s="424"/>
      <c r="AJ1036" s="424"/>
      <c r="AK1036" s="424"/>
      <c r="AL1036" s="325" t="s">
        <v>671</v>
      </c>
      <c r="AM1036" s="326"/>
      <c r="AN1036" s="326"/>
      <c r="AO1036" s="327"/>
      <c r="AP1036" s="321" t="s">
        <v>739</v>
      </c>
      <c r="AQ1036" s="321"/>
      <c r="AR1036" s="321"/>
      <c r="AS1036" s="321"/>
      <c r="AT1036" s="321"/>
      <c r="AU1036" s="321"/>
      <c r="AV1036" s="321"/>
      <c r="AW1036" s="321"/>
      <c r="AX1036" s="321"/>
    </row>
    <row r="1037" spans="1:50" ht="30" hidden="1" customHeight="1">
      <c r="A1037" s="404">
        <v>3</v>
      </c>
      <c r="B1037" s="404">
        <v>1</v>
      </c>
      <c r="C1037" s="421"/>
      <c r="D1037" s="418"/>
      <c r="E1037" s="418"/>
      <c r="F1037" s="418"/>
      <c r="G1037" s="418"/>
      <c r="H1037" s="418"/>
      <c r="I1037" s="418"/>
      <c r="J1037" s="419"/>
      <c r="K1037" s="420"/>
      <c r="L1037" s="420"/>
      <c r="M1037" s="420"/>
      <c r="N1037" s="420"/>
      <c r="O1037" s="420"/>
      <c r="P1037" s="422"/>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30" hidden="1" customHeight="1">
      <c r="A1038" s="404">
        <v>4</v>
      </c>
      <c r="B1038" s="404">
        <v>1</v>
      </c>
      <c r="C1038" s="421"/>
      <c r="D1038" s="418"/>
      <c r="E1038" s="418"/>
      <c r="F1038" s="418"/>
      <c r="G1038" s="418"/>
      <c r="H1038" s="418"/>
      <c r="I1038" s="418"/>
      <c r="J1038" s="419"/>
      <c r="K1038" s="420"/>
      <c r="L1038" s="420"/>
      <c r="M1038" s="420"/>
      <c r="N1038" s="420"/>
      <c r="O1038" s="420"/>
      <c r="P1038" s="422"/>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30" hidden="1" customHeight="1">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30" hidden="1" customHeight="1">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30" hidden="1" customHeight="1">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30" hidden="1" customHeight="1">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30" hidden="1" customHeight="1">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30" hidden="1" customHeight="1">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30" hidden="1" customHeight="1">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30" hidden="1" customHeight="1">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30" hidden="1" customHeight="1">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30" hidden="1" customHeight="1">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30" hidden="1" customHeight="1">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30" hidden="1" customHeight="1">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30" hidden="1" customHeight="1">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30" hidden="1" customHeight="1">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30" hidden="1" customHeight="1">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30" hidden="1" customHeight="1">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30" hidden="1" customHeight="1">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30" hidden="1" customHeight="1">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30" hidden="1" customHeight="1">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30" hidden="1" customHeight="1">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30" hidden="1" customHeight="1">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30" hidden="1" customHeight="1">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30" hidden="1" customHeight="1">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30" hidden="1" customHeight="1">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30" hidden="1" customHeight="1">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30" hidden="1" customHeight="1">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4.75" customHeight="1">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c r="A1067" s="346"/>
      <c r="B1067" s="346"/>
      <c r="C1067" s="346" t="s">
        <v>26</v>
      </c>
      <c r="D1067" s="346"/>
      <c r="E1067" s="346"/>
      <c r="F1067" s="346"/>
      <c r="G1067" s="346"/>
      <c r="H1067" s="346"/>
      <c r="I1067" s="346"/>
      <c r="J1067" s="277" t="s">
        <v>416</v>
      </c>
      <c r="K1067" s="101"/>
      <c r="L1067" s="101"/>
      <c r="M1067" s="101"/>
      <c r="N1067" s="101"/>
      <c r="O1067" s="101"/>
      <c r="P1067" s="347" t="s">
        <v>366</v>
      </c>
      <c r="Q1067" s="347"/>
      <c r="R1067" s="347"/>
      <c r="S1067" s="347"/>
      <c r="T1067" s="347"/>
      <c r="U1067" s="347"/>
      <c r="V1067" s="347"/>
      <c r="W1067" s="347"/>
      <c r="X1067" s="347"/>
      <c r="Y1067" s="344" t="s">
        <v>414</v>
      </c>
      <c r="Z1067" s="345"/>
      <c r="AA1067" s="345"/>
      <c r="AB1067" s="345"/>
      <c r="AC1067" s="277" t="s">
        <v>457</v>
      </c>
      <c r="AD1067" s="277"/>
      <c r="AE1067" s="277"/>
      <c r="AF1067" s="277"/>
      <c r="AG1067" s="277"/>
      <c r="AH1067" s="344" t="s">
        <v>487</v>
      </c>
      <c r="AI1067" s="346"/>
      <c r="AJ1067" s="346"/>
      <c r="AK1067" s="346"/>
      <c r="AL1067" s="346" t="s">
        <v>21</v>
      </c>
      <c r="AM1067" s="346"/>
      <c r="AN1067" s="346"/>
      <c r="AO1067" s="426"/>
      <c r="AP1067" s="427" t="s">
        <v>417</v>
      </c>
      <c r="AQ1067" s="427"/>
      <c r="AR1067" s="427"/>
      <c r="AS1067" s="427"/>
      <c r="AT1067" s="427"/>
      <c r="AU1067" s="427"/>
      <c r="AV1067" s="427"/>
      <c r="AW1067" s="427"/>
      <c r="AX1067" s="427"/>
    </row>
    <row r="1068" spans="1:50" ht="30" customHeight="1">
      <c r="A1068" s="404">
        <v>1</v>
      </c>
      <c r="B1068" s="404">
        <v>1</v>
      </c>
      <c r="C1068" s="421" t="s">
        <v>677</v>
      </c>
      <c r="D1068" s="418"/>
      <c r="E1068" s="418"/>
      <c r="F1068" s="418"/>
      <c r="G1068" s="418"/>
      <c r="H1068" s="418"/>
      <c r="I1068" s="418"/>
      <c r="J1068" s="419" t="s">
        <v>671</v>
      </c>
      <c r="K1068" s="420"/>
      <c r="L1068" s="420"/>
      <c r="M1068" s="420"/>
      <c r="N1068" s="420"/>
      <c r="O1068" s="420"/>
      <c r="P1068" s="422" t="s">
        <v>679</v>
      </c>
      <c r="Q1068" s="317"/>
      <c r="R1068" s="317"/>
      <c r="S1068" s="317"/>
      <c r="T1068" s="317"/>
      <c r="U1068" s="317"/>
      <c r="V1068" s="317"/>
      <c r="W1068" s="317"/>
      <c r="X1068" s="317"/>
      <c r="Y1068" s="318">
        <v>0.1</v>
      </c>
      <c r="Z1068" s="319"/>
      <c r="AA1068" s="319"/>
      <c r="AB1068" s="320"/>
      <c r="AC1068" s="328" t="s">
        <v>498</v>
      </c>
      <c r="AD1068" s="425"/>
      <c r="AE1068" s="425"/>
      <c r="AF1068" s="425"/>
      <c r="AG1068" s="425"/>
      <c r="AH1068" s="423" t="s">
        <v>671</v>
      </c>
      <c r="AI1068" s="424"/>
      <c r="AJ1068" s="424"/>
      <c r="AK1068" s="424"/>
      <c r="AL1068" s="325" t="s">
        <v>671</v>
      </c>
      <c r="AM1068" s="326"/>
      <c r="AN1068" s="326"/>
      <c r="AO1068" s="327"/>
      <c r="AP1068" s="321" t="s">
        <v>561</v>
      </c>
      <c r="AQ1068" s="321"/>
      <c r="AR1068" s="321"/>
      <c r="AS1068" s="321"/>
      <c r="AT1068" s="321"/>
      <c r="AU1068" s="321"/>
      <c r="AV1068" s="321"/>
      <c r="AW1068" s="321"/>
      <c r="AX1068" s="321"/>
    </row>
    <row r="1069" spans="1:50" ht="30" customHeight="1">
      <c r="A1069" s="404">
        <v>2</v>
      </c>
      <c r="B1069" s="404">
        <v>1</v>
      </c>
      <c r="C1069" s="421" t="s">
        <v>691</v>
      </c>
      <c r="D1069" s="418"/>
      <c r="E1069" s="418"/>
      <c r="F1069" s="418"/>
      <c r="G1069" s="418"/>
      <c r="H1069" s="418"/>
      <c r="I1069" s="418"/>
      <c r="J1069" s="419">
        <v>6010101000462</v>
      </c>
      <c r="K1069" s="420"/>
      <c r="L1069" s="420"/>
      <c r="M1069" s="420"/>
      <c r="N1069" s="420"/>
      <c r="O1069" s="420"/>
      <c r="P1069" s="422" t="s">
        <v>751</v>
      </c>
      <c r="Q1069" s="317"/>
      <c r="R1069" s="317"/>
      <c r="S1069" s="317"/>
      <c r="T1069" s="317"/>
      <c r="U1069" s="317"/>
      <c r="V1069" s="317"/>
      <c r="W1069" s="317"/>
      <c r="X1069" s="317"/>
      <c r="Y1069" s="318">
        <v>0.08</v>
      </c>
      <c r="Z1069" s="319"/>
      <c r="AA1069" s="319"/>
      <c r="AB1069" s="320"/>
      <c r="AC1069" s="328" t="s">
        <v>498</v>
      </c>
      <c r="AD1069" s="328"/>
      <c r="AE1069" s="328"/>
      <c r="AF1069" s="328"/>
      <c r="AG1069" s="328"/>
      <c r="AH1069" s="423" t="s">
        <v>671</v>
      </c>
      <c r="AI1069" s="424"/>
      <c r="AJ1069" s="424"/>
      <c r="AK1069" s="424"/>
      <c r="AL1069" s="325" t="s">
        <v>671</v>
      </c>
      <c r="AM1069" s="326"/>
      <c r="AN1069" s="326"/>
      <c r="AO1069" s="327"/>
      <c r="AP1069" s="321" t="s">
        <v>744</v>
      </c>
      <c r="AQ1069" s="321"/>
      <c r="AR1069" s="321"/>
      <c r="AS1069" s="321"/>
      <c r="AT1069" s="321"/>
      <c r="AU1069" s="321"/>
      <c r="AV1069" s="321"/>
      <c r="AW1069" s="321"/>
      <c r="AX1069" s="321"/>
    </row>
    <row r="1070" spans="1:50" ht="30" customHeight="1">
      <c r="A1070" s="404">
        <v>3</v>
      </c>
      <c r="B1070" s="404">
        <v>1</v>
      </c>
      <c r="C1070" s="421" t="s">
        <v>692</v>
      </c>
      <c r="D1070" s="418"/>
      <c r="E1070" s="418"/>
      <c r="F1070" s="418"/>
      <c r="G1070" s="418"/>
      <c r="H1070" s="418"/>
      <c r="I1070" s="418"/>
      <c r="J1070" s="419">
        <v>4010402030805</v>
      </c>
      <c r="K1070" s="420"/>
      <c r="L1070" s="420"/>
      <c r="M1070" s="420"/>
      <c r="N1070" s="420"/>
      <c r="O1070" s="420"/>
      <c r="P1070" s="422" t="s">
        <v>752</v>
      </c>
      <c r="Q1070" s="317"/>
      <c r="R1070" s="317"/>
      <c r="S1070" s="317"/>
      <c r="T1070" s="317"/>
      <c r="U1070" s="317"/>
      <c r="V1070" s="317"/>
      <c r="W1070" s="317"/>
      <c r="X1070" s="317"/>
      <c r="Y1070" s="318">
        <v>7.0000000000000007E-2</v>
      </c>
      <c r="Z1070" s="319"/>
      <c r="AA1070" s="319"/>
      <c r="AB1070" s="320"/>
      <c r="AC1070" s="328" t="s">
        <v>498</v>
      </c>
      <c r="AD1070" s="328"/>
      <c r="AE1070" s="328"/>
      <c r="AF1070" s="328"/>
      <c r="AG1070" s="328"/>
      <c r="AH1070" s="323" t="s">
        <v>671</v>
      </c>
      <c r="AI1070" s="324"/>
      <c r="AJ1070" s="324"/>
      <c r="AK1070" s="324"/>
      <c r="AL1070" s="325" t="s">
        <v>671</v>
      </c>
      <c r="AM1070" s="326"/>
      <c r="AN1070" s="326"/>
      <c r="AO1070" s="327"/>
      <c r="AP1070" s="321" t="s">
        <v>561</v>
      </c>
      <c r="AQ1070" s="321"/>
      <c r="AR1070" s="321"/>
      <c r="AS1070" s="321"/>
      <c r="AT1070" s="321"/>
      <c r="AU1070" s="321"/>
      <c r="AV1070" s="321"/>
      <c r="AW1070" s="321"/>
      <c r="AX1070" s="321"/>
    </row>
    <row r="1071" spans="1:50" ht="30" customHeight="1">
      <c r="A1071" s="404">
        <v>4</v>
      </c>
      <c r="B1071" s="404">
        <v>1</v>
      </c>
      <c r="C1071" s="421" t="s">
        <v>693</v>
      </c>
      <c r="D1071" s="418"/>
      <c r="E1071" s="418"/>
      <c r="F1071" s="418"/>
      <c r="G1071" s="418"/>
      <c r="H1071" s="418"/>
      <c r="I1071" s="418"/>
      <c r="J1071" s="419">
        <v>1010001013882</v>
      </c>
      <c r="K1071" s="420"/>
      <c r="L1071" s="420"/>
      <c r="M1071" s="420"/>
      <c r="N1071" s="420"/>
      <c r="O1071" s="420"/>
      <c r="P1071" s="422" t="s">
        <v>753</v>
      </c>
      <c r="Q1071" s="317"/>
      <c r="R1071" s="317"/>
      <c r="S1071" s="317"/>
      <c r="T1071" s="317"/>
      <c r="U1071" s="317"/>
      <c r="V1071" s="317"/>
      <c r="W1071" s="317"/>
      <c r="X1071" s="317"/>
      <c r="Y1071" s="318">
        <v>0.02</v>
      </c>
      <c r="Z1071" s="319"/>
      <c r="AA1071" s="319"/>
      <c r="AB1071" s="320"/>
      <c r="AC1071" s="328" t="s">
        <v>498</v>
      </c>
      <c r="AD1071" s="328"/>
      <c r="AE1071" s="328"/>
      <c r="AF1071" s="328"/>
      <c r="AG1071" s="328"/>
      <c r="AH1071" s="323" t="s">
        <v>671</v>
      </c>
      <c r="AI1071" s="324"/>
      <c r="AJ1071" s="324"/>
      <c r="AK1071" s="324"/>
      <c r="AL1071" s="325" t="s">
        <v>681</v>
      </c>
      <c r="AM1071" s="326"/>
      <c r="AN1071" s="326"/>
      <c r="AO1071" s="327"/>
      <c r="AP1071" s="321" t="s">
        <v>561</v>
      </c>
      <c r="AQ1071" s="321"/>
      <c r="AR1071" s="321"/>
      <c r="AS1071" s="321"/>
      <c r="AT1071" s="321"/>
      <c r="AU1071" s="321"/>
      <c r="AV1071" s="321"/>
      <c r="AW1071" s="321"/>
      <c r="AX1071" s="321"/>
    </row>
    <row r="1072" spans="1:50" ht="30" customHeight="1">
      <c r="A1072" s="404">
        <v>5</v>
      </c>
      <c r="B1072" s="404">
        <v>1</v>
      </c>
      <c r="C1072" s="421" t="s">
        <v>676</v>
      </c>
      <c r="D1072" s="418"/>
      <c r="E1072" s="418"/>
      <c r="F1072" s="418"/>
      <c r="G1072" s="418"/>
      <c r="H1072" s="418"/>
      <c r="I1072" s="418"/>
      <c r="J1072" s="419" t="s">
        <v>686</v>
      </c>
      <c r="K1072" s="420"/>
      <c r="L1072" s="420"/>
      <c r="M1072" s="420"/>
      <c r="N1072" s="420"/>
      <c r="O1072" s="420"/>
      <c r="P1072" s="422" t="s">
        <v>751</v>
      </c>
      <c r="Q1072" s="317"/>
      <c r="R1072" s="317"/>
      <c r="S1072" s="317"/>
      <c r="T1072" s="317"/>
      <c r="U1072" s="317"/>
      <c r="V1072" s="317"/>
      <c r="W1072" s="317"/>
      <c r="X1072" s="317"/>
      <c r="Y1072" s="318">
        <v>0.01</v>
      </c>
      <c r="Z1072" s="319"/>
      <c r="AA1072" s="319"/>
      <c r="AB1072" s="320"/>
      <c r="AC1072" s="322" t="s">
        <v>498</v>
      </c>
      <c r="AD1072" s="322"/>
      <c r="AE1072" s="322"/>
      <c r="AF1072" s="322"/>
      <c r="AG1072" s="322"/>
      <c r="AH1072" s="323" t="s">
        <v>671</v>
      </c>
      <c r="AI1072" s="324"/>
      <c r="AJ1072" s="324"/>
      <c r="AK1072" s="324"/>
      <c r="AL1072" s="325" t="s">
        <v>671</v>
      </c>
      <c r="AM1072" s="326"/>
      <c r="AN1072" s="326"/>
      <c r="AO1072" s="327"/>
      <c r="AP1072" s="321" t="s">
        <v>561</v>
      </c>
      <c r="AQ1072" s="321"/>
      <c r="AR1072" s="321"/>
      <c r="AS1072" s="321"/>
      <c r="AT1072" s="321"/>
      <c r="AU1072" s="321"/>
      <c r="AV1072" s="321"/>
      <c r="AW1072" s="321"/>
      <c r="AX1072" s="321"/>
    </row>
    <row r="1073" spans="1:50" ht="30" customHeight="1">
      <c r="A1073" s="404">
        <v>6</v>
      </c>
      <c r="B1073" s="404">
        <v>1</v>
      </c>
      <c r="C1073" s="421" t="s">
        <v>694</v>
      </c>
      <c r="D1073" s="418"/>
      <c r="E1073" s="418"/>
      <c r="F1073" s="418"/>
      <c r="G1073" s="418"/>
      <c r="H1073" s="418"/>
      <c r="I1073" s="418"/>
      <c r="J1073" s="419">
        <v>4011101013737</v>
      </c>
      <c r="K1073" s="420"/>
      <c r="L1073" s="420"/>
      <c r="M1073" s="420"/>
      <c r="N1073" s="420"/>
      <c r="O1073" s="420"/>
      <c r="P1073" s="422" t="s">
        <v>678</v>
      </c>
      <c r="Q1073" s="317"/>
      <c r="R1073" s="317"/>
      <c r="S1073" s="317"/>
      <c r="T1073" s="317"/>
      <c r="U1073" s="317"/>
      <c r="V1073" s="317"/>
      <c r="W1073" s="317"/>
      <c r="X1073" s="317"/>
      <c r="Y1073" s="318">
        <v>0.01</v>
      </c>
      <c r="Z1073" s="319"/>
      <c r="AA1073" s="319"/>
      <c r="AB1073" s="320"/>
      <c r="AC1073" s="322" t="s">
        <v>499</v>
      </c>
      <c r="AD1073" s="322"/>
      <c r="AE1073" s="322"/>
      <c r="AF1073" s="322"/>
      <c r="AG1073" s="322"/>
      <c r="AH1073" s="323" t="s">
        <v>671</v>
      </c>
      <c r="AI1073" s="324"/>
      <c r="AJ1073" s="324"/>
      <c r="AK1073" s="324"/>
      <c r="AL1073" s="325" t="s">
        <v>671</v>
      </c>
      <c r="AM1073" s="326"/>
      <c r="AN1073" s="326"/>
      <c r="AO1073" s="327"/>
      <c r="AP1073" s="321" t="s">
        <v>561</v>
      </c>
      <c r="AQ1073" s="321"/>
      <c r="AR1073" s="321"/>
      <c r="AS1073" s="321"/>
      <c r="AT1073" s="321"/>
      <c r="AU1073" s="321"/>
      <c r="AV1073" s="321"/>
      <c r="AW1073" s="321"/>
      <c r="AX1073" s="321"/>
    </row>
    <row r="1074" spans="1:50" ht="30" customHeight="1">
      <c r="A1074" s="404">
        <v>7</v>
      </c>
      <c r="B1074" s="404">
        <v>1</v>
      </c>
      <c r="C1074" s="421" t="s">
        <v>675</v>
      </c>
      <c r="D1074" s="418"/>
      <c r="E1074" s="418"/>
      <c r="F1074" s="418"/>
      <c r="G1074" s="418"/>
      <c r="H1074" s="418"/>
      <c r="I1074" s="418"/>
      <c r="J1074" s="419" t="s">
        <v>671</v>
      </c>
      <c r="K1074" s="420"/>
      <c r="L1074" s="420"/>
      <c r="M1074" s="420"/>
      <c r="N1074" s="420"/>
      <c r="O1074" s="420"/>
      <c r="P1074" s="422" t="s">
        <v>680</v>
      </c>
      <c r="Q1074" s="317"/>
      <c r="R1074" s="317"/>
      <c r="S1074" s="317"/>
      <c r="T1074" s="317"/>
      <c r="U1074" s="317"/>
      <c r="V1074" s="317"/>
      <c r="W1074" s="317"/>
      <c r="X1074" s="317"/>
      <c r="Y1074" s="318">
        <v>0</v>
      </c>
      <c r="Z1074" s="319"/>
      <c r="AA1074" s="319"/>
      <c r="AB1074" s="320"/>
      <c r="AC1074" s="322" t="s">
        <v>498</v>
      </c>
      <c r="AD1074" s="322"/>
      <c r="AE1074" s="322"/>
      <c r="AF1074" s="322"/>
      <c r="AG1074" s="322"/>
      <c r="AH1074" s="323" t="s">
        <v>671</v>
      </c>
      <c r="AI1074" s="324"/>
      <c r="AJ1074" s="324"/>
      <c r="AK1074" s="324"/>
      <c r="AL1074" s="325" t="s">
        <v>671</v>
      </c>
      <c r="AM1074" s="326"/>
      <c r="AN1074" s="326"/>
      <c r="AO1074" s="327"/>
      <c r="AP1074" s="321" t="s">
        <v>561</v>
      </c>
      <c r="AQ1074" s="321"/>
      <c r="AR1074" s="321"/>
      <c r="AS1074" s="321"/>
      <c r="AT1074" s="321"/>
      <c r="AU1074" s="321"/>
      <c r="AV1074" s="321"/>
      <c r="AW1074" s="321"/>
      <c r="AX1074" s="321"/>
    </row>
    <row r="1075" spans="1:50" ht="30" hidden="1" customHeight="1">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30" hidden="1" customHeight="1">
      <c r="A1076" s="404">
        <v>9</v>
      </c>
      <c r="B1076" s="404">
        <v>1</v>
      </c>
      <c r="C1076" s="421"/>
      <c r="D1076" s="418"/>
      <c r="E1076" s="418"/>
      <c r="F1076" s="418"/>
      <c r="G1076" s="418"/>
      <c r="H1076" s="418"/>
      <c r="I1076" s="418"/>
      <c r="J1076" s="419"/>
      <c r="K1076" s="420"/>
      <c r="L1076" s="420"/>
      <c r="M1076" s="420"/>
      <c r="N1076" s="420"/>
      <c r="O1076" s="420"/>
      <c r="P1076" s="422"/>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30" hidden="1" customHeight="1">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30" hidden="1" customHeight="1">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30" hidden="1" customHeight="1">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30" hidden="1" customHeight="1">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30" hidden="1" customHeight="1">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30" hidden="1" customHeight="1">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30" hidden="1" customHeight="1">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30" hidden="1" customHeight="1">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30" hidden="1" customHeight="1">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30" hidden="1" customHeight="1">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30" hidden="1" customHeight="1">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30" hidden="1" customHeight="1">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30" hidden="1" customHeight="1">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30" hidden="1" customHeight="1">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30" hidden="1" customHeight="1">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30" hidden="1" customHeight="1">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30" hidden="1" customHeight="1">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30" hidden="1" customHeight="1">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30" hidden="1" customHeight="1">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30" hidden="1" customHeight="1">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30" hidden="1" customHeight="1">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4.75" customHeight="1">
      <c r="A1098" s="888" t="s">
        <v>447</v>
      </c>
      <c r="B1098" s="889"/>
      <c r="C1098" s="889"/>
      <c r="D1098" s="889"/>
      <c r="E1098" s="889"/>
      <c r="F1098" s="889"/>
      <c r="G1098" s="889"/>
      <c r="H1098" s="889"/>
      <c r="I1098" s="889"/>
      <c r="J1098" s="889"/>
      <c r="K1098" s="889"/>
      <c r="L1098" s="889"/>
      <c r="M1098" s="889"/>
      <c r="N1098" s="889"/>
      <c r="O1098" s="889"/>
      <c r="P1098" s="889"/>
      <c r="Q1098" s="889"/>
      <c r="R1098" s="889"/>
      <c r="S1098" s="889"/>
      <c r="T1098" s="889"/>
      <c r="U1098" s="889"/>
      <c r="V1098" s="889"/>
      <c r="W1098" s="889"/>
      <c r="X1098" s="889"/>
      <c r="Y1098" s="889"/>
      <c r="Z1098" s="889"/>
      <c r="AA1098" s="889"/>
      <c r="AB1098" s="889"/>
      <c r="AC1098" s="889"/>
      <c r="AD1098" s="889"/>
      <c r="AE1098" s="889"/>
      <c r="AF1098" s="889"/>
      <c r="AG1098" s="889"/>
      <c r="AH1098" s="889"/>
      <c r="AI1098" s="889"/>
      <c r="AJ1098" s="889"/>
      <c r="AK1098" s="890"/>
      <c r="AL1098" s="957" t="s">
        <v>463</v>
      </c>
      <c r="AM1098" s="958"/>
      <c r="AN1098" s="958"/>
      <c r="AO1098" s="80" t="s">
        <v>631</v>
      </c>
      <c r="AP1098" s="69"/>
      <c r="AQ1098" s="69"/>
      <c r="AR1098" s="69"/>
      <c r="AS1098" s="69"/>
      <c r="AT1098" s="69"/>
      <c r="AU1098" s="69"/>
      <c r="AV1098" s="69"/>
      <c r="AW1098" s="69"/>
      <c r="AX1098" s="70"/>
    </row>
    <row r="1099" spans="1:50" ht="24.75"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c r="A1100" s="60"/>
      <c r="B1100" s="72" t="s">
        <v>435</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c r="A1101" s="404"/>
      <c r="B1101" s="404"/>
      <c r="C1101" s="277" t="s">
        <v>385</v>
      </c>
      <c r="D1101" s="891"/>
      <c r="E1101" s="277" t="s">
        <v>384</v>
      </c>
      <c r="F1101" s="891"/>
      <c r="G1101" s="891"/>
      <c r="H1101" s="891"/>
      <c r="I1101" s="891"/>
      <c r="J1101" s="277" t="s">
        <v>416</v>
      </c>
      <c r="K1101" s="277"/>
      <c r="L1101" s="277"/>
      <c r="M1101" s="277"/>
      <c r="N1101" s="277"/>
      <c r="O1101" s="277"/>
      <c r="P1101" s="344" t="s">
        <v>27</v>
      </c>
      <c r="Q1101" s="344"/>
      <c r="R1101" s="344"/>
      <c r="S1101" s="344"/>
      <c r="T1101" s="344"/>
      <c r="U1101" s="344"/>
      <c r="V1101" s="344"/>
      <c r="W1101" s="344"/>
      <c r="X1101" s="344"/>
      <c r="Y1101" s="277" t="s">
        <v>418</v>
      </c>
      <c r="Z1101" s="891"/>
      <c r="AA1101" s="891"/>
      <c r="AB1101" s="891"/>
      <c r="AC1101" s="277" t="s">
        <v>367</v>
      </c>
      <c r="AD1101" s="277"/>
      <c r="AE1101" s="277"/>
      <c r="AF1101" s="277"/>
      <c r="AG1101" s="277"/>
      <c r="AH1101" s="344" t="s">
        <v>380</v>
      </c>
      <c r="AI1101" s="345"/>
      <c r="AJ1101" s="345"/>
      <c r="AK1101" s="345"/>
      <c r="AL1101" s="345" t="s">
        <v>21</v>
      </c>
      <c r="AM1101" s="345"/>
      <c r="AN1101" s="345"/>
      <c r="AO1101" s="894"/>
      <c r="AP1101" s="427" t="s">
        <v>448</v>
      </c>
      <c r="AQ1101" s="427"/>
      <c r="AR1101" s="427"/>
      <c r="AS1101" s="427"/>
      <c r="AT1101" s="427"/>
      <c r="AU1101" s="427"/>
      <c r="AV1101" s="427"/>
      <c r="AW1101" s="427"/>
      <c r="AX1101" s="427"/>
    </row>
    <row r="1102" spans="1:50" ht="30" hidden="1" customHeight="1">
      <c r="A1102" s="404">
        <v>1</v>
      </c>
      <c r="B1102" s="404">
        <v>1</v>
      </c>
      <c r="C1102" s="893"/>
      <c r="D1102" s="893"/>
      <c r="E1102" s="892"/>
      <c r="F1102" s="892"/>
      <c r="G1102" s="892"/>
      <c r="H1102" s="892"/>
      <c r="I1102" s="892"/>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30" hidden="1" customHeight="1">
      <c r="A1103" s="404">
        <v>2</v>
      </c>
      <c r="B1103" s="404">
        <v>1</v>
      </c>
      <c r="C1103" s="893"/>
      <c r="D1103" s="893"/>
      <c r="E1103" s="892"/>
      <c r="F1103" s="892"/>
      <c r="G1103" s="892"/>
      <c r="H1103" s="892"/>
      <c r="I1103" s="892"/>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30" hidden="1" customHeight="1">
      <c r="A1104" s="404">
        <v>3</v>
      </c>
      <c r="B1104" s="404">
        <v>1</v>
      </c>
      <c r="C1104" s="893"/>
      <c r="D1104" s="893"/>
      <c r="E1104" s="892"/>
      <c r="F1104" s="892"/>
      <c r="G1104" s="892"/>
      <c r="H1104" s="892"/>
      <c r="I1104" s="892"/>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30" hidden="1" customHeight="1">
      <c r="A1105" s="404">
        <v>4</v>
      </c>
      <c r="B1105" s="404">
        <v>1</v>
      </c>
      <c r="C1105" s="893"/>
      <c r="D1105" s="893"/>
      <c r="E1105" s="892"/>
      <c r="F1105" s="892"/>
      <c r="G1105" s="892"/>
      <c r="H1105" s="892"/>
      <c r="I1105" s="892"/>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30" hidden="1" customHeight="1">
      <c r="A1106" s="404">
        <v>5</v>
      </c>
      <c r="B1106" s="404">
        <v>1</v>
      </c>
      <c r="C1106" s="893"/>
      <c r="D1106" s="893"/>
      <c r="E1106" s="892"/>
      <c r="F1106" s="892"/>
      <c r="G1106" s="892"/>
      <c r="H1106" s="892"/>
      <c r="I1106" s="892"/>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30" hidden="1" customHeight="1">
      <c r="A1107" s="404">
        <v>6</v>
      </c>
      <c r="B1107" s="404">
        <v>1</v>
      </c>
      <c r="C1107" s="893"/>
      <c r="D1107" s="893"/>
      <c r="E1107" s="892"/>
      <c r="F1107" s="892"/>
      <c r="G1107" s="892"/>
      <c r="H1107" s="892"/>
      <c r="I1107" s="892"/>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30" hidden="1" customHeight="1">
      <c r="A1108" s="404">
        <v>7</v>
      </c>
      <c r="B1108" s="404">
        <v>1</v>
      </c>
      <c r="C1108" s="893"/>
      <c r="D1108" s="893"/>
      <c r="E1108" s="892"/>
      <c r="F1108" s="892"/>
      <c r="G1108" s="892"/>
      <c r="H1108" s="892"/>
      <c r="I1108" s="892"/>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30" hidden="1" customHeight="1">
      <c r="A1109" s="404">
        <v>8</v>
      </c>
      <c r="B1109" s="404">
        <v>1</v>
      </c>
      <c r="C1109" s="893"/>
      <c r="D1109" s="893"/>
      <c r="E1109" s="892"/>
      <c r="F1109" s="892"/>
      <c r="G1109" s="892"/>
      <c r="H1109" s="892"/>
      <c r="I1109" s="892"/>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c r="A1110" s="404">
        <v>9</v>
      </c>
      <c r="B1110" s="404">
        <v>1</v>
      </c>
      <c r="C1110" s="893"/>
      <c r="D1110" s="893"/>
      <c r="E1110" s="892"/>
      <c r="F1110" s="892"/>
      <c r="G1110" s="892"/>
      <c r="H1110" s="892"/>
      <c r="I1110" s="892"/>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c r="A1111" s="404">
        <v>10</v>
      </c>
      <c r="B1111" s="404">
        <v>1</v>
      </c>
      <c r="C1111" s="893"/>
      <c r="D1111" s="893"/>
      <c r="E1111" s="892"/>
      <c r="F1111" s="892"/>
      <c r="G1111" s="892"/>
      <c r="H1111" s="892"/>
      <c r="I1111" s="892"/>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c r="A1112" s="404">
        <v>11</v>
      </c>
      <c r="B1112" s="404">
        <v>1</v>
      </c>
      <c r="C1112" s="893"/>
      <c r="D1112" s="893"/>
      <c r="E1112" s="892"/>
      <c r="F1112" s="892"/>
      <c r="G1112" s="892"/>
      <c r="H1112" s="892"/>
      <c r="I1112" s="892"/>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c r="A1113" s="404">
        <v>12</v>
      </c>
      <c r="B1113" s="404">
        <v>1</v>
      </c>
      <c r="C1113" s="893"/>
      <c r="D1113" s="893"/>
      <c r="E1113" s="892"/>
      <c r="F1113" s="892"/>
      <c r="G1113" s="892"/>
      <c r="H1113" s="892"/>
      <c r="I1113" s="892"/>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c r="A1114" s="404">
        <v>13</v>
      </c>
      <c r="B1114" s="404">
        <v>1</v>
      </c>
      <c r="C1114" s="893"/>
      <c r="D1114" s="893"/>
      <c r="E1114" s="892"/>
      <c r="F1114" s="892"/>
      <c r="G1114" s="892"/>
      <c r="H1114" s="892"/>
      <c r="I1114" s="892"/>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c r="A1115" s="404">
        <v>14</v>
      </c>
      <c r="B1115" s="404">
        <v>1</v>
      </c>
      <c r="C1115" s="893"/>
      <c r="D1115" s="893"/>
      <c r="E1115" s="892"/>
      <c r="F1115" s="892"/>
      <c r="G1115" s="892"/>
      <c r="H1115" s="892"/>
      <c r="I1115" s="892"/>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c r="A1116" s="404">
        <v>15</v>
      </c>
      <c r="B1116" s="404">
        <v>1</v>
      </c>
      <c r="C1116" s="893"/>
      <c r="D1116" s="893"/>
      <c r="E1116" s="892"/>
      <c r="F1116" s="892"/>
      <c r="G1116" s="892"/>
      <c r="H1116" s="892"/>
      <c r="I1116" s="892"/>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c r="A1117" s="404">
        <v>16</v>
      </c>
      <c r="B1117" s="404">
        <v>1</v>
      </c>
      <c r="C1117" s="893"/>
      <c r="D1117" s="893"/>
      <c r="E1117" s="892"/>
      <c r="F1117" s="892"/>
      <c r="G1117" s="892"/>
      <c r="H1117" s="892"/>
      <c r="I1117" s="892"/>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c r="A1118" s="404">
        <v>17</v>
      </c>
      <c r="B1118" s="404">
        <v>1</v>
      </c>
      <c r="C1118" s="893"/>
      <c r="D1118" s="893"/>
      <c r="E1118" s="892"/>
      <c r="F1118" s="892"/>
      <c r="G1118" s="892"/>
      <c r="H1118" s="892"/>
      <c r="I1118" s="892"/>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c r="A1119" s="404">
        <v>18</v>
      </c>
      <c r="B1119" s="404">
        <v>1</v>
      </c>
      <c r="C1119" s="893"/>
      <c r="D1119" s="893"/>
      <c r="E1119" s="261"/>
      <c r="F1119" s="892"/>
      <c r="G1119" s="892"/>
      <c r="H1119" s="892"/>
      <c r="I1119" s="892"/>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c r="A1120" s="404">
        <v>19</v>
      </c>
      <c r="B1120" s="404">
        <v>1</v>
      </c>
      <c r="C1120" s="893"/>
      <c r="D1120" s="893"/>
      <c r="E1120" s="892"/>
      <c r="F1120" s="892"/>
      <c r="G1120" s="892"/>
      <c r="H1120" s="892"/>
      <c r="I1120" s="892"/>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c r="A1121" s="404">
        <v>20</v>
      </c>
      <c r="B1121" s="404">
        <v>1</v>
      </c>
      <c r="C1121" s="893"/>
      <c r="D1121" s="893"/>
      <c r="E1121" s="892"/>
      <c r="F1121" s="892"/>
      <c r="G1121" s="892"/>
      <c r="H1121" s="892"/>
      <c r="I1121" s="892"/>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c r="A1122" s="404">
        <v>21</v>
      </c>
      <c r="B1122" s="404">
        <v>1</v>
      </c>
      <c r="C1122" s="893"/>
      <c r="D1122" s="893"/>
      <c r="E1122" s="892"/>
      <c r="F1122" s="892"/>
      <c r="G1122" s="892"/>
      <c r="H1122" s="892"/>
      <c r="I1122" s="892"/>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c r="A1123" s="404">
        <v>22</v>
      </c>
      <c r="B1123" s="404">
        <v>1</v>
      </c>
      <c r="C1123" s="893"/>
      <c r="D1123" s="893"/>
      <c r="E1123" s="892"/>
      <c r="F1123" s="892"/>
      <c r="G1123" s="892"/>
      <c r="H1123" s="892"/>
      <c r="I1123" s="892"/>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c r="A1124" s="404">
        <v>23</v>
      </c>
      <c r="B1124" s="404">
        <v>1</v>
      </c>
      <c r="C1124" s="893"/>
      <c r="D1124" s="893"/>
      <c r="E1124" s="892"/>
      <c r="F1124" s="892"/>
      <c r="G1124" s="892"/>
      <c r="H1124" s="892"/>
      <c r="I1124" s="892"/>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c r="A1125" s="404">
        <v>24</v>
      </c>
      <c r="B1125" s="404">
        <v>1</v>
      </c>
      <c r="C1125" s="893"/>
      <c r="D1125" s="893"/>
      <c r="E1125" s="892"/>
      <c r="F1125" s="892"/>
      <c r="G1125" s="892"/>
      <c r="H1125" s="892"/>
      <c r="I1125" s="892"/>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c r="A1126" s="404">
        <v>25</v>
      </c>
      <c r="B1126" s="404">
        <v>1</v>
      </c>
      <c r="C1126" s="893"/>
      <c r="D1126" s="893"/>
      <c r="E1126" s="892"/>
      <c r="F1126" s="892"/>
      <c r="G1126" s="892"/>
      <c r="H1126" s="892"/>
      <c r="I1126" s="892"/>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c r="A1127" s="404">
        <v>26</v>
      </c>
      <c r="B1127" s="404">
        <v>1</v>
      </c>
      <c r="C1127" s="893"/>
      <c r="D1127" s="893"/>
      <c r="E1127" s="892"/>
      <c r="F1127" s="892"/>
      <c r="G1127" s="892"/>
      <c r="H1127" s="892"/>
      <c r="I1127" s="892"/>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c r="A1128" s="404">
        <v>27</v>
      </c>
      <c r="B1128" s="404">
        <v>1</v>
      </c>
      <c r="C1128" s="893"/>
      <c r="D1128" s="893"/>
      <c r="E1128" s="892"/>
      <c r="F1128" s="892"/>
      <c r="G1128" s="892"/>
      <c r="H1128" s="892"/>
      <c r="I1128" s="892"/>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c r="A1129" s="404">
        <v>28</v>
      </c>
      <c r="B1129" s="404">
        <v>1</v>
      </c>
      <c r="C1129" s="893"/>
      <c r="D1129" s="893"/>
      <c r="E1129" s="892"/>
      <c r="F1129" s="892"/>
      <c r="G1129" s="892"/>
      <c r="H1129" s="892"/>
      <c r="I1129" s="892"/>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c r="A1130" s="404">
        <v>29</v>
      </c>
      <c r="B1130" s="404">
        <v>1</v>
      </c>
      <c r="C1130" s="893"/>
      <c r="D1130" s="893"/>
      <c r="E1130" s="892"/>
      <c r="F1130" s="892"/>
      <c r="G1130" s="892"/>
      <c r="H1130" s="892"/>
      <c r="I1130" s="892"/>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c r="A1131" s="404">
        <v>30</v>
      </c>
      <c r="B1131" s="404">
        <v>1</v>
      </c>
      <c r="C1131" s="893"/>
      <c r="D1131" s="893"/>
      <c r="E1131" s="892"/>
      <c r="F1131" s="892"/>
      <c r="G1131" s="892"/>
      <c r="H1131" s="892"/>
      <c r="I1131" s="892"/>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Q14">
    <cfRule type="expression" dxfId="2805" priority="14015">
      <formula>IF(RIGHT(TEXT(P14,"0.#"),1)=".",FALSE,TRUE)</formula>
    </cfRule>
    <cfRule type="expression" dxfId="2804" priority="14016">
      <formula>IF(RIGHT(TEXT(P14,"0.#"),1)=".",TRUE,FALSE)</formula>
    </cfRule>
  </conditionalFormatting>
  <conditionalFormatting sqref="AE32">
    <cfRule type="expression" dxfId="2803" priority="14005">
      <formula>IF(RIGHT(TEXT(AE32,"0.#"),1)=".",FALSE,TRUE)</formula>
    </cfRule>
    <cfRule type="expression" dxfId="2802" priority="14006">
      <formula>IF(RIGHT(TEXT(AE32,"0.#"),1)=".",TRUE,FALSE)</formula>
    </cfRule>
  </conditionalFormatting>
  <conditionalFormatting sqref="P18:AX18">
    <cfRule type="expression" dxfId="2801" priority="13891">
      <formula>IF(RIGHT(TEXT(P18,"0.#"),1)=".",FALSE,TRUE)</formula>
    </cfRule>
    <cfRule type="expression" dxfId="2800" priority="13892">
      <formula>IF(RIGHT(TEXT(P18,"0.#"),1)=".",TRUE,FALSE)</formula>
    </cfRule>
  </conditionalFormatting>
  <conditionalFormatting sqref="Y782">
    <cfRule type="expression" dxfId="2799" priority="13887">
      <formula>IF(RIGHT(TEXT(Y782,"0.#"),1)=".",FALSE,TRUE)</formula>
    </cfRule>
    <cfRule type="expression" dxfId="2798" priority="13888">
      <formula>IF(RIGHT(TEXT(Y782,"0.#"),1)=".",TRUE,FALSE)</formula>
    </cfRule>
  </conditionalFormatting>
  <conditionalFormatting sqref="Y791">
    <cfRule type="expression" dxfId="2797" priority="13883">
      <formula>IF(RIGHT(TEXT(Y791,"0.#"),1)=".",FALSE,TRUE)</formula>
    </cfRule>
    <cfRule type="expression" dxfId="2796" priority="13884">
      <formula>IF(RIGHT(TEXT(Y791,"0.#"),1)=".",TRUE,FALSE)</formula>
    </cfRule>
  </conditionalFormatting>
  <conditionalFormatting sqref="Y822:Y829 Y820 Y809:Y816 Y807 Y796:Y803 Y794">
    <cfRule type="expression" dxfId="2795" priority="13665">
      <formula>IF(RIGHT(TEXT(Y794,"0.#"),1)=".",FALSE,TRUE)</formula>
    </cfRule>
    <cfRule type="expression" dxfId="2794" priority="13666">
      <formula>IF(RIGHT(TEXT(Y794,"0.#"),1)=".",TRUE,FALSE)</formula>
    </cfRule>
  </conditionalFormatting>
  <conditionalFormatting sqref="P16:AQ17 P15:AX15 P13:AX13">
    <cfRule type="expression" dxfId="2793" priority="13713">
      <formula>IF(RIGHT(TEXT(P13,"0.#"),1)=".",FALSE,TRUE)</formula>
    </cfRule>
    <cfRule type="expression" dxfId="2792" priority="13714">
      <formula>IF(RIGHT(TEXT(P13,"0.#"),1)=".",TRUE,FALSE)</formula>
    </cfRule>
  </conditionalFormatting>
  <conditionalFormatting sqref="P19:AJ19">
    <cfRule type="expression" dxfId="2791" priority="13711">
      <formula>IF(RIGHT(TEXT(P19,"0.#"),1)=".",FALSE,TRUE)</formula>
    </cfRule>
    <cfRule type="expression" dxfId="2790" priority="13712">
      <formula>IF(RIGHT(TEXT(P19,"0.#"),1)=".",TRUE,FALSE)</formula>
    </cfRule>
  </conditionalFormatting>
  <conditionalFormatting sqref="AE101 AQ101">
    <cfRule type="expression" dxfId="2789" priority="13703">
      <formula>IF(RIGHT(TEXT(AE101,"0.#"),1)=".",FALSE,TRUE)</formula>
    </cfRule>
    <cfRule type="expression" dxfId="2788" priority="13704">
      <formula>IF(RIGHT(TEXT(AE101,"0.#"),1)=".",TRUE,FALSE)</formula>
    </cfRule>
  </conditionalFormatting>
  <conditionalFormatting sqref="Y783:Y790 Y781">
    <cfRule type="expression" dxfId="2787" priority="13689">
      <formula>IF(RIGHT(TEXT(Y781,"0.#"),1)=".",FALSE,TRUE)</formula>
    </cfRule>
    <cfRule type="expression" dxfId="2786" priority="13690">
      <formula>IF(RIGHT(TEXT(Y781,"0.#"),1)=".",TRUE,FALSE)</formula>
    </cfRule>
  </conditionalFormatting>
  <conditionalFormatting sqref="AU782">
    <cfRule type="expression" dxfId="2785" priority="13687">
      <formula>IF(RIGHT(TEXT(AU782,"0.#"),1)=".",FALSE,TRUE)</formula>
    </cfRule>
    <cfRule type="expression" dxfId="2784" priority="13688">
      <formula>IF(RIGHT(TEXT(AU782,"0.#"),1)=".",TRUE,FALSE)</formula>
    </cfRule>
  </conditionalFormatting>
  <conditionalFormatting sqref="AU791">
    <cfRule type="expression" dxfId="2783" priority="13685">
      <formula>IF(RIGHT(TEXT(AU791,"0.#"),1)=".",FALSE,TRUE)</formula>
    </cfRule>
    <cfRule type="expression" dxfId="2782" priority="13686">
      <formula>IF(RIGHT(TEXT(AU791,"0.#"),1)=".",TRUE,FALSE)</formula>
    </cfRule>
  </conditionalFormatting>
  <conditionalFormatting sqref="AU783:AU790 AU781">
    <cfRule type="expression" dxfId="2781" priority="13683">
      <formula>IF(RIGHT(TEXT(AU781,"0.#"),1)=".",FALSE,TRUE)</formula>
    </cfRule>
    <cfRule type="expression" dxfId="2780" priority="13684">
      <formula>IF(RIGHT(TEXT(AU781,"0.#"),1)=".",TRUE,FALSE)</formula>
    </cfRule>
  </conditionalFormatting>
  <conditionalFormatting sqref="Y821 Y808 Y795">
    <cfRule type="expression" dxfId="2779" priority="13669">
      <formula>IF(RIGHT(TEXT(Y795,"0.#"),1)=".",FALSE,TRUE)</formula>
    </cfRule>
    <cfRule type="expression" dxfId="2778" priority="13670">
      <formula>IF(RIGHT(TEXT(Y795,"0.#"),1)=".",TRUE,FALSE)</formula>
    </cfRule>
  </conditionalFormatting>
  <conditionalFormatting sqref="Y830 Y817 Y804">
    <cfRule type="expression" dxfId="2777" priority="13667">
      <formula>IF(RIGHT(TEXT(Y804,"0.#"),1)=".",FALSE,TRUE)</formula>
    </cfRule>
    <cfRule type="expression" dxfId="2776" priority="13668">
      <formula>IF(RIGHT(TEXT(Y804,"0.#"),1)=".",TRUE,FALSE)</formula>
    </cfRule>
  </conditionalFormatting>
  <conditionalFormatting sqref="AU821 AU808 AU795">
    <cfRule type="expression" dxfId="2775" priority="13663">
      <formula>IF(RIGHT(TEXT(AU795,"0.#"),1)=".",FALSE,TRUE)</formula>
    </cfRule>
    <cfRule type="expression" dxfId="2774" priority="13664">
      <formula>IF(RIGHT(TEXT(AU795,"0.#"),1)=".",TRUE,FALSE)</formula>
    </cfRule>
  </conditionalFormatting>
  <conditionalFormatting sqref="AU830 AU817 AU804">
    <cfRule type="expression" dxfId="2773" priority="13661">
      <formula>IF(RIGHT(TEXT(AU804,"0.#"),1)=".",FALSE,TRUE)</formula>
    </cfRule>
    <cfRule type="expression" dxfId="2772" priority="13662">
      <formula>IF(RIGHT(TEXT(AU804,"0.#"),1)=".",TRUE,FALSE)</formula>
    </cfRule>
  </conditionalFormatting>
  <conditionalFormatting sqref="AU822:AU829 AU820 AU809:AU816 AU807 AU796:AU803 AU794">
    <cfRule type="expression" dxfId="2771" priority="13659">
      <formula>IF(RIGHT(TEXT(AU794,"0.#"),1)=".",FALSE,TRUE)</formula>
    </cfRule>
    <cfRule type="expression" dxfId="2770" priority="13660">
      <formula>IF(RIGHT(TEXT(AU794,"0.#"),1)=".",TRUE,FALSE)</formula>
    </cfRule>
  </conditionalFormatting>
  <conditionalFormatting sqref="AM87">
    <cfRule type="expression" dxfId="2769" priority="13313">
      <formula>IF(RIGHT(TEXT(AM87,"0.#"),1)=".",FALSE,TRUE)</formula>
    </cfRule>
    <cfRule type="expression" dxfId="2768" priority="13314">
      <formula>IF(RIGHT(TEXT(AM87,"0.#"),1)=".",TRUE,FALSE)</formula>
    </cfRule>
  </conditionalFormatting>
  <conditionalFormatting sqref="AE55">
    <cfRule type="expression" dxfId="2767" priority="13381">
      <formula>IF(RIGHT(TEXT(AE55,"0.#"),1)=".",FALSE,TRUE)</formula>
    </cfRule>
    <cfRule type="expression" dxfId="2766" priority="13382">
      <formula>IF(RIGHT(TEXT(AE55,"0.#"),1)=".",TRUE,FALSE)</formula>
    </cfRule>
  </conditionalFormatting>
  <conditionalFormatting sqref="AI55">
    <cfRule type="expression" dxfId="2765" priority="13379">
      <formula>IF(RIGHT(TEXT(AI55,"0.#"),1)=".",FALSE,TRUE)</formula>
    </cfRule>
    <cfRule type="expression" dxfId="2764" priority="13380">
      <formula>IF(RIGHT(TEXT(AI55,"0.#"),1)=".",TRUE,FALSE)</formula>
    </cfRule>
  </conditionalFormatting>
  <conditionalFormatting sqref="AM34">
    <cfRule type="expression" dxfId="2763" priority="13459">
      <formula>IF(RIGHT(TEXT(AM34,"0.#"),1)=".",FALSE,TRUE)</formula>
    </cfRule>
    <cfRule type="expression" dxfId="2762" priority="13460">
      <formula>IF(RIGHT(TEXT(AM34,"0.#"),1)=".",TRUE,FALSE)</formula>
    </cfRule>
  </conditionalFormatting>
  <conditionalFormatting sqref="AE33">
    <cfRule type="expression" dxfId="2761" priority="13473">
      <formula>IF(RIGHT(TEXT(AE33,"0.#"),1)=".",FALSE,TRUE)</formula>
    </cfRule>
    <cfRule type="expression" dxfId="2760" priority="13474">
      <formula>IF(RIGHT(TEXT(AE33,"0.#"),1)=".",TRUE,FALSE)</formula>
    </cfRule>
  </conditionalFormatting>
  <conditionalFormatting sqref="AE34">
    <cfRule type="expression" dxfId="2759" priority="13471">
      <formula>IF(RIGHT(TEXT(AE34,"0.#"),1)=".",FALSE,TRUE)</formula>
    </cfRule>
    <cfRule type="expression" dxfId="2758" priority="13472">
      <formula>IF(RIGHT(TEXT(AE34,"0.#"),1)=".",TRUE,FALSE)</formula>
    </cfRule>
  </conditionalFormatting>
  <conditionalFormatting sqref="AI34">
    <cfRule type="expression" dxfId="2757" priority="13469">
      <formula>IF(RIGHT(TEXT(AI34,"0.#"),1)=".",FALSE,TRUE)</formula>
    </cfRule>
    <cfRule type="expression" dxfId="2756" priority="13470">
      <formula>IF(RIGHT(TEXT(AI34,"0.#"),1)=".",TRUE,FALSE)</formula>
    </cfRule>
  </conditionalFormatting>
  <conditionalFormatting sqref="AI33">
    <cfRule type="expression" dxfId="2755" priority="13467">
      <formula>IF(RIGHT(TEXT(AI33,"0.#"),1)=".",FALSE,TRUE)</formula>
    </cfRule>
    <cfRule type="expression" dxfId="2754" priority="13468">
      <formula>IF(RIGHT(TEXT(AI33,"0.#"),1)=".",TRUE,FALSE)</formula>
    </cfRule>
  </conditionalFormatting>
  <conditionalFormatting sqref="AI32">
    <cfRule type="expression" dxfId="2753" priority="13465">
      <formula>IF(RIGHT(TEXT(AI32,"0.#"),1)=".",FALSE,TRUE)</formula>
    </cfRule>
    <cfRule type="expression" dxfId="2752" priority="13466">
      <formula>IF(RIGHT(TEXT(AI32,"0.#"),1)=".",TRUE,FALSE)</formula>
    </cfRule>
  </conditionalFormatting>
  <conditionalFormatting sqref="AM32">
    <cfRule type="expression" dxfId="2751" priority="13463">
      <formula>IF(RIGHT(TEXT(AM32,"0.#"),1)=".",FALSE,TRUE)</formula>
    </cfRule>
    <cfRule type="expression" dxfId="2750" priority="13464">
      <formula>IF(RIGHT(TEXT(AM32,"0.#"),1)=".",TRUE,FALSE)</formula>
    </cfRule>
  </conditionalFormatting>
  <conditionalFormatting sqref="AM33">
    <cfRule type="expression" dxfId="2749" priority="13461">
      <formula>IF(RIGHT(TEXT(AM33,"0.#"),1)=".",FALSE,TRUE)</formula>
    </cfRule>
    <cfRule type="expression" dxfId="2748" priority="13462">
      <formula>IF(RIGHT(TEXT(AM33,"0.#"),1)=".",TRUE,FALSE)</formula>
    </cfRule>
  </conditionalFormatting>
  <conditionalFormatting sqref="AQ32:AQ34">
    <cfRule type="expression" dxfId="2747" priority="13453">
      <formula>IF(RIGHT(TEXT(AQ32,"0.#"),1)=".",FALSE,TRUE)</formula>
    </cfRule>
    <cfRule type="expression" dxfId="2746" priority="13454">
      <formula>IF(RIGHT(TEXT(AQ32,"0.#"),1)=".",TRUE,FALSE)</formula>
    </cfRule>
  </conditionalFormatting>
  <conditionalFormatting sqref="AU32:AU34">
    <cfRule type="expression" dxfId="2745" priority="13451">
      <formula>IF(RIGHT(TEXT(AU32,"0.#"),1)=".",FALSE,TRUE)</formula>
    </cfRule>
    <cfRule type="expression" dxfId="2744" priority="13452">
      <formula>IF(RIGHT(TEXT(AU32,"0.#"),1)=".",TRUE,FALSE)</formula>
    </cfRule>
  </conditionalFormatting>
  <conditionalFormatting sqref="AE53">
    <cfRule type="expression" dxfId="2743" priority="13385">
      <formula>IF(RIGHT(TEXT(AE53,"0.#"),1)=".",FALSE,TRUE)</formula>
    </cfRule>
    <cfRule type="expression" dxfId="2742" priority="13386">
      <formula>IF(RIGHT(TEXT(AE53,"0.#"),1)=".",TRUE,FALSE)</formula>
    </cfRule>
  </conditionalFormatting>
  <conditionalFormatting sqref="AE54">
    <cfRule type="expression" dxfId="2741" priority="13383">
      <formula>IF(RIGHT(TEXT(AE54,"0.#"),1)=".",FALSE,TRUE)</formula>
    </cfRule>
    <cfRule type="expression" dxfId="2740" priority="13384">
      <formula>IF(RIGHT(TEXT(AE54,"0.#"),1)=".",TRUE,FALSE)</formula>
    </cfRule>
  </conditionalFormatting>
  <conditionalFormatting sqref="AI54">
    <cfRule type="expression" dxfId="2739" priority="13377">
      <formula>IF(RIGHT(TEXT(AI54,"0.#"),1)=".",FALSE,TRUE)</formula>
    </cfRule>
    <cfRule type="expression" dxfId="2738" priority="13378">
      <formula>IF(RIGHT(TEXT(AI54,"0.#"),1)=".",TRUE,FALSE)</formula>
    </cfRule>
  </conditionalFormatting>
  <conditionalFormatting sqref="AI53">
    <cfRule type="expression" dxfId="2737" priority="13375">
      <formula>IF(RIGHT(TEXT(AI53,"0.#"),1)=".",FALSE,TRUE)</formula>
    </cfRule>
    <cfRule type="expression" dxfId="2736" priority="13376">
      <formula>IF(RIGHT(TEXT(AI53,"0.#"),1)=".",TRUE,FALSE)</formula>
    </cfRule>
  </conditionalFormatting>
  <conditionalFormatting sqref="AM53">
    <cfRule type="expression" dxfId="2735" priority="13373">
      <formula>IF(RIGHT(TEXT(AM53,"0.#"),1)=".",FALSE,TRUE)</formula>
    </cfRule>
    <cfRule type="expression" dxfId="2734" priority="13374">
      <formula>IF(RIGHT(TEXT(AM53,"0.#"),1)=".",TRUE,FALSE)</formula>
    </cfRule>
  </conditionalFormatting>
  <conditionalFormatting sqref="AM54">
    <cfRule type="expression" dxfId="2733" priority="13371">
      <formula>IF(RIGHT(TEXT(AM54,"0.#"),1)=".",FALSE,TRUE)</formula>
    </cfRule>
    <cfRule type="expression" dxfId="2732" priority="13372">
      <formula>IF(RIGHT(TEXT(AM54,"0.#"),1)=".",TRUE,FALSE)</formula>
    </cfRule>
  </conditionalFormatting>
  <conditionalFormatting sqref="AM55">
    <cfRule type="expression" dxfId="2731" priority="13369">
      <formula>IF(RIGHT(TEXT(AM55,"0.#"),1)=".",FALSE,TRUE)</formula>
    </cfRule>
    <cfRule type="expression" dxfId="2730" priority="13370">
      <formula>IF(RIGHT(TEXT(AM55,"0.#"),1)=".",TRUE,FALSE)</formula>
    </cfRule>
  </conditionalFormatting>
  <conditionalFormatting sqref="AE60">
    <cfRule type="expression" dxfId="2729" priority="13355">
      <formula>IF(RIGHT(TEXT(AE60,"0.#"),1)=".",FALSE,TRUE)</formula>
    </cfRule>
    <cfRule type="expression" dxfId="2728" priority="13356">
      <formula>IF(RIGHT(TEXT(AE60,"0.#"),1)=".",TRUE,FALSE)</formula>
    </cfRule>
  </conditionalFormatting>
  <conditionalFormatting sqref="AE61">
    <cfRule type="expression" dxfId="2727" priority="13353">
      <formula>IF(RIGHT(TEXT(AE61,"0.#"),1)=".",FALSE,TRUE)</formula>
    </cfRule>
    <cfRule type="expression" dxfId="2726" priority="13354">
      <formula>IF(RIGHT(TEXT(AE61,"0.#"),1)=".",TRUE,FALSE)</formula>
    </cfRule>
  </conditionalFormatting>
  <conditionalFormatting sqref="AE62">
    <cfRule type="expression" dxfId="2725" priority="13351">
      <formula>IF(RIGHT(TEXT(AE62,"0.#"),1)=".",FALSE,TRUE)</formula>
    </cfRule>
    <cfRule type="expression" dxfId="2724" priority="13352">
      <formula>IF(RIGHT(TEXT(AE62,"0.#"),1)=".",TRUE,FALSE)</formula>
    </cfRule>
  </conditionalFormatting>
  <conditionalFormatting sqref="AI62">
    <cfRule type="expression" dxfId="2723" priority="13349">
      <formula>IF(RIGHT(TEXT(AI62,"0.#"),1)=".",FALSE,TRUE)</formula>
    </cfRule>
    <cfRule type="expression" dxfId="2722" priority="13350">
      <formula>IF(RIGHT(TEXT(AI62,"0.#"),1)=".",TRUE,FALSE)</formula>
    </cfRule>
  </conditionalFormatting>
  <conditionalFormatting sqref="AI61">
    <cfRule type="expression" dxfId="2721" priority="13347">
      <formula>IF(RIGHT(TEXT(AI61,"0.#"),1)=".",FALSE,TRUE)</formula>
    </cfRule>
    <cfRule type="expression" dxfId="2720" priority="13348">
      <formula>IF(RIGHT(TEXT(AI61,"0.#"),1)=".",TRUE,FALSE)</formula>
    </cfRule>
  </conditionalFormatting>
  <conditionalFormatting sqref="AI60">
    <cfRule type="expression" dxfId="2719" priority="13345">
      <formula>IF(RIGHT(TEXT(AI60,"0.#"),1)=".",FALSE,TRUE)</formula>
    </cfRule>
    <cfRule type="expression" dxfId="2718" priority="13346">
      <formula>IF(RIGHT(TEXT(AI60,"0.#"),1)=".",TRUE,FALSE)</formula>
    </cfRule>
  </conditionalFormatting>
  <conditionalFormatting sqref="AM60">
    <cfRule type="expression" dxfId="2717" priority="13343">
      <formula>IF(RIGHT(TEXT(AM60,"0.#"),1)=".",FALSE,TRUE)</formula>
    </cfRule>
    <cfRule type="expression" dxfId="2716" priority="13344">
      <formula>IF(RIGHT(TEXT(AM60,"0.#"),1)=".",TRUE,FALSE)</formula>
    </cfRule>
  </conditionalFormatting>
  <conditionalFormatting sqref="AM61">
    <cfRule type="expression" dxfId="2715" priority="13341">
      <formula>IF(RIGHT(TEXT(AM61,"0.#"),1)=".",FALSE,TRUE)</formula>
    </cfRule>
    <cfRule type="expression" dxfId="2714" priority="13342">
      <formula>IF(RIGHT(TEXT(AM61,"0.#"),1)=".",TRUE,FALSE)</formula>
    </cfRule>
  </conditionalFormatting>
  <conditionalFormatting sqref="AM62">
    <cfRule type="expression" dxfId="2713" priority="13339">
      <formula>IF(RIGHT(TEXT(AM62,"0.#"),1)=".",FALSE,TRUE)</formula>
    </cfRule>
    <cfRule type="expression" dxfId="2712" priority="13340">
      <formula>IF(RIGHT(TEXT(AM62,"0.#"),1)=".",TRUE,FALSE)</formula>
    </cfRule>
  </conditionalFormatting>
  <conditionalFormatting sqref="AE87">
    <cfRule type="expression" dxfId="2711" priority="13325">
      <formula>IF(RIGHT(TEXT(AE87,"0.#"),1)=".",FALSE,TRUE)</formula>
    </cfRule>
    <cfRule type="expression" dxfId="2710" priority="13326">
      <formula>IF(RIGHT(TEXT(AE87,"0.#"),1)=".",TRUE,FALSE)</formula>
    </cfRule>
  </conditionalFormatting>
  <conditionalFormatting sqref="AE88">
    <cfRule type="expression" dxfId="2709" priority="13323">
      <formula>IF(RIGHT(TEXT(AE88,"0.#"),1)=".",FALSE,TRUE)</formula>
    </cfRule>
    <cfRule type="expression" dxfId="2708" priority="13324">
      <formula>IF(RIGHT(TEXT(AE88,"0.#"),1)=".",TRUE,FALSE)</formula>
    </cfRule>
  </conditionalFormatting>
  <conditionalFormatting sqref="AE89">
    <cfRule type="expression" dxfId="2707" priority="13321">
      <formula>IF(RIGHT(TEXT(AE89,"0.#"),1)=".",FALSE,TRUE)</formula>
    </cfRule>
    <cfRule type="expression" dxfId="2706" priority="13322">
      <formula>IF(RIGHT(TEXT(AE89,"0.#"),1)=".",TRUE,FALSE)</formula>
    </cfRule>
  </conditionalFormatting>
  <conditionalFormatting sqref="AI89">
    <cfRule type="expression" dxfId="2705" priority="13319">
      <formula>IF(RIGHT(TEXT(AI89,"0.#"),1)=".",FALSE,TRUE)</formula>
    </cfRule>
    <cfRule type="expression" dxfId="2704" priority="13320">
      <formula>IF(RIGHT(TEXT(AI89,"0.#"),1)=".",TRUE,FALSE)</formula>
    </cfRule>
  </conditionalFormatting>
  <conditionalFormatting sqref="AI88">
    <cfRule type="expression" dxfId="2703" priority="13317">
      <formula>IF(RIGHT(TEXT(AI88,"0.#"),1)=".",FALSE,TRUE)</formula>
    </cfRule>
    <cfRule type="expression" dxfId="2702" priority="13318">
      <formula>IF(RIGHT(TEXT(AI88,"0.#"),1)=".",TRUE,FALSE)</formula>
    </cfRule>
  </conditionalFormatting>
  <conditionalFormatting sqref="AI87">
    <cfRule type="expression" dxfId="2701" priority="13315">
      <formula>IF(RIGHT(TEXT(AI87,"0.#"),1)=".",FALSE,TRUE)</formula>
    </cfRule>
    <cfRule type="expression" dxfId="2700" priority="13316">
      <formula>IF(RIGHT(TEXT(AI87,"0.#"),1)=".",TRUE,FALSE)</formula>
    </cfRule>
  </conditionalFormatting>
  <conditionalFormatting sqref="AM88">
    <cfRule type="expression" dxfId="2699" priority="13311">
      <formula>IF(RIGHT(TEXT(AM88,"0.#"),1)=".",FALSE,TRUE)</formula>
    </cfRule>
    <cfRule type="expression" dxfId="2698" priority="13312">
      <formula>IF(RIGHT(TEXT(AM88,"0.#"),1)=".",TRUE,FALSE)</formula>
    </cfRule>
  </conditionalFormatting>
  <conditionalFormatting sqref="AM89">
    <cfRule type="expression" dxfId="2697" priority="13309">
      <formula>IF(RIGHT(TEXT(AM89,"0.#"),1)=".",FALSE,TRUE)</formula>
    </cfRule>
    <cfRule type="expression" dxfId="2696" priority="13310">
      <formula>IF(RIGHT(TEXT(AM89,"0.#"),1)=".",TRUE,FALSE)</formula>
    </cfRule>
  </conditionalFormatting>
  <conditionalFormatting sqref="AE92">
    <cfRule type="expression" dxfId="2695" priority="13295">
      <formula>IF(RIGHT(TEXT(AE92,"0.#"),1)=".",FALSE,TRUE)</formula>
    </cfRule>
    <cfRule type="expression" dxfId="2694" priority="13296">
      <formula>IF(RIGHT(TEXT(AE92,"0.#"),1)=".",TRUE,FALSE)</formula>
    </cfRule>
  </conditionalFormatting>
  <conditionalFormatting sqref="AE93">
    <cfRule type="expression" dxfId="2693" priority="13293">
      <formula>IF(RIGHT(TEXT(AE93,"0.#"),1)=".",FALSE,TRUE)</formula>
    </cfRule>
    <cfRule type="expression" dxfId="2692" priority="13294">
      <formula>IF(RIGHT(TEXT(AE93,"0.#"),1)=".",TRUE,FALSE)</formula>
    </cfRule>
  </conditionalFormatting>
  <conditionalFormatting sqref="AE94">
    <cfRule type="expression" dxfId="2691" priority="13291">
      <formula>IF(RIGHT(TEXT(AE94,"0.#"),1)=".",FALSE,TRUE)</formula>
    </cfRule>
    <cfRule type="expression" dxfId="2690" priority="13292">
      <formula>IF(RIGHT(TEXT(AE94,"0.#"),1)=".",TRUE,FALSE)</formula>
    </cfRule>
  </conditionalFormatting>
  <conditionalFormatting sqref="AI94">
    <cfRule type="expression" dxfId="2689" priority="13289">
      <formula>IF(RIGHT(TEXT(AI94,"0.#"),1)=".",FALSE,TRUE)</formula>
    </cfRule>
    <cfRule type="expression" dxfId="2688" priority="13290">
      <formula>IF(RIGHT(TEXT(AI94,"0.#"),1)=".",TRUE,FALSE)</formula>
    </cfRule>
  </conditionalFormatting>
  <conditionalFormatting sqref="AI93">
    <cfRule type="expression" dxfId="2687" priority="13287">
      <formula>IF(RIGHT(TEXT(AI93,"0.#"),1)=".",FALSE,TRUE)</formula>
    </cfRule>
    <cfRule type="expression" dxfId="2686" priority="13288">
      <formula>IF(RIGHT(TEXT(AI93,"0.#"),1)=".",TRUE,FALSE)</formula>
    </cfRule>
  </conditionalFormatting>
  <conditionalFormatting sqref="AI92">
    <cfRule type="expression" dxfId="2685" priority="13285">
      <formula>IF(RIGHT(TEXT(AI92,"0.#"),1)=".",FALSE,TRUE)</formula>
    </cfRule>
    <cfRule type="expression" dxfId="2684" priority="13286">
      <formula>IF(RIGHT(TEXT(AI92,"0.#"),1)=".",TRUE,FALSE)</formula>
    </cfRule>
  </conditionalFormatting>
  <conditionalFormatting sqref="AM92">
    <cfRule type="expression" dxfId="2683" priority="13283">
      <formula>IF(RIGHT(TEXT(AM92,"0.#"),1)=".",FALSE,TRUE)</formula>
    </cfRule>
    <cfRule type="expression" dxfId="2682" priority="13284">
      <formula>IF(RIGHT(TEXT(AM92,"0.#"),1)=".",TRUE,FALSE)</formula>
    </cfRule>
  </conditionalFormatting>
  <conditionalFormatting sqref="AM93">
    <cfRule type="expression" dxfId="2681" priority="13281">
      <formula>IF(RIGHT(TEXT(AM93,"0.#"),1)=".",FALSE,TRUE)</formula>
    </cfRule>
    <cfRule type="expression" dxfId="2680" priority="13282">
      <formula>IF(RIGHT(TEXT(AM93,"0.#"),1)=".",TRUE,FALSE)</formula>
    </cfRule>
  </conditionalFormatting>
  <conditionalFormatting sqref="AM94">
    <cfRule type="expression" dxfId="2679" priority="13279">
      <formula>IF(RIGHT(TEXT(AM94,"0.#"),1)=".",FALSE,TRUE)</formula>
    </cfRule>
    <cfRule type="expression" dxfId="2678" priority="13280">
      <formula>IF(RIGHT(TEXT(AM94,"0.#"),1)=".",TRUE,FALSE)</formula>
    </cfRule>
  </conditionalFormatting>
  <conditionalFormatting sqref="AE97">
    <cfRule type="expression" dxfId="2677" priority="13265">
      <formula>IF(RIGHT(TEXT(AE97,"0.#"),1)=".",FALSE,TRUE)</formula>
    </cfRule>
    <cfRule type="expression" dxfId="2676" priority="13266">
      <formula>IF(RIGHT(TEXT(AE97,"0.#"),1)=".",TRUE,FALSE)</formula>
    </cfRule>
  </conditionalFormatting>
  <conditionalFormatting sqref="AE98">
    <cfRule type="expression" dxfId="2675" priority="13263">
      <formula>IF(RIGHT(TEXT(AE98,"0.#"),1)=".",FALSE,TRUE)</formula>
    </cfRule>
    <cfRule type="expression" dxfId="2674" priority="13264">
      <formula>IF(RIGHT(TEXT(AE98,"0.#"),1)=".",TRUE,FALSE)</formula>
    </cfRule>
  </conditionalFormatting>
  <conditionalFormatting sqref="AE99">
    <cfRule type="expression" dxfId="2673" priority="13261">
      <formula>IF(RIGHT(TEXT(AE99,"0.#"),1)=".",FALSE,TRUE)</formula>
    </cfRule>
    <cfRule type="expression" dxfId="2672" priority="13262">
      <formula>IF(RIGHT(TEXT(AE99,"0.#"),1)=".",TRUE,FALSE)</formula>
    </cfRule>
  </conditionalFormatting>
  <conditionalFormatting sqref="AI99">
    <cfRule type="expression" dxfId="2671" priority="13259">
      <formula>IF(RIGHT(TEXT(AI99,"0.#"),1)=".",FALSE,TRUE)</formula>
    </cfRule>
    <cfRule type="expression" dxfId="2670" priority="13260">
      <formula>IF(RIGHT(TEXT(AI99,"0.#"),1)=".",TRUE,FALSE)</formula>
    </cfRule>
  </conditionalFormatting>
  <conditionalFormatting sqref="AI98">
    <cfRule type="expression" dxfId="2669" priority="13257">
      <formula>IF(RIGHT(TEXT(AI98,"0.#"),1)=".",FALSE,TRUE)</formula>
    </cfRule>
    <cfRule type="expression" dxfId="2668" priority="13258">
      <formula>IF(RIGHT(TEXT(AI98,"0.#"),1)=".",TRUE,FALSE)</formula>
    </cfRule>
  </conditionalFormatting>
  <conditionalFormatting sqref="AI97">
    <cfRule type="expression" dxfId="2667" priority="13255">
      <formula>IF(RIGHT(TEXT(AI97,"0.#"),1)=".",FALSE,TRUE)</formula>
    </cfRule>
    <cfRule type="expression" dxfId="2666" priority="13256">
      <formula>IF(RIGHT(TEXT(AI97,"0.#"),1)=".",TRUE,FALSE)</formula>
    </cfRule>
  </conditionalFormatting>
  <conditionalFormatting sqref="AM97">
    <cfRule type="expression" dxfId="2665" priority="13253">
      <formula>IF(RIGHT(TEXT(AM97,"0.#"),1)=".",FALSE,TRUE)</formula>
    </cfRule>
    <cfRule type="expression" dxfId="2664" priority="13254">
      <formula>IF(RIGHT(TEXT(AM97,"0.#"),1)=".",TRUE,FALSE)</formula>
    </cfRule>
  </conditionalFormatting>
  <conditionalFormatting sqref="AM98">
    <cfRule type="expression" dxfId="2663" priority="13251">
      <formula>IF(RIGHT(TEXT(AM98,"0.#"),1)=".",FALSE,TRUE)</formula>
    </cfRule>
    <cfRule type="expression" dxfId="2662" priority="13252">
      <formula>IF(RIGHT(TEXT(AM98,"0.#"),1)=".",TRUE,FALSE)</formula>
    </cfRule>
  </conditionalFormatting>
  <conditionalFormatting sqref="AM99">
    <cfRule type="expression" dxfId="2661" priority="13249">
      <formula>IF(RIGHT(TEXT(AM99,"0.#"),1)=".",FALSE,TRUE)</formula>
    </cfRule>
    <cfRule type="expression" dxfId="2660" priority="13250">
      <formula>IF(RIGHT(TEXT(AM99,"0.#"),1)=".",TRUE,FALSE)</formula>
    </cfRule>
  </conditionalFormatting>
  <conditionalFormatting sqref="AI101">
    <cfRule type="expression" dxfId="2659" priority="13235">
      <formula>IF(RIGHT(TEXT(AI101,"0.#"),1)=".",FALSE,TRUE)</formula>
    </cfRule>
    <cfRule type="expression" dxfId="2658" priority="13236">
      <formula>IF(RIGHT(TEXT(AI101,"0.#"),1)=".",TRUE,FALSE)</formula>
    </cfRule>
  </conditionalFormatting>
  <conditionalFormatting sqref="AM101">
    <cfRule type="expression" dxfId="2657" priority="13233">
      <formula>IF(RIGHT(TEXT(AM101,"0.#"),1)=".",FALSE,TRUE)</formula>
    </cfRule>
    <cfRule type="expression" dxfId="2656" priority="13234">
      <formula>IF(RIGHT(TEXT(AM101,"0.#"),1)=".",TRUE,FALSE)</formula>
    </cfRule>
  </conditionalFormatting>
  <conditionalFormatting sqref="AE102">
    <cfRule type="expression" dxfId="2655" priority="13231">
      <formula>IF(RIGHT(TEXT(AE102,"0.#"),1)=".",FALSE,TRUE)</formula>
    </cfRule>
    <cfRule type="expression" dxfId="2654" priority="13232">
      <formula>IF(RIGHT(TEXT(AE102,"0.#"),1)=".",TRUE,FALSE)</formula>
    </cfRule>
  </conditionalFormatting>
  <conditionalFormatting sqref="AI102">
    <cfRule type="expression" dxfId="2653" priority="13229">
      <formula>IF(RIGHT(TEXT(AI102,"0.#"),1)=".",FALSE,TRUE)</formula>
    </cfRule>
    <cfRule type="expression" dxfId="2652" priority="13230">
      <formula>IF(RIGHT(TEXT(AI102,"0.#"),1)=".",TRUE,FALSE)</formula>
    </cfRule>
  </conditionalFormatting>
  <conditionalFormatting sqref="AM102">
    <cfRule type="expression" dxfId="2651" priority="13227">
      <formula>IF(RIGHT(TEXT(AM102,"0.#"),1)=".",FALSE,TRUE)</formula>
    </cfRule>
    <cfRule type="expression" dxfId="2650" priority="13228">
      <formula>IF(RIGHT(TEXT(AM102,"0.#"),1)=".",TRUE,FALSE)</formula>
    </cfRule>
  </conditionalFormatting>
  <conditionalFormatting sqref="AQ102">
    <cfRule type="expression" dxfId="2649" priority="13225">
      <formula>IF(RIGHT(TEXT(AQ102,"0.#"),1)=".",FALSE,TRUE)</formula>
    </cfRule>
    <cfRule type="expression" dxfId="2648" priority="13226">
      <formula>IF(RIGHT(TEXT(AQ102,"0.#"),1)=".",TRUE,FALSE)</formula>
    </cfRule>
  </conditionalFormatting>
  <conditionalFormatting sqref="AE104">
    <cfRule type="expression" dxfId="2647" priority="13223">
      <formula>IF(RIGHT(TEXT(AE104,"0.#"),1)=".",FALSE,TRUE)</formula>
    </cfRule>
    <cfRule type="expression" dxfId="2646" priority="13224">
      <formula>IF(RIGHT(TEXT(AE104,"0.#"),1)=".",TRUE,FALSE)</formula>
    </cfRule>
  </conditionalFormatting>
  <conditionalFormatting sqref="AI104">
    <cfRule type="expression" dxfId="2645" priority="13221">
      <formula>IF(RIGHT(TEXT(AI104,"0.#"),1)=".",FALSE,TRUE)</formula>
    </cfRule>
    <cfRule type="expression" dxfId="2644" priority="13222">
      <formula>IF(RIGHT(TEXT(AI104,"0.#"),1)=".",TRUE,FALSE)</formula>
    </cfRule>
  </conditionalFormatting>
  <conditionalFormatting sqref="AM104">
    <cfRule type="expression" dxfId="2643" priority="13219">
      <formula>IF(RIGHT(TEXT(AM104,"0.#"),1)=".",FALSE,TRUE)</formula>
    </cfRule>
    <cfRule type="expression" dxfId="2642" priority="13220">
      <formula>IF(RIGHT(TEXT(AM104,"0.#"),1)=".",TRUE,FALSE)</formula>
    </cfRule>
  </conditionalFormatting>
  <conditionalFormatting sqref="AE105">
    <cfRule type="expression" dxfId="2641" priority="13217">
      <formula>IF(RIGHT(TEXT(AE105,"0.#"),1)=".",FALSE,TRUE)</formula>
    </cfRule>
    <cfRule type="expression" dxfId="2640" priority="13218">
      <formula>IF(RIGHT(TEXT(AE105,"0.#"),1)=".",TRUE,FALSE)</formula>
    </cfRule>
  </conditionalFormatting>
  <conditionalFormatting sqref="AI105">
    <cfRule type="expression" dxfId="2639" priority="13215">
      <formula>IF(RIGHT(TEXT(AI105,"0.#"),1)=".",FALSE,TRUE)</formula>
    </cfRule>
    <cfRule type="expression" dxfId="2638" priority="13216">
      <formula>IF(RIGHT(TEXT(AI105,"0.#"),1)=".",TRUE,FALSE)</formula>
    </cfRule>
  </conditionalFormatting>
  <conditionalFormatting sqref="AM105">
    <cfRule type="expression" dxfId="2637" priority="13213">
      <formula>IF(RIGHT(TEXT(AM105,"0.#"),1)=".",FALSE,TRUE)</formula>
    </cfRule>
    <cfRule type="expression" dxfId="2636" priority="13214">
      <formula>IF(RIGHT(TEXT(AM105,"0.#"),1)=".",TRUE,FALSE)</formula>
    </cfRule>
  </conditionalFormatting>
  <conditionalFormatting sqref="AE107">
    <cfRule type="expression" dxfId="2635" priority="13209">
      <formula>IF(RIGHT(TEXT(AE107,"0.#"),1)=".",FALSE,TRUE)</formula>
    </cfRule>
    <cfRule type="expression" dxfId="2634" priority="13210">
      <formula>IF(RIGHT(TEXT(AE107,"0.#"),1)=".",TRUE,FALSE)</formula>
    </cfRule>
  </conditionalFormatting>
  <conditionalFormatting sqref="AI107">
    <cfRule type="expression" dxfId="2633" priority="13207">
      <formula>IF(RIGHT(TEXT(AI107,"0.#"),1)=".",FALSE,TRUE)</formula>
    </cfRule>
    <cfRule type="expression" dxfId="2632" priority="13208">
      <formula>IF(RIGHT(TEXT(AI107,"0.#"),1)=".",TRUE,FALSE)</formula>
    </cfRule>
  </conditionalFormatting>
  <conditionalFormatting sqref="AM107">
    <cfRule type="expression" dxfId="2631" priority="13205">
      <formula>IF(RIGHT(TEXT(AM107,"0.#"),1)=".",FALSE,TRUE)</formula>
    </cfRule>
    <cfRule type="expression" dxfId="2630" priority="13206">
      <formula>IF(RIGHT(TEXT(AM107,"0.#"),1)=".",TRUE,FALSE)</formula>
    </cfRule>
  </conditionalFormatting>
  <conditionalFormatting sqref="AE108">
    <cfRule type="expression" dxfId="2629" priority="13203">
      <formula>IF(RIGHT(TEXT(AE108,"0.#"),1)=".",FALSE,TRUE)</formula>
    </cfRule>
    <cfRule type="expression" dxfId="2628" priority="13204">
      <formula>IF(RIGHT(TEXT(AE108,"0.#"),1)=".",TRUE,FALSE)</formula>
    </cfRule>
  </conditionalFormatting>
  <conditionalFormatting sqref="AI108">
    <cfRule type="expression" dxfId="2627" priority="13201">
      <formula>IF(RIGHT(TEXT(AI108,"0.#"),1)=".",FALSE,TRUE)</formula>
    </cfRule>
    <cfRule type="expression" dxfId="2626" priority="13202">
      <formula>IF(RIGHT(TEXT(AI108,"0.#"),1)=".",TRUE,FALSE)</formula>
    </cfRule>
  </conditionalFormatting>
  <conditionalFormatting sqref="AM108">
    <cfRule type="expression" dxfId="2625" priority="13199">
      <formula>IF(RIGHT(TEXT(AM108,"0.#"),1)=".",FALSE,TRUE)</formula>
    </cfRule>
    <cfRule type="expression" dxfId="2624" priority="13200">
      <formula>IF(RIGHT(TEXT(AM108,"0.#"),1)=".",TRUE,FALSE)</formula>
    </cfRule>
  </conditionalFormatting>
  <conditionalFormatting sqref="AE110">
    <cfRule type="expression" dxfId="2623" priority="13195">
      <formula>IF(RIGHT(TEXT(AE110,"0.#"),1)=".",FALSE,TRUE)</formula>
    </cfRule>
    <cfRule type="expression" dxfId="2622" priority="13196">
      <formula>IF(RIGHT(TEXT(AE110,"0.#"),1)=".",TRUE,FALSE)</formula>
    </cfRule>
  </conditionalFormatting>
  <conditionalFormatting sqref="AI110">
    <cfRule type="expression" dxfId="2621" priority="13193">
      <formula>IF(RIGHT(TEXT(AI110,"0.#"),1)=".",FALSE,TRUE)</formula>
    </cfRule>
    <cfRule type="expression" dxfId="2620" priority="13194">
      <formula>IF(RIGHT(TEXT(AI110,"0.#"),1)=".",TRUE,FALSE)</formula>
    </cfRule>
  </conditionalFormatting>
  <conditionalFormatting sqref="AM110">
    <cfRule type="expression" dxfId="2619" priority="13191">
      <formula>IF(RIGHT(TEXT(AM110,"0.#"),1)=".",FALSE,TRUE)</formula>
    </cfRule>
    <cfRule type="expression" dxfId="2618" priority="13192">
      <formula>IF(RIGHT(TEXT(AM110,"0.#"),1)=".",TRUE,FALSE)</formula>
    </cfRule>
  </conditionalFormatting>
  <conditionalFormatting sqref="AE111">
    <cfRule type="expression" dxfId="2617" priority="13189">
      <formula>IF(RIGHT(TEXT(AE111,"0.#"),1)=".",FALSE,TRUE)</formula>
    </cfRule>
    <cfRule type="expression" dxfId="2616" priority="13190">
      <formula>IF(RIGHT(TEXT(AE111,"0.#"),1)=".",TRUE,FALSE)</formula>
    </cfRule>
  </conditionalFormatting>
  <conditionalFormatting sqref="AI111">
    <cfRule type="expression" dxfId="2615" priority="13187">
      <formula>IF(RIGHT(TEXT(AI111,"0.#"),1)=".",FALSE,TRUE)</formula>
    </cfRule>
    <cfRule type="expression" dxfId="2614" priority="13188">
      <formula>IF(RIGHT(TEXT(AI111,"0.#"),1)=".",TRUE,FALSE)</formula>
    </cfRule>
  </conditionalFormatting>
  <conditionalFormatting sqref="AM111">
    <cfRule type="expression" dxfId="2613" priority="13185">
      <formula>IF(RIGHT(TEXT(AM111,"0.#"),1)=".",FALSE,TRUE)</formula>
    </cfRule>
    <cfRule type="expression" dxfId="2612" priority="13186">
      <formula>IF(RIGHT(TEXT(AM111,"0.#"),1)=".",TRUE,FALSE)</formula>
    </cfRule>
  </conditionalFormatting>
  <conditionalFormatting sqref="AE113">
    <cfRule type="expression" dxfId="2611" priority="13181">
      <formula>IF(RIGHT(TEXT(AE113,"0.#"),1)=".",FALSE,TRUE)</formula>
    </cfRule>
    <cfRule type="expression" dxfId="2610" priority="13182">
      <formula>IF(RIGHT(TEXT(AE113,"0.#"),1)=".",TRUE,FALSE)</formula>
    </cfRule>
  </conditionalFormatting>
  <conditionalFormatting sqref="AI113">
    <cfRule type="expression" dxfId="2609" priority="13179">
      <formula>IF(RIGHT(TEXT(AI113,"0.#"),1)=".",FALSE,TRUE)</formula>
    </cfRule>
    <cfRule type="expression" dxfId="2608" priority="13180">
      <formula>IF(RIGHT(TEXT(AI113,"0.#"),1)=".",TRUE,FALSE)</formula>
    </cfRule>
  </conditionalFormatting>
  <conditionalFormatting sqref="AM113">
    <cfRule type="expression" dxfId="2607" priority="13177">
      <formula>IF(RIGHT(TEXT(AM113,"0.#"),1)=".",FALSE,TRUE)</formula>
    </cfRule>
    <cfRule type="expression" dxfId="2606" priority="13178">
      <formula>IF(RIGHT(TEXT(AM113,"0.#"),1)=".",TRUE,FALSE)</formula>
    </cfRule>
  </conditionalFormatting>
  <conditionalFormatting sqref="AE114">
    <cfRule type="expression" dxfId="2605" priority="13175">
      <formula>IF(RIGHT(TEXT(AE114,"0.#"),1)=".",FALSE,TRUE)</formula>
    </cfRule>
    <cfRule type="expression" dxfId="2604" priority="13176">
      <formula>IF(RIGHT(TEXT(AE114,"0.#"),1)=".",TRUE,FALSE)</formula>
    </cfRule>
  </conditionalFormatting>
  <conditionalFormatting sqref="AI114">
    <cfRule type="expression" dxfId="2603" priority="13173">
      <formula>IF(RIGHT(TEXT(AI114,"0.#"),1)=".",FALSE,TRUE)</formula>
    </cfRule>
    <cfRule type="expression" dxfId="2602" priority="13174">
      <formula>IF(RIGHT(TEXT(AI114,"0.#"),1)=".",TRUE,FALSE)</formula>
    </cfRule>
  </conditionalFormatting>
  <conditionalFormatting sqref="AM114">
    <cfRule type="expression" dxfId="2601" priority="13171">
      <formula>IF(RIGHT(TEXT(AM114,"0.#"),1)=".",FALSE,TRUE)</formula>
    </cfRule>
    <cfRule type="expression" dxfId="2600" priority="13172">
      <formula>IF(RIGHT(TEXT(AM114,"0.#"),1)=".",TRUE,FALSE)</formula>
    </cfRule>
  </conditionalFormatting>
  <conditionalFormatting sqref="AE116 AQ116">
    <cfRule type="expression" dxfId="2599" priority="13167">
      <formula>IF(RIGHT(TEXT(AE116,"0.#"),1)=".",FALSE,TRUE)</formula>
    </cfRule>
    <cfRule type="expression" dxfId="2598" priority="13168">
      <formula>IF(RIGHT(TEXT(AE116,"0.#"),1)=".",TRUE,FALSE)</formula>
    </cfRule>
  </conditionalFormatting>
  <conditionalFormatting sqref="AI116">
    <cfRule type="expression" dxfId="2597" priority="13165">
      <formula>IF(RIGHT(TEXT(AI116,"0.#"),1)=".",FALSE,TRUE)</formula>
    </cfRule>
    <cfRule type="expression" dxfId="2596" priority="13166">
      <formula>IF(RIGHT(TEXT(AI116,"0.#"),1)=".",TRUE,FALSE)</formula>
    </cfRule>
  </conditionalFormatting>
  <conditionalFormatting sqref="AM116">
    <cfRule type="expression" dxfId="2595" priority="13163">
      <formula>IF(RIGHT(TEXT(AM116,"0.#"),1)=".",FALSE,TRUE)</formula>
    </cfRule>
    <cfRule type="expression" dxfId="2594" priority="13164">
      <formula>IF(RIGHT(TEXT(AM116,"0.#"),1)=".",TRUE,FALSE)</formula>
    </cfRule>
  </conditionalFormatting>
  <conditionalFormatting sqref="AE117 AM117">
    <cfRule type="expression" dxfId="2593" priority="13161">
      <formula>IF(RIGHT(TEXT(AE117,"0.#"),1)=".",FALSE,TRUE)</formula>
    </cfRule>
    <cfRule type="expression" dxfId="2592" priority="13162">
      <formula>IF(RIGHT(TEXT(AE117,"0.#"),1)=".",TRUE,FALSE)</formula>
    </cfRule>
  </conditionalFormatting>
  <conditionalFormatting sqref="AI117">
    <cfRule type="expression" dxfId="2591" priority="13159">
      <formula>IF(RIGHT(TEXT(AI117,"0.#"),1)=".",FALSE,TRUE)</formula>
    </cfRule>
    <cfRule type="expression" dxfId="2590" priority="13160">
      <formula>IF(RIGHT(TEXT(AI117,"0.#"),1)=".",TRUE,FALSE)</formula>
    </cfRule>
  </conditionalFormatting>
  <conditionalFormatting sqref="AQ117">
    <cfRule type="expression" dxfId="2589" priority="13155">
      <formula>IF(RIGHT(TEXT(AQ117,"0.#"),1)=".",FALSE,TRUE)</formula>
    </cfRule>
    <cfRule type="expression" dxfId="2588" priority="13156">
      <formula>IF(RIGHT(TEXT(AQ117,"0.#"),1)=".",TRUE,FALSE)</formula>
    </cfRule>
  </conditionalFormatting>
  <conditionalFormatting sqref="AE119 AQ119">
    <cfRule type="expression" dxfId="2587" priority="13153">
      <formula>IF(RIGHT(TEXT(AE119,"0.#"),1)=".",FALSE,TRUE)</formula>
    </cfRule>
    <cfRule type="expression" dxfId="2586" priority="13154">
      <formula>IF(RIGHT(TEXT(AE119,"0.#"),1)=".",TRUE,FALSE)</formula>
    </cfRule>
  </conditionalFormatting>
  <conditionalFormatting sqref="AI119">
    <cfRule type="expression" dxfId="2585" priority="13151">
      <formula>IF(RIGHT(TEXT(AI119,"0.#"),1)=".",FALSE,TRUE)</formula>
    </cfRule>
    <cfRule type="expression" dxfId="2584" priority="13152">
      <formula>IF(RIGHT(TEXT(AI119,"0.#"),1)=".",TRUE,FALSE)</formula>
    </cfRule>
  </conditionalFormatting>
  <conditionalFormatting sqref="AM119">
    <cfRule type="expression" dxfId="2583" priority="13149">
      <formula>IF(RIGHT(TEXT(AM119,"0.#"),1)=".",FALSE,TRUE)</formula>
    </cfRule>
    <cfRule type="expression" dxfId="2582" priority="13150">
      <formula>IF(RIGHT(TEXT(AM119,"0.#"),1)=".",TRUE,FALSE)</formula>
    </cfRule>
  </conditionalFormatting>
  <conditionalFormatting sqref="AQ120">
    <cfRule type="expression" dxfId="2581" priority="13141">
      <formula>IF(RIGHT(TEXT(AQ120,"0.#"),1)=".",FALSE,TRUE)</formula>
    </cfRule>
    <cfRule type="expression" dxfId="2580" priority="13142">
      <formula>IF(RIGHT(TEXT(AQ120,"0.#"),1)=".",TRUE,FALSE)</formula>
    </cfRule>
  </conditionalFormatting>
  <conditionalFormatting sqref="AE122 AQ122">
    <cfRule type="expression" dxfId="2579" priority="13139">
      <formula>IF(RIGHT(TEXT(AE122,"0.#"),1)=".",FALSE,TRUE)</formula>
    </cfRule>
    <cfRule type="expression" dxfId="2578" priority="13140">
      <formula>IF(RIGHT(TEXT(AE122,"0.#"),1)=".",TRUE,FALSE)</formula>
    </cfRule>
  </conditionalFormatting>
  <conditionalFormatting sqref="AI122">
    <cfRule type="expression" dxfId="2577" priority="13137">
      <formula>IF(RIGHT(TEXT(AI122,"0.#"),1)=".",FALSE,TRUE)</formula>
    </cfRule>
    <cfRule type="expression" dxfId="2576" priority="13138">
      <formula>IF(RIGHT(TEXT(AI122,"0.#"),1)=".",TRUE,FALSE)</formula>
    </cfRule>
  </conditionalFormatting>
  <conditionalFormatting sqref="AM122">
    <cfRule type="expression" dxfId="2575" priority="13135">
      <formula>IF(RIGHT(TEXT(AM122,"0.#"),1)=".",FALSE,TRUE)</formula>
    </cfRule>
    <cfRule type="expression" dxfId="2574" priority="13136">
      <formula>IF(RIGHT(TEXT(AM122,"0.#"),1)=".",TRUE,FALSE)</formula>
    </cfRule>
  </conditionalFormatting>
  <conditionalFormatting sqref="AQ123">
    <cfRule type="expression" dxfId="2573" priority="13127">
      <formula>IF(RIGHT(TEXT(AQ123,"0.#"),1)=".",FALSE,TRUE)</formula>
    </cfRule>
    <cfRule type="expression" dxfId="2572" priority="13128">
      <formula>IF(RIGHT(TEXT(AQ123,"0.#"),1)=".",TRUE,FALSE)</formula>
    </cfRule>
  </conditionalFormatting>
  <conditionalFormatting sqref="AE125 AQ125">
    <cfRule type="expression" dxfId="2571" priority="13125">
      <formula>IF(RIGHT(TEXT(AE125,"0.#"),1)=".",FALSE,TRUE)</formula>
    </cfRule>
    <cfRule type="expression" dxfId="2570" priority="13126">
      <formula>IF(RIGHT(TEXT(AE125,"0.#"),1)=".",TRUE,FALSE)</formula>
    </cfRule>
  </conditionalFormatting>
  <conditionalFormatting sqref="AI125">
    <cfRule type="expression" dxfId="2569" priority="13123">
      <formula>IF(RIGHT(TEXT(AI125,"0.#"),1)=".",FALSE,TRUE)</formula>
    </cfRule>
    <cfRule type="expression" dxfId="2568" priority="13124">
      <formula>IF(RIGHT(TEXT(AI125,"0.#"),1)=".",TRUE,FALSE)</formula>
    </cfRule>
  </conditionalFormatting>
  <conditionalFormatting sqref="AM125">
    <cfRule type="expression" dxfId="2567" priority="13121">
      <formula>IF(RIGHT(TEXT(AM125,"0.#"),1)=".",FALSE,TRUE)</formula>
    </cfRule>
    <cfRule type="expression" dxfId="2566" priority="13122">
      <formula>IF(RIGHT(TEXT(AM125,"0.#"),1)=".",TRUE,FALSE)</formula>
    </cfRule>
  </conditionalFormatting>
  <conditionalFormatting sqref="AQ126">
    <cfRule type="expression" dxfId="2565" priority="13113">
      <formula>IF(RIGHT(TEXT(AQ126,"0.#"),1)=".",FALSE,TRUE)</formula>
    </cfRule>
    <cfRule type="expression" dxfId="2564" priority="13114">
      <formula>IF(RIGHT(TEXT(AQ126,"0.#"),1)=".",TRUE,FALSE)</formula>
    </cfRule>
  </conditionalFormatting>
  <conditionalFormatting sqref="AE128 AQ128">
    <cfRule type="expression" dxfId="2563" priority="13111">
      <formula>IF(RIGHT(TEXT(AE128,"0.#"),1)=".",FALSE,TRUE)</formula>
    </cfRule>
    <cfRule type="expression" dxfId="2562" priority="13112">
      <formula>IF(RIGHT(TEXT(AE128,"0.#"),1)=".",TRUE,FALSE)</formula>
    </cfRule>
  </conditionalFormatting>
  <conditionalFormatting sqref="AI128">
    <cfRule type="expression" dxfId="2561" priority="13109">
      <formula>IF(RIGHT(TEXT(AI128,"0.#"),1)=".",FALSE,TRUE)</formula>
    </cfRule>
    <cfRule type="expression" dxfId="2560" priority="13110">
      <formula>IF(RIGHT(TEXT(AI128,"0.#"),1)=".",TRUE,FALSE)</formula>
    </cfRule>
  </conditionalFormatting>
  <conditionalFormatting sqref="AM128">
    <cfRule type="expression" dxfId="2559" priority="13107">
      <formula>IF(RIGHT(TEXT(AM128,"0.#"),1)=".",FALSE,TRUE)</formula>
    </cfRule>
    <cfRule type="expression" dxfId="2558" priority="13108">
      <formula>IF(RIGHT(TEXT(AM128,"0.#"),1)=".",TRUE,FALSE)</formula>
    </cfRule>
  </conditionalFormatting>
  <conditionalFormatting sqref="AQ129">
    <cfRule type="expression" dxfId="2557" priority="13099">
      <formula>IF(RIGHT(TEXT(AQ129,"0.#"),1)=".",FALSE,TRUE)</formula>
    </cfRule>
    <cfRule type="expression" dxfId="2556" priority="13100">
      <formula>IF(RIGHT(TEXT(AQ129,"0.#"),1)=".",TRUE,FALSE)</formula>
    </cfRule>
  </conditionalFormatting>
  <conditionalFormatting sqref="AE75">
    <cfRule type="expression" dxfId="2555" priority="13097">
      <formula>IF(RIGHT(TEXT(AE75,"0.#"),1)=".",FALSE,TRUE)</formula>
    </cfRule>
    <cfRule type="expression" dxfId="2554" priority="13098">
      <formula>IF(RIGHT(TEXT(AE75,"0.#"),1)=".",TRUE,FALSE)</formula>
    </cfRule>
  </conditionalFormatting>
  <conditionalFormatting sqref="AE76">
    <cfRule type="expression" dxfId="2553" priority="13095">
      <formula>IF(RIGHT(TEXT(AE76,"0.#"),1)=".",FALSE,TRUE)</formula>
    </cfRule>
    <cfRule type="expression" dxfId="2552" priority="13096">
      <formula>IF(RIGHT(TEXT(AE76,"0.#"),1)=".",TRUE,FALSE)</formula>
    </cfRule>
  </conditionalFormatting>
  <conditionalFormatting sqref="AE77">
    <cfRule type="expression" dxfId="2551" priority="13093">
      <formula>IF(RIGHT(TEXT(AE77,"0.#"),1)=".",FALSE,TRUE)</formula>
    </cfRule>
    <cfRule type="expression" dxfId="2550" priority="13094">
      <formula>IF(RIGHT(TEXT(AE77,"0.#"),1)=".",TRUE,FALSE)</formula>
    </cfRule>
  </conditionalFormatting>
  <conditionalFormatting sqref="AI77">
    <cfRule type="expression" dxfId="2549" priority="13091">
      <formula>IF(RIGHT(TEXT(AI77,"0.#"),1)=".",FALSE,TRUE)</formula>
    </cfRule>
    <cfRule type="expression" dxfId="2548" priority="13092">
      <formula>IF(RIGHT(TEXT(AI77,"0.#"),1)=".",TRUE,FALSE)</formula>
    </cfRule>
  </conditionalFormatting>
  <conditionalFormatting sqref="AI76">
    <cfRule type="expression" dxfId="2547" priority="13089">
      <formula>IF(RIGHT(TEXT(AI76,"0.#"),1)=".",FALSE,TRUE)</formula>
    </cfRule>
    <cfRule type="expression" dxfId="2546" priority="13090">
      <formula>IF(RIGHT(TEXT(AI76,"0.#"),1)=".",TRUE,FALSE)</formula>
    </cfRule>
  </conditionalFormatting>
  <conditionalFormatting sqref="AI75">
    <cfRule type="expression" dxfId="2545" priority="13087">
      <formula>IF(RIGHT(TEXT(AI75,"0.#"),1)=".",FALSE,TRUE)</formula>
    </cfRule>
    <cfRule type="expression" dxfId="2544" priority="13088">
      <formula>IF(RIGHT(TEXT(AI75,"0.#"),1)=".",TRUE,FALSE)</formula>
    </cfRule>
  </conditionalFormatting>
  <conditionalFormatting sqref="AM75">
    <cfRule type="expression" dxfId="2543" priority="13085">
      <formula>IF(RIGHT(TEXT(AM75,"0.#"),1)=".",FALSE,TRUE)</formula>
    </cfRule>
    <cfRule type="expression" dxfId="2542" priority="13086">
      <formula>IF(RIGHT(TEXT(AM75,"0.#"),1)=".",TRUE,FALSE)</formula>
    </cfRule>
  </conditionalFormatting>
  <conditionalFormatting sqref="AM76">
    <cfRule type="expression" dxfId="2541" priority="13083">
      <formula>IF(RIGHT(TEXT(AM76,"0.#"),1)=".",FALSE,TRUE)</formula>
    </cfRule>
    <cfRule type="expression" dxfId="2540" priority="13084">
      <formula>IF(RIGHT(TEXT(AM76,"0.#"),1)=".",TRUE,FALSE)</formula>
    </cfRule>
  </conditionalFormatting>
  <conditionalFormatting sqref="AM77">
    <cfRule type="expression" dxfId="2539" priority="13081">
      <formula>IF(RIGHT(TEXT(AM77,"0.#"),1)=".",FALSE,TRUE)</formula>
    </cfRule>
    <cfRule type="expression" dxfId="2538" priority="13082">
      <formula>IF(RIGHT(TEXT(AM77,"0.#"),1)=".",TRUE,FALSE)</formula>
    </cfRule>
  </conditionalFormatting>
  <conditionalFormatting sqref="AE134:AE135 AI134:AI135 AM134:AM135 AQ134:AQ135 AU134:AU135">
    <cfRule type="expression" dxfId="2537" priority="13067">
      <formula>IF(RIGHT(TEXT(AE134,"0.#"),1)=".",FALSE,TRUE)</formula>
    </cfRule>
    <cfRule type="expression" dxfId="2536" priority="13068">
      <formula>IF(RIGHT(TEXT(AE134,"0.#"),1)=".",TRUE,FALSE)</formula>
    </cfRule>
  </conditionalFormatting>
  <conditionalFormatting sqref="AE433">
    <cfRule type="expression" dxfId="2535" priority="13037">
      <formula>IF(RIGHT(TEXT(AE433,"0.#"),1)=".",FALSE,TRUE)</formula>
    </cfRule>
    <cfRule type="expression" dxfId="2534" priority="13038">
      <formula>IF(RIGHT(TEXT(AE433,"0.#"),1)=".",TRUE,FALSE)</formula>
    </cfRule>
  </conditionalFormatting>
  <conditionalFormatting sqref="AM435">
    <cfRule type="expression" dxfId="2533" priority="13021">
      <formula>IF(RIGHT(TEXT(AM435,"0.#"),1)=".",FALSE,TRUE)</formula>
    </cfRule>
    <cfRule type="expression" dxfId="2532" priority="13022">
      <formula>IF(RIGHT(TEXT(AM435,"0.#"),1)=".",TRUE,FALSE)</formula>
    </cfRule>
  </conditionalFormatting>
  <conditionalFormatting sqref="AE434">
    <cfRule type="expression" dxfId="2531" priority="13035">
      <formula>IF(RIGHT(TEXT(AE434,"0.#"),1)=".",FALSE,TRUE)</formula>
    </cfRule>
    <cfRule type="expression" dxfId="2530" priority="13036">
      <formula>IF(RIGHT(TEXT(AE434,"0.#"),1)=".",TRUE,FALSE)</formula>
    </cfRule>
  </conditionalFormatting>
  <conditionalFormatting sqref="AE435">
    <cfRule type="expression" dxfId="2529" priority="13033">
      <formula>IF(RIGHT(TEXT(AE435,"0.#"),1)=".",FALSE,TRUE)</formula>
    </cfRule>
    <cfRule type="expression" dxfId="2528" priority="13034">
      <formula>IF(RIGHT(TEXT(AE435,"0.#"),1)=".",TRUE,FALSE)</formula>
    </cfRule>
  </conditionalFormatting>
  <conditionalFormatting sqref="AM433">
    <cfRule type="expression" dxfId="2527" priority="13025">
      <formula>IF(RIGHT(TEXT(AM433,"0.#"),1)=".",FALSE,TRUE)</formula>
    </cfRule>
    <cfRule type="expression" dxfId="2526" priority="13026">
      <formula>IF(RIGHT(TEXT(AM433,"0.#"),1)=".",TRUE,FALSE)</formula>
    </cfRule>
  </conditionalFormatting>
  <conditionalFormatting sqref="AM434">
    <cfRule type="expression" dxfId="2525" priority="13023">
      <formula>IF(RIGHT(TEXT(AM434,"0.#"),1)=".",FALSE,TRUE)</formula>
    </cfRule>
    <cfRule type="expression" dxfId="2524" priority="13024">
      <formula>IF(RIGHT(TEXT(AM434,"0.#"),1)=".",TRUE,FALSE)</formula>
    </cfRule>
  </conditionalFormatting>
  <conditionalFormatting sqref="AU433">
    <cfRule type="expression" dxfId="2523" priority="13013">
      <formula>IF(RIGHT(TEXT(AU433,"0.#"),1)=".",FALSE,TRUE)</formula>
    </cfRule>
    <cfRule type="expression" dxfId="2522" priority="13014">
      <formula>IF(RIGHT(TEXT(AU433,"0.#"),1)=".",TRUE,FALSE)</formula>
    </cfRule>
  </conditionalFormatting>
  <conditionalFormatting sqref="AU434">
    <cfRule type="expression" dxfId="2521" priority="13011">
      <formula>IF(RIGHT(TEXT(AU434,"0.#"),1)=".",FALSE,TRUE)</formula>
    </cfRule>
    <cfRule type="expression" dxfId="2520" priority="13012">
      <formula>IF(RIGHT(TEXT(AU434,"0.#"),1)=".",TRUE,FALSE)</formula>
    </cfRule>
  </conditionalFormatting>
  <conditionalFormatting sqref="AU435">
    <cfRule type="expression" dxfId="2519" priority="13009">
      <formula>IF(RIGHT(TEXT(AU435,"0.#"),1)=".",FALSE,TRUE)</formula>
    </cfRule>
    <cfRule type="expression" dxfId="2518" priority="13010">
      <formula>IF(RIGHT(TEXT(AU435,"0.#"),1)=".",TRUE,FALSE)</formula>
    </cfRule>
  </conditionalFormatting>
  <conditionalFormatting sqref="AI435">
    <cfRule type="expression" dxfId="2517" priority="12943">
      <formula>IF(RIGHT(TEXT(AI435,"0.#"),1)=".",FALSE,TRUE)</formula>
    </cfRule>
    <cfRule type="expression" dxfId="2516" priority="12944">
      <formula>IF(RIGHT(TEXT(AI435,"0.#"),1)=".",TRUE,FALSE)</formula>
    </cfRule>
  </conditionalFormatting>
  <conditionalFormatting sqref="AI433">
    <cfRule type="expression" dxfId="2515" priority="12947">
      <formula>IF(RIGHT(TEXT(AI433,"0.#"),1)=".",FALSE,TRUE)</formula>
    </cfRule>
    <cfRule type="expression" dxfId="2514" priority="12948">
      <formula>IF(RIGHT(TEXT(AI433,"0.#"),1)=".",TRUE,FALSE)</formula>
    </cfRule>
  </conditionalFormatting>
  <conditionalFormatting sqref="AI434">
    <cfRule type="expression" dxfId="2513" priority="12945">
      <formula>IF(RIGHT(TEXT(AI434,"0.#"),1)=".",FALSE,TRUE)</formula>
    </cfRule>
    <cfRule type="expression" dxfId="2512" priority="12946">
      <formula>IF(RIGHT(TEXT(AI434,"0.#"),1)=".",TRUE,FALSE)</formula>
    </cfRule>
  </conditionalFormatting>
  <conditionalFormatting sqref="AQ434">
    <cfRule type="expression" dxfId="2511" priority="12929">
      <formula>IF(RIGHT(TEXT(AQ434,"0.#"),1)=".",FALSE,TRUE)</formula>
    </cfRule>
    <cfRule type="expression" dxfId="2510" priority="12930">
      <formula>IF(RIGHT(TEXT(AQ434,"0.#"),1)=".",TRUE,FALSE)</formula>
    </cfRule>
  </conditionalFormatting>
  <conditionalFormatting sqref="AQ435">
    <cfRule type="expression" dxfId="2509" priority="12915">
      <formula>IF(RIGHT(TEXT(AQ435,"0.#"),1)=".",FALSE,TRUE)</formula>
    </cfRule>
    <cfRule type="expression" dxfId="2508" priority="12916">
      <formula>IF(RIGHT(TEXT(AQ435,"0.#"),1)=".",TRUE,FALSE)</formula>
    </cfRule>
  </conditionalFormatting>
  <conditionalFormatting sqref="AQ433">
    <cfRule type="expression" dxfId="2507" priority="12913">
      <formula>IF(RIGHT(TEXT(AQ433,"0.#"),1)=".",FALSE,TRUE)</formula>
    </cfRule>
    <cfRule type="expression" dxfId="2506" priority="12914">
      <formula>IF(RIGHT(TEXT(AQ433,"0.#"),1)=".",TRUE,FALSE)</formula>
    </cfRule>
  </conditionalFormatting>
  <conditionalFormatting sqref="AL839:AO866">
    <cfRule type="expression" dxfId="2505" priority="6637">
      <formula>IF(AND(AL839&gt;=0, RIGHT(TEXT(AL839,"0.#"),1)&lt;&gt;"."),TRUE,FALSE)</formula>
    </cfRule>
    <cfRule type="expression" dxfId="2504" priority="6638">
      <formula>IF(AND(AL839&gt;=0, RIGHT(TEXT(AL839,"0.#"),1)="."),TRUE,FALSE)</formula>
    </cfRule>
    <cfRule type="expression" dxfId="2503" priority="6639">
      <formula>IF(AND(AL839&lt;0, RIGHT(TEXT(AL839,"0.#"),1)&lt;&gt;"."),TRUE,FALSE)</formula>
    </cfRule>
    <cfRule type="expression" dxfId="2502" priority="6640">
      <formula>IF(AND(AL839&lt;0, RIGHT(TEXT(AL839,"0.#"),1)="."),TRUE,FALSE)</formula>
    </cfRule>
  </conditionalFormatting>
  <conditionalFormatting sqref="AQ53:AQ55">
    <cfRule type="expression" dxfId="2501" priority="4659">
      <formula>IF(RIGHT(TEXT(AQ53,"0.#"),1)=".",FALSE,TRUE)</formula>
    </cfRule>
    <cfRule type="expression" dxfId="2500" priority="4660">
      <formula>IF(RIGHT(TEXT(AQ53,"0.#"),1)=".",TRUE,FALSE)</formula>
    </cfRule>
  </conditionalFormatting>
  <conditionalFormatting sqref="AU53:AU55">
    <cfRule type="expression" dxfId="2499" priority="4657">
      <formula>IF(RIGHT(TEXT(AU53,"0.#"),1)=".",FALSE,TRUE)</formula>
    </cfRule>
    <cfRule type="expression" dxfId="2498" priority="4658">
      <formula>IF(RIGHT(TEXT(AU53,"0.#"),1)=".",TRUE,FALSE)</formula>
    </cfRule>
  </conditionalFormatting>
  <conditionalFormatting sqref="AQ60:AQ62">
    <cfRule type="expression" dxfId="2497" priority="4655">
      <formula>IF(RIGHT(TEXT(AQ60,"0.#"),1)=".",FALSE,TRUE)</formula>
    </cfRule>
    <cfRule type="expression" dxfId="2496" priority="4656">
      <formula>IF(RIGHT(TEXT(AQ60,"0.#"),1)=".",TRUE,FALSE)</formula>
    </cfRule>
  </conditionalFormatting>
  <conditionalFormatting sqref="AU60:AU62">
    <cfRule type="expression" dxfId="2495" priority="4653">
      <formula>IF(RIGHT(TEXT(AU60,"0.#"),1)=".",FALSE,TRUE)</formula>
    </cfRule>
    <cfRule type="expression" dxfId="2494" priority="4654">
      <formula>IF(RIGHT(TEXT(AU60,"0.#"),1)=".",TRUE,FALSE)</formula>
    </cfRule>
  </conditionalFormatting>
  <conditionalFormatting sqref="AQ75:AQ77">
    <cfRule type="expression" dxfId="2493" priority="4651">
      <formula>IF(RIGHT(TEXT(AQ75,"0.#"),1)=".",FALSE,TRUE)</formula>
    </cfRule>
    <cfRule type="expression" dxfId="2492" priority="4652">
      <formula>IF(RIGHT(TEXT(AQ75,"0.#"),1)=".",TRUE,FALSE)</formula>
    </cfRule>
  </conditionalFormatting>
  <conditionalFormatting sqref="AU75:AU77">
    <cfRule type="expression" dxfId="2491" priority="4649">
      <formula>IF(RIGHT(TEXT(AU75,"0.#"),1)=".",FALSE,TRUE)</formula>
    </cfRule>
    <cfRule type="expression" dxfId="2490" priority="4650">
      <formula>IF(RIGHT(TEXT(AU75,"0.#"),1)=".",TRUE,FALSE)</formula>
    </cfRule>
  </conditionalFormatting>
  <conditionalFormatting sqref="AQ87:AQ89">
    <cfRule type="expression" dxfId="2489" priority="4647">
      <formula>IF(RIGHT(TEXT(AQ87,"0.#"),1)=".",FALSE,TRUE)</formula>
    </cfRule>
    <cfRule type="expression" dxfId="2488" priority="4648">
      <formula>IF(RIGHT(TEXT(AQ87,"0.#"),1)=".",TRUE,FALSE)</formula>
    </cfRule>
  </conditionalFormatting>
  <conditionalFormatting sqref="AU87:AU89">
    <cfRule type="expression" dxfId="2487" priority="4645">
      <formula>IF(RIGHT(TEXT(AU87,"0.#"),1)=".",FALSE,TRUE)</formula>
    </cfRule>
    <cfRule type="expression" dxfId="2486" priority="4646">
      <formula>IF(RIGHT(TEXT(AU87,"0.#"),1)=".",TRUE,FALSE)</formula>
    </cfRule>
  </conditionalFormatting>
  <conditionalFormatting sqref="AQ92:AQ94">
    <cfRule type="expression" dxfId="2485" priority="4643">
      <formula>IF(RIGHT(TEXT(AQ92,"0.#"),1)=".",FALSE,TRUE)</formula>
    </cfRule>
    <cfRule type="expression" dxfId="2484" priority="4644">
      <formula>IF(RIGHT(TEXT(AQ92,"0.#"),1)=".",TRUE,FALSE)</formula>
    </cfRule>
  </conditionalFormatting>
  <conditionalFormatting sqref="AU92:AU94">
    <cfRule type="expression" dxfId="2483" priority="4641">
      <formula>IF(RIGHT(TEXT(AU92,"0.#"),1)=".",FALSE,TRUE)</formula>
    </cfRule>
    <cfRule type="expression" dxfId="2482" priority="4642">
      <formula>IF(RIGHT(TEXT(AU92,"0.#"),1)=".",TRUE,FALSE)</formula>
    </cfRule>
  </conditionalFormatting>
  <conditionalFormatting sqref="AQ97:AQ99">
    <cfRule type="expression" dxfId="2481" priority="4639">
      <formula>IF(RIGHT(TEXT(AQ97,"0.#"),1)=".",FALSE,TRUE)</formula>
    </cfRule>
    <cfRule type="expression" dxfId="2480" priority="4640">
      <formula>IF(RIGHT(TEXT(AQ97,"0.#"),1)=".",TRUE,FALSE)</formula>
    </cfRule>
  </conditionalFormatting>
  <conditionalFormatting sqref="AU97:AU99">
    <cfRule type="expression" dxfId="2479" priority="4637">
      <formula>IF(RIGHT(TEXT(AU97,"0.#"),1)=".",FALSE,TRUE)</formula>
    </cfRule>
    <cfRule type="expression" dxfId="2478" priority="4638">
      <formula>IF(RIGHT(TEXT(AU97,"0.#"),1)=".",TRUE,FALSE)</formula>
    </cfRule>
  </conditionalFormatting>
  <conditionalFormatting sqref="AE458">
    <cfRule type="expression" dxfId="2477" priority="4331">
      <formula>IF(RIGHT(TEXT(AE458,"0.#"),1)=".",FALSE,TRUE)</formula>
    </cfRule>
    <cfRule type="expression" dxfId="2476" priority="4332">
      <formula>IF(RIGHT(TEXT(AE458,"0.#"),1)=".",TRUE,FALSE)</formula>
    </cfRule>
  </conditionalFormatting>
  <conditionalFormatting sqref="AM460">
    <cfRule type="expression" dxfId="2475" priority="4321">
      <formula>IF(RIGHT(TEXT(AM460,"0.#"),1)=".",FALSE,TRUE)</formula>
    </cfRule>
    <cfRule type="expression" dxfId="2474" priority="4322">
      <formula>IF(RIGHT(TEXT(AM460,"0.#"),1)=".",TRUE,FALSE)</formula>
    </cfRule>
  </conditionalFormatting>
  <conditionalFormatting sqref="AE459">
    <cfRule type="expression" dxfId="2473" priority="4329">
      <formula>IF(RIGHT(TEXT(AE459,"0.#"),1)=".",FALSE,TRUE)</formula>
    </cfRule>
    <cfRule type="expression" dxfId="2472" priority="4330">
      <formula>IF(RIGHT(TEXT(AE459,"0.#"),1)=".",TRUE,FALSE)</formula>
    </cfRule>
  </conditionalFormatting>
  <conditionalFormatting sqref="AE460">
    <cfRule type="expression" dxfId="2471" priority="4327">
      <formula>IF(RIGHT(TEXT(AE460,"0.#"),1)=".",FALSE,TRUE)</formula>
    </cfRule>
    <cfRule type="expression" dxfId="2470" priority="4328">
      <formula>IF(RIGHT(TEXT(AE460,"0.#"),1)=".",TRUE,FALSE)</formula>
    </cfRule>
  </conditionalFormatting>
  <conditionalFormatting sqref="AM458">
    <cfRule type="expression" dxfId="2469" priority="4325">
      <formula>IF(RIGHT(TEXT(AM458,"0.#"),1)=".",FALSE,TRUE)</formula>
    </cfRule>
    <cfRule type="expression" dxfId="2468" priority="4326">
      <formula>IF(RIGHT(TEXT(AM458,"0.#"),1)=".",TRUE,FALSE)</formula>
    </cfRule>
  </conditionalFormatting>
  <conditionalFormatting sqref="AM459">
    <cfRule type="expression" dxfId="2467" priority="4323">
      <formula>IF(RIGHT(TEXT(AM459,"0.#"),1)=".",FALSE,TRUE)</formula>
    </cfRule>
    <cfRule type="expression" dxfId="2466" priority="4324">
      <formula>IF(RIGHT(TEXT(AM459,"0.#"),1)=".",TRUE,FALSE)</formula>
    </cfRule>
  </conditionalFormatting>
  <conditionalFormatting sqref="AU458">
    <cfRule type="expression" dxfId="2465" priority="4319">
      <formula>IF(RIGHT(TEXT(AU458,"0.#"),1)=".",FALSE,TRUE)</formula>
    </cfRule>
    <cfRule type="expression" dxfId="2464" priority="4320">
      <formula>IF(RIGHT(TEXT(AU458,"0.#"),1)=".",TRUE,FALSE)</formula>
    </cfRule>
  </conditionalFormatting>
  <conditionalFormatting sqref="AU459">
    <cfRule type="expression" dxfId="2463" priority="4317">
      <formula>IF(RIGHT(TEXT(AU459,"0.#"),1)=".",FALSE,TRUE)</formula>
    </cfRule>
    <cfRule type="expression" dxfId="2462" priority="4318">
      <formula>IF(RIGHT(TEXT(AU459,"0.#"),1)=".",TRUE,FALSE)</formula>
    </cfRule>
  </conditionalFormatting>
  <conditionalFormatting sqref="AU460">
    <cfRule type="expression" dxfId="2461" priority="4315">
      <formula>IF(RIGHT(TEXT(AU460,"0.#"),1)=".",FALSE,TRUE)</formula>
    </cfRule>
    <cfRule type="expression" dxfId="2460" priority="4316">
      <formula>IF(RIGHT(TEXT(AU460,"0.#"),1)=".",TRUE,FALSE)</formula>
    </cfRule>
  </conditionalFormatting>
  <conditionalFormatting sqref="AI460">
    <cfRule type="expression" dxfId="2459" priority="4309">
      <formula>IF(RIGHT(TEXT(AI460,"0.#"),1)=".",FALSE,TRUE)</formula>
    </cfRule>
    <cfRule type="expression" dxfId="2458" priority="4310">
      <formula>IF(RIGHT(TEXT(AI460,"0.#"),1)=".",TRUE,FALSE)</formula>
    </cfRule>
  </conditionalFormatting>
  <conditionalFormatting sqref="AI458">
    <cfRule type="expression" dxfId="2457" priority="4313">
      <formula>IF(RIGHT(TEXT(AI458,"0.#"),1)=".",FALSE,TRUE)</formula>
    </cfRule>
    <cfRule type="expression" dxfId="2456" priority="4314">
      <formula>IF(RIGHT(TEXT(AI458,"0.#"),1)=".",TRUE,FALSE)</formula>
    </cfRule>
  </conditionalFormatting>
  <conditionalFormatting sqref="AI459">
    <cfRule type="expression" dxfId="2455" priority="4311">
      <formula>IF(RIGHT(TEXT(AI459,"0.#"),1)=".",FALSE,TRUE)</formula>
    </cfRule>
    <cfRule type="expression" dxfId="2454" priority="4312">
      <formula>IF(RIGHT(TEXT(AI459,"0.#"),1)=".",TRUE,FALSE)</formula>
    </cfRule>
  </conditionalFormatting>
  <conditionalFormatting sqref="AQ459">
    <cfRule type="expression" dxfId="2453" priority="4307">
      <formula>IF(RIGHT(TEXT(AQ459,"0.#"),1)=".",FALSE,TRUE)</formula>
    </cfRule>
    <cfRule type="expression" dxfId="2452" priority="4308">
      <formula>IF(RIGHT(TEXT(AQ459,"0.#"),1)=".",TRUE,FALSE)</formula>
    </cfRule>
  </conditionalFormatting>
  <conditionalFormatting sqref="AQ460">
    <cfRule type="expression" dxfId="2451" priority="4305">
      <formula>IF(RIGHT(TEXT(AQ460,"0.#"),1)=".",FALSE,TRUE)</formula>
    </cfRule>
    <cfRule type="expression" dxfId="2450" priority="4306">
      <formula>IF(RIGHT(TEXT(AQ460,"0.#"),1)=".",TRUE,FALSE)</formula>
    </cfRule>
  </conditionalFormatting>
  <conditionalFormatting sqref="AQ458">
    <cfRule type="expression" dxfId="2449" priority="4303">
      <formula>IF(RIGHT(TEXT(AQ458,"0.#"),1)=".",FALSE,TRUE)</formula>
    </cfRule>
    <cfRule type="expression" dxfId="2448" priority="4304">
      <formula>IF(RIGHT(TEXT(AQ458,"0.#"),1)=".",TRUE,FALSE)</formula>
    </cfRule>
  </conditionalFormatting>
  <conditionalFormatting sqref="AE120 AM120">
    <cfRule type="expression" dxfId="2447" priority="2981">
      <formula>IF(RIGHT(TEXT(AE120,"0.#"),1)=".",FALSE,TRUE)</formula>
    </cfRule>
    <cfRule type="expression" dxfId="2446" priority="2982">
      <formula>IF(RIGHT(TEXT(AE120,"0.#"),1)=".",TRUE,FALSE)</formula>
    </cfRule>
  </conditionalFormatting>
  <conditionalFormatting sqref="AI126">
    <cfRule type="expression" dxfId="2445" priority="2971">
      <formula>IF(RIGHT(TEXT(AI126,"0.#"),1)=".",FALSE,TRUE)</formula>
    </cfRule>
    <cfRule type="expression" dxfId="2444" priority="2972">
      <formula>IF(RIGHT(TEXT(AI126,"0.#"),1)=".",TRUE,FALSE)</formula>
    </cfRule>
  </conditionalFormatting>
  <conditionalFormatting sqref="AI120">
    <cfRule type="expression" dxfId="2443" priority="2979">
      <formula>IF(RIGHT(TEXT(AI120,"0.#"),1)=".",FALSE,TRUE)</formula>
    </cfRule>
    <cfRule type="expression" dxfId="2442" priority="2980">
      <formula>IF(RIGHT(TEXT(AI120,"0.#"),1)=".",TRUE,FALSE)</formula>
    </cfRule>
  </conditionalFormatting>
  <conditionalFormatting sqref="AE123 AM123">
    <cfRule type="expression" dxfId="2441" priority="2977">
      <formula>IF(RIGHT(TEXT(AE123,"0.#"),1)=".",FALSE,TRUE)</formula>
    </cfRule>
    <cfRule type="expression" dxfId="2440" priority="2978">
      <formula>IF(RIGHT(TEXT(AE123,"0.#"),1)=".",TRUE,FALSE)</formula>
    </cfRule>
  </conditionalFormatting>
  <conditionalFormatting sqref="AI123">
    <cfRule type="expression" dxfId="2439" priority="2975">
      <formula>IF(RIGHT(TEXT(AI123,"0.#"),1)=".",FALSE,TRUE)</formula>
    </cfRule>
    <cfRule type="expression" dxfId="2438" priority="2976">
      <formula>IF(RIGHT(TEXT(AI123,"0.#"),1)=".",TRUE,FALSE)</formula>
    </cfRule>
  </conditionalFormatting>
  <conditionalFormatting sqref="AE126 AM126">
    <cfRule type="expression" dxfId="2437" priority="2973">
      <formula>IF(RIGHT(TEXT(AE126,"0.#"),1)=".",FALSE,TRUE)</formula>
    </cfRule>
    <cfRule type="expression" dxfId="2436" priority="2974">
      <formula>IF(RIGHT(TEXT(AE126,"0.#"),1)=".",TRUE,FALSE)</formula>
    </cfRule>
  </conditionalFormatting>
  <conditionalFormatting sqref="AE129 AM129">
    <cfRule type="expression" dxfId="2435" priority="2969">
      <formula>IF(RIGHT(TEXT(AE129,"0.#"),1)=".",FALSE,TRUE)</formula>
    </cfRule>
    <cfRule type="expression" dxfId="2434" priority="2970">
      <formula>IF(RIGHT(TEXT(AE129,"0.#"),1)=".",TRUE,FALSE)</formula>
    </cfRule>
  </conditionalFormatting>
  <conditionalFormatting sqref="AI129">
    <cfRule type="expression" dxfId="2433" priority="2967">
      <formula>IF(RIGHT(TEXT(AI129,"0.#"),1)=".",FALSE,TRUE)</formula>
    </cfRule>
    <cfRule type="expression" dxfId="2432" priority="2968">
      <formula>IF(RIGHT(TEXT(AI129,"0.#"),1)=".",TRUE,FALSE)</formula>
    </cfRule>
  </conditionalFormatting>
  <conditionalFormatting sqref="Y839:Y866">
    <cfRule type="expression" dxfId="2431" priority="2965">
      <formula>IF(RIGHT(TEXT(Y839,"0.#"),1)=".",FALSE,TRUE)</formula>
    </cfRule>
    <cfRule type="expression" dxfId="2430" priority="2966">
      <formula>IF(RIGHT(TEXT(Y839,"0.#"),1)=".",TRUE,FALSE)</formula>
    </cfRule>
  </conditionalFormatting>
  <conditionalFormatting sqref="AU518">
    <cfRule type="expression" dxfId="2429" priority="1475">
      <formula>IF(RIGHT(TEXT(AU518,"0.#"),1)=".",FALSE,TRUE)</formula>
    </cfRule>
    <cfRule type="expression" dxfId="2428" priority="1476">
      <formula>IF(RIGHT(TEXT(AU518,"0.#"),1)=".",TRUE,FALSE)</formula>
    </cfRule>
  </conditionalFormatting>
  <conditionalFormatting sqref="AQ551">
    <cfRule type="expression" dxfId="2427" priority="1251">
      <formula>IF(RIGHT(TEXT(AQ551,"0.#"),1)=".",FALSE,TRUE)</formula>
    </cfRule>
    <cfRule type="expression" dxfId="2426" priority="1252">
      <formula>IF(RIGHT(TEXT(AQ551,"0.#"),1)=".",TRUE,FALSE)</formula>
    </cfRule>
  </conditionalFormatting>
  <conditionalFormatting sqref="AE556">
    <cfRule type="expression" dxfId="2425" priority="1249">
      <formula>IF(RIGHT(TEXT(AE556,"0.#"),1)=".",FALSE,TRUE)</formula>
    </cfRule>
    <cfRule type="expression" dxfId="2424" priority="1250">
      <formula>IF(RIGHT(TEXT(AE556,"0.#"),1)=".",TRUE,FALSE)</formula>
    </cfRule>
  </conditionalFormatting>
  <conditionalFormatting sqref="AE557">
    <cfRule type="expression" dxfId="2423" priority="1247">
      <formula>IF(RIGHT(TEXT(AE557,"0.#"),1)=".",FALSE,TRUE)</formula>
    </cfRule>
    <cfRule type="expression" dxfId="2422" priority="1248">
      <formula>IF(RIGHT(TEXT(AE557,"0.#"),1)=".",TRUE,FALSE)</formula>
    </cfRule>
  </conditionalFormatting>
  <conditionalFormatting sqref="AE558">
    <cfRule type="expression" dxfId="2421" priority="1245">
      <formula>IF(RIGHT(TEXT(AE558,"0.#"),1)=".",FALSE,TRUE)</formula>
    </cfRule>
    <cfRule type="expression" dxfId="2420" priority="1246">
      <formula>IF(RIGHT(TEXT(AE558,"0.#"),1)=".",TRUE,FALSE)</formula>
    </cfRule>
  </conditionalFormatting>
  <conditionalFormatting sqref="AU556">
    <cfRule type="expression" dxfId="2419" priority="1237">
      <formula>IF(RIGHT(TEXT(AU556,"0.#"),1)=".",FALSE,TRUE)</formula>
    </cfRule>
    <cfRule type="expression" dxfId="2418" priority="1238">
      <formula>IF(RIGHT(TEXT(AU556,"0.#"),1)=".",TRUE,FALSE)</formula>
    </cfRule>
  </conditionalFormatting>
  <conditionalFormatting sqref="AU557">
    <cfRule type="expression" dxfId="2417" priority="1235">
      <formula>IF(RIGHT(TEXT(AU557,"0.#"),1)=".",FALSE,TRUE)</formula>
    </cfRule>
    <cfRule type="expression" dxfId="2416" priority="1236">
      <formula>IF(RIGHT(TEXT(AU557,"0.#"),1)=".",TRUE,FALSE)</formula>
    </cfRule>
  </conditionalFormatting>
  <conditionalFormatting sqref="AU558">
    <cfRule type="expression" dxfId="2415" priority="1233">
      <formula>IF(RIGHT(TEXT(AU558,"0.#"),1)=".",FALSE,TRUE)</formula>
    </cfRule>
    <cfRule type="expression" dxfId="2414" priority="1234">
      <formula>IF(RIGHT(TEXT(AU558,"0.#"),1)=".",TRUE,FALSE)</formula>
    </cfRule>
  </conditionalFormatting>
  <conditionalFormatting sqref="AQ557">
    <cfRule type="expression" dxfId="2413" priority="1225">
      <formula>IF(RIGHT(TEXT(AQ557,"0.#"),1)=".",FALSE,TRUE)</formula>
    </cfRule>
    <cfRule type="expression" dxfId="2412" priority="1226">
      <formula>IF(RIGHT(TEXT(AQ557,"0.#"),1)=".",TRUE,FALSE)</formula>
    </cfRule>
  </conditionalFormatting>
  <conditionalFormatting sqref="AQ558">
    <cfRule type="expression" dxfId="2411" priority="1223">
      <formula>IF(RIGHT(TEXT(AQ558,"0.#"),1)=".",FALSE,TRUE)</formula>
    </cfRule>
    <cfRule type="expression" dxfId="2410" priority="1224">
      <formula>IF(RIGHT(TEXT(AQ558,"0.#"),1)=".",TRUE,FALSE)</formula>
    </cfRule>
  </conditionalFormatting>
  <conditionalFormatting sqref="AQ556">
    <cfRule type="expression" dxfId="2409" priority="1221">
      <formula>IF(RIGHT(TEXT(AQ556,"0.#"),1)=".",FALSE,TRUE)</formula>
    </cfRule>
    <cfRule type="expression" dxfId="2408" priority="1222">
      <formula>IF(RIGHT(TEXT(AQ556,"0.#"),1)=".",TRUE,FALSE)</formula>
    </cfRule>
  </conditionalFormatting>
  <conditionalFormatting sqref="AE561">
    <cfRule type="expression" dxfId="2407" priority="1219">
      <formula>IF(RIGHT(TEXT(AE561,"0.#"),1)=".",FALSE,TRUE)</formula>
    </cfRule>
    <cfRule type="expression" dxfId="2406" priority="1220">
      <formula>IF(RIGHT(TEXT(AE561,"0.#"),1)=".",TRUE,FALSE)</formula>
    </cfRule>
  </conditionalFormatting>
  <conditionalFormatting sqref="AE562">
    <cfRule type="expression" dxfId="2405" priority="1217">
      <formula>IF(RIGHT(TEXT(AE562,"0.#"),1)=".",FALSE,TRUE)</formula>
    </cfRule>
    <cfRule type="expression" dxfId="2404" priority="1218">
      <formula>IF(RIGHT(TEXT(AE562,"0.#"),1)=".",TRUE,FALSE)</formula>
    </cfRule>
  </conditionalFormatting>
  <conditionalFormatting sqref="AE563">
    <cfRule type="expression" dxfId="2403" priority="1215">
      <formula>IF(RIGHT(TEXT(AE563,"0.#"),1)=".",FALSE,TRUE)</formula>
    </cfRule>
    <cfRule type="expression" dxfId="2402" priority="1216">
      <formula>IF(RIGHT(TEXT(AE563,"0.#"),1)=".",TRUE,FALSE)</formula>
    </cfRule>
  </conditionalFormatting>
  <conditionalFormatting sqref="AL1102:AO1131">
    <cfRule type="expression" dxfId="2401" priority="2871">
      <formula>IF(AND(AL1102&gt;=0, RIGHT(TEXT(AL1102,"0.#"),1)&lt;&gt;"."),TRUE,FALSE)</formula>
    </cfRule>
    <cfRule type="expression" dxfId="2400" priority="2872">
      <formula>IF(AND(AL1102&gt;=0, RIGHT(TEXT(AL1102,"0.#"),1)="."),TRUE,FALSE)</formula>
    </cfRule>
    <cfRule type="expression" dxfId="2399" priority="2873">
      <formula>IF(AND(AL1102&lt;0, RIGHT(TEXT(AL1102,"0.#"),1)&lt;&gt;"."),TRUE,FALSE)</formula>
    </cfRule>
    <cfRule type="expression" dxfId="2398" priority="2874">
      <formula>IF(AND(AL1102&lt;0, RIGHT(TEXT(AL1102,"0.#"),1)="."),TRUE,FALSE)</formula>
    </cfRule>
  </conditionalFormatting>
  <conditionalFormatting sqref="Y1102:Y1131">
    <cfRule type="expression" dxfId="2397" priority="2869">
      <formula>IF(RIGHT(TEXT(Y1102,"0.#"),1)=".",FALSE,TRUE)</formula>
    </cfRule>
    <cfRule type="expression" dxfId="2396" priority="2870">
      <formula>IF(RIGHT(TEXT(Y1102,"0.#"),1)=".",TRUE,FALSE)</formula>
    </cfRule>
  </conditionalFormatting>
  <conditionalFormatting sqref="AQ553">
    <cfRule type="expression" dxfId="2395" priority="1253">
      <formula>IF(RIGHT(TEXT(AQ553,"0.#"),1)=".",FALSE,TRUE)</formula>
    </cfRule>
    <cfRule type="expression" dxfId="2394" priority="1254">
      <formula>IF(RIGHT(TEXT(AQ553,"0.#"),1)=".",TRUE,FALSE)</formula>
    </cfRule>
  </conditionalFormatting>
  <conditionalFormatting sqref="AU552">
    <cfRule type="expression" dxfId="2393" priority="1265">
      <formula>IF(RIGHT(TEXT(AU552,"0.#"),1)=".",FALSE,TRUE)</formula>
    </cfRule>
    <cfRule type="expression" dxfId="2392" priority="1266">
      <formula>IF(RIGHT(TEXT(AU552,"0.#"),1)=".",TRUE,FALSE)</formula>
    </cfRule>
  </conditionalFormatting>
  <conditionalFormatting sqref="AE552">
    <cfRule type="expression" dxfId="2391" priority="1277">
      <formula>IF(RIGHT(TEXT(AE552,"0.#"),1)=".",FALSE,TRUE)</formula>
    </cfRule>
    <cfRule type="expression" dxfId="2390" priority="1278">
      <formula>IF(RIGHT(TEXT(AE552,"0.#"),1)=".",TRUE,FALSE)</formula>
    </cfRule>
  </conditionalFormatting>
  <conditionalFormatting sqref="AQ548">
    <cfRule type="expression" dxfId="2389" priority="1283">
      <formula>IF(RIGHT(TEXT(AQ548,"0.#"),1)=".",FALSE,TRUE)</formula>
    </cfRule>
    <cfRule type="expression" dxfId="2388" priority="1284">
      <formula>IF(RIGHT(TEXT(AQ548,"0.#"),1)=".",TRUE,FALSE)</formula>
    </cfRule>
  </conditionalFormatting>
  <conditionalFormatting sqref="AL837:AO838">
    <cfRule type="expression" dxfId="2387" priority="2823">
      <formula>IF(AND(AL837&gt;=0, RIGHT(TEXT(AL837,"0.#"),1)&lt;&gt;"."),TRUE,FALSE)</formula>
    </cfRule>
    <cfRule type="expression" dxfId="2386" priority="2824">
      <formula>IF(AND(AL837&gt;=0, RIGHT(TEXT(AL837,"0.#"),1)="."),TRUE,FALSE)</formula>
    </cfRule>
    <cfRule type="expression" dxfId="2385" priority="2825">
      <formula>IF(AND(AL837&lt;0, RIGHT(TEXT(AL837,"0.#"),1)&lt;&gt;"."),TRUE,FALSE)</formula>
    </cfRule>
    <cfRule type="expression" dxfId="2384" priority="2826">
      <formula>IF(AND(AL837&lt;0, RIGHT(TEXT(AL837,"0.#"),1)="."),TRUE,FALSE)</formula>
    </cfRule>
  </conditionalFormatting>
  <conditionalFormatting sqref="Y837:Y838">
    <cfRule type="expression" dxfId="2383" priority="2821">
      <formula>IF(RIGHT(TEXT(Y837,"0.#"),1)=".",FALSE,TRUE)</formula>
    </cfRule>
    <cfRule type="expression" dxfId="2382" priority="2822">
      <formula>IF(RIGHT(TEXT(Y837,"0.#"),1)=".",TRUE,FALSE)</formula>
    </cfRule>
  </conditionalFormatting>
  <conditionalFormatting sqref="AE492">
    <cfRule type="expression" dxfId="2381" priority="1609">
      <formula>IF(RIGHT(TEXT(AE492,"0.#"),1)=".",FALSE,TRUE)</formula>
    </cfRule>
    <cfRule type="expression" dxfId="2380" priority="1610">
      <formula>IF(RIGHT(TEXT(AE492,"0.#"),1)=".",TRUE,FALSE)</formula>
    </cfRule>
  </conditionalFormatting>
  <conditionalFormatting sqref="AE493">
    <cfRule type="expression" dxfId="2379" priority="1607">
      <formula>IF(RIGHT(TEXT(AE493,"0.#"),1)=".",FALSE,TRUE)</formula>
    </cfRule>
    <cfRule type="expression" dxfId="2378" priority="1608">
      <formula>IF(RIGHT(TEXT(AE493,"0.#"),1)=".",TRUE,FALSE)</formula>
    </cfRule>
  </conditionalFormatting>
  <conditionalFormatting sqref="AE494">
    <cfRule type="expression" dxfId="2377" priority="1605">
      <formula>IF(RIGHT(TEXT(AE494,"0.#"),1)=".",FALSE,TRUE)</formula>
    </cfRule>
    <cfRule type="expression" dxfId="2376" priority="1606">
      <formula>IF(RIGHT(TEXT(AE494,"0.#"),1)=".",TRUE,FALSE)</formula>
    </cfRule>
  </conditionalFormatting>
  <conditionalFormatting sqref="AQ493">
    <cfRule type="expression" dxfId="2375" priority="1585">
      <formula>IF(RIGHT(TEXT(AQ493,"0.#"),1)=".",FALSE,TRUE)</formula>
    </cfRule>
    <cfRule type="expression" dxfId="2374" priority="1586">
      <formula>IF(RIGHT(TEXT(AQ493,"0.#"),1)=".",TRUE,FALSE)</formula>
    </cfRule>
  </conditionalFormatting>
  <conditionalFormatting sqref="AQ494">
    <cfRule type="expression" dxfId="2373" priority="1583">
      <formula>IF(RIGHT(TEXT(AQ494,"0.#"),1)=".",FALSE,TRUE)</formula>
    </cfRule>
    <cfRule type="expression" dxfId="2372" priority="1584">
      <formula>IF(RIGHT(TEXT(AQ494,"0.#"),1)=".",TRUE,FALSE)</formula>
    </cfRule>
  </conditionalFormatting>
  <conditionalFormatting sqref="AQ492">
    <cfRule type="expression" dxfId="2371" priority="1581">
      <formula>IF(RIGHT(TEXT(AQ492,"0.#"),1)=".",FALSE,TRUE)</formula>
    </cfRule>
    <cfRule type="expression" dxfId="2370" priority="1582">
      <formula>IF(RIGHT(TEXT(AQ492,"0.#"),1)=".",TRUE,FALSE)</formula>
    </cfRule>
  </conditionalFormatting>
  <conditionalFormatting sqref="AU494">
    <cfRule type="expression" dxfId="2369" priority="1593">
      <formula>IF(RIGHT(TEXT(AU494,"0.#"),1)=".",FALSE,TRUE)</formula>
    </cfRule>
    <cfRule type="expression" dxfId="2368" priority="1594">
      <formula>IF(RIGHT(TEXT(AU494,"0.#"),1)=".",TRUE,FALSE)</formula>
    </cfRule>
  </conditionalFormatting>
  <conditionalFormatting sqref="AU492">
    <cfRule type="expression" dxfId="2367" priority="1597">
      <formula>IF(RIGHT(TEXT(AU492,"0.#"),1)=".",FALSE,TRUE)</formula>
    </cfRule>
    <cfRule type="expression" dxfId="2366" priority="1598">
      <formula>IF(RIGHT(TEXT(AU492,"0.#"),1)=".",TRUE,FALSE)</formula>
    </cfRule>
  </conditionalFormatting>
  <conditionalFormatting sqref="AU493">
    <cfRule type="expression" dxfId="2365" priority="1595">
      <formula>IF(RIGHT(TEXT(AU493,"0.#"),1)=".",FALSE,TRUE)</formula>
    </cfRule>
    <cfRule type="expression" dxfId="2364" priority="1596">
      <formula>IF(RIGHT(TEXT(AU493,"0.#"),1)=".",TRUE,FALSE)</formula>
    </cfRule>
  </conditionalFormatting>
  <conditionalFormatting sqref="AU583">
    <cfRule type="expression" dxfId="2363" priority="1113">
      <formula>IF(RIGHT(TEXT(AU583,"0.#"),1)=".",FALSE,TRUE)</formula>
    </cfRule>
    <cfRule type="expression" dxfId="2362" priority="1114">
      <formula>IF(RIGHT(TEXT(AU583,"0.#"),1)=".",TRUE,FALSE)</formula>
    </cfRule>
  </conditionalFormatting>
  <conditionalFormatting sqref="AU582">
    <cfRule type="expression" dxfId="2361" priority="1115">
      <formula>IF(RIGHT(TEXT(AU582,"0.#"),1)=".",FALSE,TRUE)</formula>
    </cfRule>
    <cfRule type="expression" dxfId="2360" priority="1116">
      <formula>IF(RIGHT(TEXT(AU582,"0.#"),1)=".",TRUE,FALSE)</formula>
    </cfRule>
  </conditionalFormatting>
  <conditionalFormatting sqref="AE499">
    <cfRule type="expression" dxfId="2359" priority="1575">
      <formula>IF(RIGHT(TEXT(AE499,"0.#"),1)=".",FALSE,TRUE)</formula>
    </cfRule>
    <cfRule type="expression" dxfId="2358" priority="1576">
      <formula>IF(RIGHT(TEXT(AE499,"0.#"),1)=".",TRUE,FALSE)</formula>
    </cfRule>
  </conditionalFormatting>
  <conditionalFormatting sqref="AE497">
    <cfRule type="expression" dxfId="2357" priority="1579">
      <formula>IF(RIGHT(TEXT(AE497,"0.#"),1)=".",FALSE,TRUE)</formula>
    </cfRule>
    <cfRule type="expression" dxfId="2356" priority="1580">
      <formula>IF(RIGHT(TEXT(AE497,"0.#"),1)=".",TRUE,FALSE)</formula>
    </cfRule>
  </conditionalFormatting>
  <conditionalFormatting sqref="AE498">
    <cfRule type="expression" dxfId="2355" priority="1577">
      <formula>IF(RIGHT(TEXT(AE498,"0.#"),1)=".",FALSE,TRUE)</formula>
    </cfRule>
    <cfRule type="expression" dxfId="2354" priority="1578">
      <formula>IF(RIGHT(TEXT(AE498,"0.#"),1)=".",TRUE,FALSE)</formula>
    </cfRule>
  </conditionalFormatting>
  <conditionalFormatting sqref="AU499">
    <cfRule type="expression" dxfId="2353" priority="1563">
      <formula>IF(RIGHT(TEXT(AU499,"0.#"),1)=".",FALSE,TRUE)</formula>
    </cfRule>
    <cfRule type="expression" dxfId="2352" priority="1564">
      <formula>IF(RIGHT(TEXT(AU499,"0.#"),1)=".",TRUE,FALSE)</formula>
    </cfRule>
  </conditionalFormatting>
  <conditionalFormatting sqref="AU497">
    <cfRule type="expression" dxfId="2351" priority="1567">
      <formula>IF(RIGHT(TEXT(AU497,"0.#"),1)=".",FALSE,TRUE)</formula>
    </cfRule>
    <cfRule type="expression" dxfId="2350" priority="1568">
      <formula>IF(RIGHT(TEXT(AU497,"0.#"),1)=".",TRUE,FALSE)</formula>
    </cfRule>
  </conditionalFormatting>
  <conditionalFormatting sqref="AU498">
    <cfRule type="expression" dxfId="2349" priority="1565">
      <formula>IF(RIGHT(TEXT(AU498,"0.#"),1)=".",FALSE,TRUE)</formula>
    </cfRule>
    <cfRule type="expression" dxfId="2348" priority="1566">
      <formula>IF(RIGHT(TEXT(AU498,"0.#"),1)=".",TRUE,FALSE)</formula>
    </cfRule>
  </conditionalFormatting>
  <conditionalFormatting sqref="AQ497">
    <cfRule type="expression" dxfId="2347" priority="1551">
      <formula>IF(RIGHT(TEXT(AQ497,"0.#"),1)=".",FALSE,TRUE)</formula>
    </cfRule>
    <cfRule type="expression" dxfId="2346" priority="1552">
      <formula>IF(RIGHT(TEXT(AQ497,"0.#"),1)=".",TRUE,FALSE)</formula>
    </cfRule>
  </conditionalFormatting>
  <conditionalFormatting sqref="AQ498">
    <cfRule type="expression" dxfId="2345" priority="1555">
      <formula>IF(RIGHT(TEXT(AQ498,"0.#"),1)=".",FALSE,TRUE)</formula>
    </cfRule>
    <cfRule type="expression" dxfId="2344" priority="1556">
      <formula>IF(RIGHT(TEXT(AQ498,"0.#"),1)=".",TRUE,FALSE)</formula>
    </cfRule>
  </conditionalFormatting>
  <conditionalFormatting sqref="AQ499">
    <cfRule type="expression" dxfId="2343" priority="1553">
      <formula>IF(RIGHT(TEXT(AQ499,"0.#"),1)=".",FALSE,TRUE)</formula>
    </cfRule>
    <cfRule type="expression" dxfId="2342" priority="1554">
      <formula>IF(RIGHT(TEXT(AQ499,"0.#"),1)=".",TRUE,FALSE)</formula>
    </cfRule>
  </conditionalFormatting>
  <conditionalFormatting sqref="AE504">
    <cfRule type="expression" dxfId="2341" priority="1545">
      <formula>IF(RIGHT(TEXT(AE504,"0.#"),1)=".",FALSE,TRUE)</formula>
    </cfRule>
    <cfRule type="expression" dxfId="2340" priority="1546">
      <formula>IF(RIGHT(TEXT(AE504,"0.#"),1)=".",TRUE,FALSE)</formula>
    </cfRule>
  </conditionalFormatting>
  <conditionalFormatting sqref="AE502">
    <cfRule type="expression" dxfId="2339" priority="1549">
      <formula>IF(RIGHT(TEXT(AE502,"0.#"),1)=".",FALSE,TRUE)</formula>
    </cfRule>
    <cfRule type="expression" dxfId="2338" priority="1550">
      <formula>IF(RIGHT(TEXT(AE502,"0.#"),1)=".",TRUE,FALSE)</formula>
    </cfRule>
  </conditionalFormatting>
  <conditionalFormatting sqref="AE503">
    <cfRule type="expression" dxfId="2337" priority="1547">
      <formula>IF(RIGHT(TEXT(AE503,"0.#"),1)=".",FALSE,TRUE)</formula>
    </cfRule>
    <cfRule type="expression" dxfId="2336" priority="1548">
      <formula>IF(RIGHT(TEXT(AE503,"0.#"),1)=".",TRUE,FALSE)</formula>
    </cfRule>
  </conditionalFormatting>
  <conditionalFormatting sqref="AU504">
    <cfRule type="expression" dxfId="2335" priority="1533">
      <formula>IF(RIGHT(TEXT(AU504,"0.#"),1)=".",FALSE,TRUE)</formula>
    </cfRule>
    <cfRule type="expression" dxfId="2334" priority="1534">
      <formula>IF(RIGHT(TEXT(AU504,"0.#"),1)=".",TRUE,FALSE)</formula>
    </cfRule>
  </conditionalFormatting>
  <conditionalFormatting sqref="AU502">
    <cfRule type="expression" dxfId="2333" priority="1537">
      <formula>IF(RIGHT(TEXT(AU502,"0.#"),1)=".",FALSE,TRUE)</formula>
    </cfRule>
    <cfRule type="expression" dxfId="2332" priority="1538">
      <formula>IF(RIGHT(TEXT(AU502,"0.#"),1)=".",TRUE,FALSE)</formula>
    </cfRule>
  </conditionalFormatting>
  <conditionalFormatting sqref="AU503">
    <cfRule type="expression" dxfId="2331" priority="1535">
      <formula>IF(RIGHT(TEXT(AU503,"0.#"),1)=".",FALSE,TRUE)</formula>
    </cfRule>
    <cfRule type="expression" dxfId="2330" priority="1536">
      <formula>IF(RIGHT(TEXT(AU503,"0.#"),1)=".",TRUE,FALSE)</formula>
    </cfRule>
  </conditionalFormatting>
  <conditionalFormatting sqref="AQ502">
    <cfRule type="expression" dxfId="2329" priority="1521">
      <formula>IF(RIGHT(TEXT(AQ502,"0.#"),1)=".",FALSE,TRUE)</formula>
    </cfRule>
    <cfRule type="expression" dxfId="2328" priority="1522">
      <formula>IF(RIGHT(TEXT(AQ502,"0.#"),1)=".",TRUE,FALSE)</formula>
    </cfRule>
  </conditionalFormatting>
  <conditionalFormatting sqref="AQ503">
    <cfRule type="expression" dxfId="2327" priority="1525">
      <formula>IF(RIGHT(TEXT(AQ503,"0.#"),1)=".",FALSE,TRUE)</formula>
    </cfRule>
    <cfRule type="expression" dxfId="2326" priority="1526">
      <formula>IF(RIGHT(TEXT(AQ503,"0.#"),1)=".",TRUE,FALSE)</formula>
    </cfRule>
  </conditionalFormatting>
  <conditionalFormatting sqref="AQ504">
    <cfRule type="expression" dxfId="2325" priority="1523">
      <formula>IF(RIGHT(TEXT(AQ504,"0.#"),1)=".",FALSE,TRUE)</formula>
    </cfRule>
    <cfRule type="expression" dxfId="2324" priority="1524">
      <formula>IF(RIGHT(TEXT(AQ504,"0.#"),1)=".",TRUE,FALSE)</formula>
    </cfRule>
  </conditionalFormatting>
  <conditionalFormatting sqref="AE509">
    <cfRule type="expression" dxfId="2323" priority="1515">
      <formula>IF(RIGHT(TEXT(AE509,"0.#"),1)=".",FALSE,TRUE)</formula>
    </cfRule>
    <cfRule type="expression" dxfId="2322" priority="1516">
      <formula>IF(RIGHT(TEXT(AE509,"0.#"),1)=".",TRUE,FALSE)</formula>
    </cfRule>
  </conditionalFormatting>
  <conditionalFormatting sqref="AE507">
    <cfRule type="expression" dxfId="2321" priority="1519">
      <formula>IF(RIGHT(TEXT(AE507,"0.#"),1)=".",FALSE,TRUE)</formula>
    </cfRule>
    <cfRule type="expression" dxfId="2320" priority="1520">
      <formula>IF(RIGHT(TEXT(AE507,"0.#"),1)=".",TRUE,FALSE)</formula>
    </cfRule>
  </conditionalFormatting>
  <conditionalFormatting sqref="AE508">
    <cfRule type="expression" dxfId="2319" priority="1517">
      <formula>IF(RIGHT(TEXT(AE508,"0.#"),1)=".",FALSE,TRUE)</formula>
    </cfRule>
    <cfRule type="expression" dxfId="2318" priority="1518">
      <formula>IF(RIGHT(TEXT(AE508,"0.#"),1)=".",TRUE,FALSE)</formula>
    </cfRule>
  </conditionalFormatting>
  <conditionalFormatting sqref="AU509">
    <cfRule type="expression" dxfId="2317" priority="1503">
      <formula>IF(RIGHT(TEXT(AU509,"0.#"),1)=".",FALSE,TRUE)</formula>
    </cfRule>
    <cfRule type="expression" dxfId="2316" priority="1504">
      <formula>IF(RIGHT(TEXT(AU509,"0.#"),1)=".",TRUE,FALSE)</formula>
    </cfRule>
  </conditionalFormatting>
  <conditionalFormatting sqref="AU507">
    <cfRule type="expression" dxfId="2315" priority="1507">
      <formula>IF(RIGHT(TEXT(AU507,"0.#"),1)=".",FALSE,TRUE)</formula>
    </cfRule>
    <cfRule type="expression" dxfId="2314" priority="1508">
      <formula>IF(RIGHT(TEXT(AU507,"0.#"),1)=".",TRUE,FALSE)</formula>
    </cfRule>
  </conditionalFormatting>
  <conditionalFormatting sqref="AU508">
    <cfRule type="expression" dxfId="2313" priority="1505">
      <formula>IF(RIGHT(TEXT(AU508,"0.#"),1)=".",FALSE,TRUE)</formula>
    </cfRule>
    <cfRule type="expression" dxfId="2312" priority="1506">
      <formula>IF(RIGHT(TEXT(AU508,"0.#"),1)=".",TRUE,FALSE)</formula>
    </cfRule>
  </conditionalFormatting>
  <conditionalFormatting sqref="AQ507">
    <cfRule type="expression" dxfId="2311" priority="1491">
      <formula>IF(RIGHT(TEXT(AQ507,"0.#"),1)=".",FALSE,TRUE)</formula>
    </cfRule>
    <cfRule type="expression" dxfId="2310" priority="1492">
      <formula>IF(RIGHT(TEXT(AQ507,"0.#"),1)=".",TRUE,FALSE)</formula>
    </cfRule>
  </conditionalFormatting>
  <conditionalFormatting sqref="AQ508">
    <cfRule type="expression" dxfId="2309" priority="1495">
      <formula>IF(RIGHT(TEXT(AQ508,"0.#"),1)=".",FALSE,TRUE)</formula>
    </cfRule>
    <cfRule type="expression" dxfId="2308" priority="1496">
      <formula>IF(RIGHT(TEXT(AQ508,"0.#"),1)=".",TRUE,FALSE)</formula>
    </cfRule>
  </conditionalFormatting>
  <conditionalFormatting sqref="AQ509">
    <cfRule type="expression" dxfId="2307" priority="1493">
      <formula>IF(RIGHT(TEXT(AQ509,"0.#"),1)=".",FALSE,TRUE)</formula>
    </cfRule>
    <cfRule type="expression" dxfId="2306" priority="1494">
      <formula>IF(RIGHT(TEXT(AQ509,"0.#"),1)=".",TRUE,FALSE)</formula>
    </cfRule>
  </conditionalFormatting>
  <conditionalFormatting sqref="AE465">
    <cfRule type="expression" dxfId="2305" priority="1785">
      <formula>IF(RIGHT(TEXT(AE465,"0.#"),1)=".",FALSE,TRUE)</formula>
    </cfRule>
    <cfRule type="expression" dxfId="2304" priority="1786">
      <formula>IF(RIGHT(TEXT(AE465,"0.#"),1)=".",TRUE,FALSE)</formula>
    </cfRule>
  </conditionalFormatting>
  <conditionalFormatting sqref="AE463">
    <cfRule type="expression" dxfId="2303" priority="1789">
      <formula>IF(RIGHT(TEXT(AE463,"0.#"),1)=".",FALSE,TRUE)</formula>
    </cfRule>
    <cfRule type="expression" dxfId="2302" priority="1790">
      <formula>IF(RIGHT(TEXT(AE463,"0.#"),1)=".",TRUE,FALSE)</formula>
    </cfRule>
  </conditionalFormatting>
  <conditionalFormatting sqref="AE464">
    <cfRule type="expression" dxfId="2301" priority="1787">
      <formula>IF(RIGHT(TEXT(AE464,"0.#"),1)=".",FALSE,TRUE)</formula>
    </cfRule>
    <cfRule type="expression" dxfId="2300" priority="1788">
      <formula>IF(RIGHT(TEXT(AE464,"0.#"),1)=".",TRUE,FALSE)</formula>
    </cfRule>
  </conditionalFormatting>
  <conditionalFormatting sqref="AM465">
    <cfRule type="expression" dxfId="2299" priority="1779">
      <formula>IF(RIGHT(TEXT(AM465,"0.#"),1)=".",FALSE,TRUE)</formula>
    </cfRule>
    <cfRule type="expression" dxfId="2298" priority="1780">
      <formula>IF(RIGHT(TEXT(AM465,"0.#"),1)=".",TRUE,FALSE)</formula>
    </cfRule>
  </conditionalFormatting>
  <conditionalFormatting sqref="AM463">
    <cfRule type="expression" dxfId="2297" priority="1783">
      <formula>IF(RIGHT(TEXT(AM463,"0.#"),1)=".",FALSE,TRUE)</formula>
    </cfRule>
    <cfRule type="expression" dxfId="2296" priority="1784">
      <formula>IF(RIGHT(TEXT(AM463,"0.#"),1)=".",TRUE,FALSE)</formula>
    </cfRule>
  </conditionalFormatting>
  <conditionalFormatting sqref="AM464">
    <cfRule type="expression" dxfId="2295" priority="1781">
      <formula>IF(RIGHT(TEXT(AM464,"0.#"),1)=".",FALSE,TRUE)</formula>
    </cfRule>
    <cfRule type="expression" dxfId="2294" priority="1782">
      <formula>IF(RIGHT(TEXT(AM464,"0.#"),1)=".",TRUE,FALSE)</formula>
    </cfRule>
  </conditionalFormatting>
  <conditionalFormatting sqref="AU465">
    <cfRule type="expression" dxfId="2293" priority="1773">
      <formula>IF(RIGHT(TEXT(AU465,"0.#"),1)=".",FALSE,TRUE)</formula>
    </cfRule>
    <cfRule type="expression" dxfId="2292" priority="1774">
      <formula>IF(RIGHT(TEXT(AU465,"0.#"),1)=".",TRUE,FALSE)</formula>
    </cfRule>
  </conditionalFormatting>
  <conditionalFormatting sqref="AU463">
    <cfRule type="expression" dxfId="2291" priority="1777">
      <formula>IF(RIGHT(TEXT(AU463,"0.#"),1)=".",FALSE,TRUE)</formula>
    </cfRule>
    <cfRule type="expression" dxfId="2290" priority="1778">
      <formula>IF(RIGHT(TEXT(AU463,"0.#"),1)=".",TRUE,FALSE)</formula>
    </cfRule>
  </conditionalFormatting>
  <conditionalFormatting sqref="AU464">
    <cfRule type="expression" dxfId="2289" priority="1775">
      <formula>IF(RIGHT(TEXT(AU464,"0.#"),1)=".",FALSE,TRUE)</formula>
    </cfRule>
    <cfRule type="expression" dxfId="2288" priority="1776">
      <formula>IF(RIGHT(TEXT(AU464,"0.#"),1)=".",TRUE,FALSE)</formula>
    </cfRule>
  </conditionalFormatting>
  <conditionalFormatting sqref="AI465">
    <cfRule type="expression" dxfId="2287" priority="1767">
      <formula>IF(RIGHT(TEXT(AI465,"0.#"),1)=".",FALSE,TRUE)</formula>
    </cfRule>
    <cfRule type="expression" dxfId="2286" priority="1768">
      <formula>IF(RIGHT(TEXT(AI465,"0.#"),1)=".",TRUE,FALSE)</formula>
    </cfRule>
  </conditionalFormatting>
  <conditionalFormatting sqref="AI463">
    <cfRule type="expression" dxfId="2285" priority="1771">
      <formula>IF(RIGHT(TEXT(AI463,"0.#"),1)=".",FALSE,TRUE)</formula>
    </cfRule>
    <cfRule type="expression" dxfId="2284" priority="1772">
      <formula>IF(RIGHT(TEXT(AI463,"0.#"),1)=".",TRUE,FALSE)</formula>
    </cfRule>
  </conditionalFormatting>
  <conditionalFormatting sqref="AI464">
    <cfRule type="expression" dxfId="2283" priority="1769">
      <formula>IF(RIGHT(TEXT(AI464,"0.#"),1)=".",FALSE,TRUE)</formula>
    </cfRule>
    <cfRule type="expression" dxfId="2282" priority="1770">
      <formula>IF(RIGHT(TEXT(AI464,"0.#"),1)=".",TRUE,FALSE)</formula>
    </cfRule>
  </conditionalFormatting>
  <conditionalFormatting sqref="AQ463">
    <cfRule type="expression" dxfId="2281" priority="1761">
      <formula>IF(RIGHT(TEXT(AQ463,"0.#"),1)=".",FALSE,TRUE)</formula>
    </cfRule>
    <cfRule type="expression" dxfId="2280" priority="1762">
      <formula>IF(RIGHT(TEXT(AQ463,"0.#"),1)=".",TRUE,FALSE)</formula>
    </cfRule>
  </conditionalFormatting>
  <conditionalFormatting sqref="AQ464">
    <cfRule type="expression" dxfId="2279" priority="1765">
      <formula>IF(RIGHT(TEXT(AQ464,"0.#"),1)=".",FALSE,TRUE)</formula>
    </cfRule>
    <cfRule type="expression" dxfId="2278" priority="1766">
      <formula>IF(RIGHT(TEXT(AQ464,"0.#"),1)=".",TRUE,FALSE)</formula>
    </cfRule>
  </conditionalFormatting>
  <conditionalFormatting sqref="AQ465">
    <cfRule type="expression" dxfId="2277" priority="1763">
      <formula>IF(RIGHT(TEXT(AQ465,"0.#"),1)=".",FALSE,TRUE)</formula>
    </cfRule>
    <cfRule type="expression" dxfId="2276" priority="1764">
      <formula>IF(RIGHT(TEXT(AQ465,"0.#"),1)=".",TRUE,FALSE)</formula>
    </cfRule>
  </conditionalFormatting>
  <conditionalFormatting sqref="AE470">
    <cfRule type="expression" dxfId="2275" priority="1755">
      <formula>IF(RIGHT(TEXT(AE470,"0.#"),1)=".",FALSE,TRUE)</formula>
    </cfRule>
    <cfRule type="expression" dxfId="2274" priority="1756">
      <formula>IF(RIGHT(TEXT(AE470,"0.#"),1)=".",TRUE,FALSE)</formula>
    </cfRule>
  </conditionalFormatting>
  <conditionalFormatting sqref="AE468">
    <cfRule type="expression" dxfId="2273" priority="1759">
      <formula>IF(RIGHT(TEXT(AE468,"0.#"),1)=".",FALSE,TRUE)</formula>
    </cfRule>
    <cfRule type="expression" dxfId="2272" priority="1760">
      <formula>IF(RIGHT(TEXT(AE468,"0.#"),1)=".",TRUE,FALSE)</formula>
    </cfRule>
  </conditionalFormatting>
  <conditionalFormatting sqref="AE469">
    <cfRule type="expression" dxfId="2271" priority="1757">
      <formula>IF(RIGHT(TEXT(AE469,"0.#"),1)=".",FALSE,TRUE)</formula>
    </cfRule>
    <cfRule type="expression" dxfId="2270" priority="1758">
      <formula>IF(RIGHT(TEXT(AE469,"0.#"),1)=".",TRUE,FALSE)</formula>
    </cfRule>
  </conditionalFormatting>
  <conditionalFormatting sqref="AM470">
    <cfRule type="expression" dxfId="2269" priority="1749">
      <formula>IF(RIGHT(TEXT(AM470,"0.#"),1)=".",FALSE,TRUE)</formula>
    </cfRule>
    <cfRule type="expression" dxfId="2268" priority="1750">
      <formula>IF(RIGHT(TEXT(AM470,"0.#"),1)=".",TRUE,FALSE)</formula>
    </cfRule>
  </conditionalFormatting>
  <conditionalFormatting sqref="AM468">
    <cfRule type="expression" dxfId="2267" priority="1753">
      <formula>IF(RIGHT(TEXT(AM468,"0.#"),1)=".",FALSE,TRUE)</formula>
    </cfRule>
    <cfRule type="expression" dxfId="2266" priority="1754">
      <formula>IF(RIGHT(TEXT(AM468,"0.#"),1)=".",TRUE,FALSE)</formula>
    </cfRule>
  </conditionalFormatting>
  <conditionalFormatting sqref="AM469">
    <cfRule type="expression" dxfId="2265" priority="1751">
      <formula>IF(RIGHT(TEXT(AM469,"0.#"),1)=".",FALSE,TRUE)</formula>
    </cfRule>
    <cfRule type="expression" dxfId="2264" priority="1752">
      <formula>IF(RIGHT(TEXT(AM469,"0.#"),1)=".",TRUE,FALSE)</formula>
    </cfRule>
  </conditionalFormatting>
  <conditionalFormatting sqref="AU470">
    <cfRule type="expression" dxfId="2263" priority="1743">
      <formula>IF(RIGHT(TEXT(AU470,"0.#"),1)=".",FALSE,TRUE)</formula>
    </cfRule>
    <cfRule type="expression" dxfId="2262" priority="1744">
      <formula>IF(RIGHT(TEXT(AU470,"0.#"),1)=".",TRUE,FALSE)</formula>
    </cfRule>
  </conditionalFormatting>
  <conditionalFormatting sqref="AU468">
    <cfRule type="expression" dxfId="2261" priority="1747">
      <formula>IF(RIGHT(TEXT(AU468,"0.#"),1)=".",FALSE,TRUE)</formula>
    </cfRule>
    <cfRule type="expression" dxfId="2260" priority="1748">
      <formula>IF(RIGHT(TEXT(AU468,"0.#"),1)=".",TRUE,FALSE)</formula>
    </cfRule>
  </conditionalFormatting>
  <conditionalFormatting sqref="AU469">
    <cfRule type="expression" dxfId="2259" priority="1745">
      <formula>IF(RIGHT(TEXT(AU469,"0.#"),1)=".",FALSE,TRUE)</formula>
    </cfRule>
    <cfRule type="expression" dxfId="2258" priority="1746">
      <formula>IF(RIGHT(TEXT(AU469,"0.#"),1)=".",TRUE,FALSE)</formula>
    </cfRule>
  </conditionalFormatting>
  <conditionalFormatting sqref="AI470">
    <cfRule type="expression" dxfId="2257" priority="1737">
      <formula>IF(RIGHT(TEXT(AI470,"0.#"),1)=".",FALSE,TRUE)</formula>
    </cfRule>
    <cfRule type="expression" dxfId="2256" priority="1738">
      <formula>IF(RIGHT(TEXT(AI470,"0.#"),1)=".",TRUE,FALSE)</formula>
    </cfRule>
  </conditionalFormatting>
  <conditionalFormatting sqref="AI468">
    <cfRule type="expression" dxfId="2255" priority="1741">
      <formula>IF(RIGHT(TEXT(AI468,"0.#"),1)=".",FALSE,TRUE)</formula>
    </cfRule>
    <cfRule type="expression" dxfId="2254" priority="1742">
      <formula>IF(RIGHT(TEXT(AI468,"0.#"),1)=".",TRUE,FALSE)</formula>
    </cfRule>
  </conditionalFormatting>
  <conditionalFormatting sqref="AI469">
    <cfRule type="expression" dxfId="2253" priority="1739">
      <formula>IF(RIGHT(TEXT(AI469,"0.#"),1)=".",FALSE,TRUE)</formula>
    </cfRule>
    <cfRule type="expression" dxfId="2252" priority="1740">
      <formula>IF(RIGHT(TEXT(AI469,"0.#"),1)=".",TRUE,FALSE)</formula>
    </cfRule>
  </conditionalFormatting>
  <conditionalFormatting sqref="AQ468">
    <cfRule type="expression" dxfId="2251" priority="1731">
      <formula>IF(RIGHT(TEXT(AQ468,"0.#"),1)=".",FALSE,TRUE)</formula>
    </cfRule>
    <cfRule type="expression" dxfId="2250" priority="1732">
      <formula>IF(RIGHT(TEXT(AQ468,"0.#"),1)=".",TRUE,FALSE)</formula>
    </cfRule>
  </conditionalFormatting>
  <conditionalFormatting sqref="AQ469">
    <cfRule type="expression" dxfId="2249" priority="1735">
      <formula>IF(RIGHT(TEXT(AQ469,"0.#"),1)=".",FALSE,TRUE)</formula>
    </cfRule>
    <cfRule type="expression" dxfId="2248" priority="1736">
      <formula>IF(RIGHT(TEXT(AQ469,"0.#"),1)=".",TRUE,FALSE)</formula>
    </cfRule>
  </conditionalFormatting>
  <conditionalFormatting sqref="AQ470">
    <cfRule type="expression" dxfId="2247" priority="1733">
      <formula>IF(RIGHT(TEXT(AQ470,"0.#"),1)=".",FALSE,TRUE)</formula>
    </cfRule>
    <cfRule type="expression" dxfId="2246" priority="1734">
      <formula>IF(RIGHT(TEXT(AQ470,"0.#"),1)=".",TRUE,FALSE)</formula>
    </cfRule>
  </conditionalFormatting>
  <conditionalFormatting sqref="AE475">
    <cfRule type="expression" dxfId="2245" priority="1725">
      <formula>IF(RIGHT(TEXT(AE475,"0.#"),1)=".",FALSE,TRUE)</formula>
    </cfRule>
    <cfRule type="expression" dxfId="2244" priority="1726">
      <formula>IF(RIGHT(TEXT(AE475,"0.#"),1)=".",TRUE,FALSE)</formula>
    </cfRule>
  </conditionalFormatting>
  <conditionalFormatting sqref="AE473">
    <cfRule type="expression" dxfId="2243" priority="1729">
      <formula>IF(RIGHT(TEXT(AE473,"0.#"),1)=".",FALSE,TRUE)</formula>
    </cfRule>
    <cfRule type="expression" dxfId="2242" priority="1730">
      <formula>IF(RIGHT(TEXT(AE473,"0.#"),1)=".",TRUE,FALSE)</formula>
    </cfRule>
  </conditionalFormatting>
  <conditionalFormatting sqref="AE474">
    <cfRule type="expression" dxfId="2241" priority="1727">
      <formula>IF(RIGHT(TEXT(AE474,"0.#"),1)=".",FALSE,TRUE)</formula>
    </cfRule>
    <cfRule type="expression" dxfId="2240" priority="1728">
      <formula>IF(RIGHT(TEXT(AE474,"0.#"),1)=".",TRUE,FALSE)</formula>
    </cfRule>
  </conditionalFormatting>
  <conditionalFormatting sqref="AM475">
    <cfRule type="expression" dxfId="2239" priority="1719">
      <formula>IF(RIGHT(TEXT(AM475,"0.#"),1)=".",FALSE,TRUE)</formula>
    </cfRule>
    <cfRule type="expression" dxfId="2238" priority="1720">
      <formula>IF(RIGHT(TEXT(AM475,"0.#"),1)=".",TRUE,FALSE)</formula>
    </cfRule>
  </conditionalFormatting>
  <conditionalFormatting sqref="AM473">
    <cfRule type="expression" dxfId="2237" priority="1723">
      <formula>IF(RIGHT(TEXT(AM473,"0.#"),1)=".",FALSE,TRUE)</formula>
    </cfRule>
    <cfRule type="expression" dxfId="2236" priority="1724">
      <formula>IF(RIGHT(TEXT(AM473,"0.#"),1)=".",TRUE,FALSE)</formula>
    </cfRule>
  </conditionalFormatting>
  <conditionalFormatting sqref="AM474">
    <cfRule type="expression" dxfId="2235" priority="1721">
      <formula>IF(RIGHT(TEXT(AM474,"0.#"),1)=".",FALSE,TRUE)</formula>
    </cfRule>
    <cfRule type="expression" dxfId="2234" priority="1722">
      <formula>IF(RIGHT(TEXT(AM474,"0.#"),1)=".",TRUE,FALSE)</formula>
    </cfRule>
  </conditionalFormatting>
  <conditionalFormatting sqref="AU475">
    <cfRule type="expression" dxfId="2233" priority="1713">
      <formula>IF(RIGHT(TEXT(AU475,"0.#"),1)=".",FALSE,TRUE)</formula>
    </cfRule>
    <cfRule type="expression" dxfId="2232" priority="1714">
      <formula>IF(RIGHT(TEXT(AU475,"0.#"),1)=".",TRUE,FALSE)</formula>
    </cfRule>
  </conditionalFormatting>
  <conditionalFormatting sqref="AU473">
    <cfRule type="expression" dxfId="2231" priority="1717">
      <formula>IF(RIGHT(TEXT(AU473,"0.#"),1)=".",FALSE,TRUE)</formula>
    </cfRule>
    <cfRule type="expression" dxfId="2230" priority="1718">
      <formula>IF(RIGHT(TEXT(AU473,"0.#"),1)=".",TRUE,FALSE)</formula>
    </cfRule>
  </conditionalFormatting>
  <conditionalFormatting sqref="AU474">
    <cfRule type="expression" dxfId="2229" priority="1715">
      <formula>IF(RIGHT(TEXT(AU474,"0.#"),1)=".",FALSE,TRUE)</formula>
    </cfRule>
    <cfRule type="expression" dxfId="2228" priority="1716">
      <formula>IF(RIGHT(TEXT(AU474,"0.#"),1)=".",TRUE,FALSE)</formula>
    </cfRule>
  </conditionalFormatting>
  <conditionalFormatting sqref="AI475">
    <cfRule type="expression" dxfId="2227" priority="1707">
      <formula>IF(RIGHT(TEXT(AI475,"0.#"),1)=".",FALSE,TRUE)</formula>
    </cfRule>
    <cfRule type="expression" dxfId="2226" priority="1708">
      <formula>IF(RIGHT(TEXT(AI475,"0.#"),1)=".",TRUE,FALSE)</formula>
    </cfRule>
  </conditionalFormatting>
  <conditionalFormatting sqref="AI473">
    <cfRule type="expression" dxfId="2225" priority="1711">
      <formula>IF(RIGHT(TEXT(AI473,"0.#"),1)=".",FALSE,TRUE)</formula>
    </cfRule>
    <cfRule type="expression" dxfId="2224" priority="1712">
      <formula>IF(RIGHT(TEXT(AI473,"0.#"),1)=".",TRUE,FALSE)</formula>
    </cfRule>
  </conditionalFormatting>
  <conditionalFormatting sqref="AI474">
    <cfRule type="expression" dxfId="2223" priority="1709">
      <formula>IF(RIGHT(TEXT(AI474,"0.#"),1)=".",FALSE,TRUE)</formula>
    </cfRule>
    <cfRule type="expression" dxfId="2222" priority="1710">
      <formula>IF(RIGHT(TEXT(AI474,"0.#"),1)=".",TRUE,FALSE)</formula>
    </cfRule>
  </conditionalFormatting>
  <conditionalFormatting sqref="AQ473">
    <cfRule type="expression" dxfId="2221" priority="1701">
      <formula>IF(RIGHT(TEXT(AQ473,"0.#"),1)=".",FALSE,TRUE)</formula>
    </cfRule>
    <cfRule type="expression" dxfId="2220" priority="1702">
      <formula>IF(RIGHT(TEXT(AQ473,"0.#"),1)=".",TRUE,FALSE)</formula>
    </cfRule>
  </conditionalFormatting>
  <conditionalFormatting sqref="AQ474">
    <cfRule type="expression" dxfId="2219" priority="1705">
      <formula>IF(RIGHT(TEXT(AQ474,"0.#"),1)=".",FALSE,TRUE)</formula>
    </cfRule>
    <cfRule type="expression" dxfId="2218" priority="1706">
      <formula>IF(RIGHT(TEXT(AQ474,"0.#"),1)=".",TRUE,FALSE)</formula>
    </cfRule>
  </conditionalFormatting>
  <conditionalFormatting sqref="AQ475">
    <cfRule type="expression" dxfId="2217" priority="1703">
      <formula>IF(RIGHT(TEXT(AQ475,"0.#"),1)=".",FALSE,TRUE)</formula>
    </cfRule>
    <cfRule type="expression" dxfId="2216" priority="1704">
      <formula>IF(RIGHT(TEXT(AQ475,"0.#"),1)=".",TRUE,FALSE)</formula>
    </cfRule>
  </conditionalFormatting>
  <conditionalFormatting sqref="AE480">
    <cfRule type="expression" dxfId="2215" priority="1695">
      <formula>IF(RIGHT(TEXT(AE480,"0.#"),1)=".",FALSE,TRUE)</formula>
    </cfRule>
    <cfRule type="expression" dxfId="2214" priority="1696">
      <formula>IF(RIGHT(TEXT(AE480,"0.#"),1)=".",TRUE,FALSE)</formula>
    </cfRule>
  </conditionalFormatting>
  <conditionalFormatting sqref="AE478">
    <cfRule type="expression" dxfId="2213" priority="1699">
      <formula>IF(RIGHT(TEXT(AE478,"0.#"),1)=".",FALSE,TRUE)</formula>
    </cfRule>
    <cfRule type="expression" dxfId="2212" priority="1700">
      <formula>IF(RIGHT(TEXT(AE478,"0.#"),1)=".",TRUE,FALSE)</formula>
    </cfRule>
  </conditionalFormatting>
  <conditionalFormatting sqref="AE479">
    <cfRule type="expression" dxfId="2211" priority="1697">
      <formula>IF(RIGHT(TEXT(AE479,"0.#"),1)=".",FALSE,TRUE)</formula>
    </cfRule>
    <cfRule type="expression" dxfId="2210" priority="1698">
      <formula>IF(RIGHT(TEXT(AE479,"0.#"),1)=".",TRUE,FALSE)</formula>
    </cfRule>
  </conditionalFormatting>
  <conditionalFormatting sqref="AM480">
    <cfRule type="expression" dxfId="2209" priority="1689">
      <formula>IF(RIGHT(TEXT(AM480,"0.#"),1)=".",FALSE,TRUE)</formula>
    </cfRule>
    <cfRule type="expression" dxfId="2208" priority="1690">
      <formula>IF(RIGHT(TEXT(AM480,"0.#"),1)=".",TRUE,FALSE)</formula>
    </cfRule>
  </conditionalFormatting>
  <conditionalFormatting sqref="AM478">
    <cfRule type="expression" dxfId="2207" priority="1693">
      <formula>IF(RIGHT(TEXT(AM478,"0.#"),1)=".",FALSE,TRUE)</formula>
    </cfRule>
    <cfRule type="expression" dxfId="2206" priority="1694">
      <formula>IF(RIGHT(TEXT(AM478,"0.#"),1)=".",TRUE,FALSE)</formula>
    </cfRule>
  </conditionalFormatting>
  <conditionalFormatting sqref="AM479">
    <cfRule type="expression" dxfId="2205" priority="1691">
      <formula>IF(RIGHT(TEXT(AM479,"0.#"),1)=".",FALSE,TRUE)</formula>
    </cfRule>
    <cfRule type="expression" dxfId="2204" priority="1692">
      <formula>IF(RIGHT(TEXT(AM479,"0.#"),1)=".",TRUE,FALSE)</formula>
    </cfRule>
  </conditionalFormatting>
  <conditionalFormatting sqref="AU480">
    <cfRule type="expression" dxfId="2203" priority="1683">
      <formula>IF(RIGHT(TEXT(AU480,"0.#"),1)=".",FALSE,TRUE)</formula>
    </cfRule>
    <cfRule type="expression" dxfId="2202" priority="1684">
      <formula>IF(RIGHT(TEXT(AU480,"0.#"),1)=".",TRUE,FALSE)</formula>
    </cfRule>
  </conditionalFormatting>
  <conditionalFormatting sqref="AU478">
    <cfRule type="expression" dxfId="2201" priority="1687">
      <formula>IF(RIGHT(TEXT(AU478,"0.#"),1)=".",FALSE,TRUE)</formula>
    </cfRule>
    <cfRule type="expression" dxfId="2200" priority="1688">
      <formula>IF(RIGHT(TEXT(AU478,"0.#"),1)=".",TRUE,FALSE)</formula>
    </cfRule>
  </conditionalFormatting>
  <conditionalFormatting sqref="AU479">
    <cfRule type="expression" dxfId="2199" priority="1685">
      <formula>IF(RIGHT(TEXT(AU479,"0.#"),1)=".",FALSE,TRUE)</formula>
    </cfRule>
    <cfRule type="expression" dxfId="2198" priority="1686">
      <formula>IF(RIGHT(TEXT(AU479,"0.#"),1)=".",TRUE,FALSE)</formula>
    </cfRule>
  </conditionalFormatting>
  <conditionalFormatting sqref="AI480">
    <cfRule type="expression" dxfId="2197" priority="1677">
      <formula>IF(RIGHT(TEXT(AI480,"0.#"),1)=".",FALSE,TRUE)</formula>
    </cfRule>
    <cfRule type="expression" dxfId="2196" priority="1678">
      <formula>IF(RIGHT(TEXT(AI480,"0.#"),1)=".",TRUE,FALSE)</formula>
    </cfRule>
  </conditionalFormatting>
  <conditionalFormatting sqref="AI478">
    <cfRule type="expression" dxfId="2195" priority="1681">
      <formula>IF(RIGHT(TEXT(AI478,"0.#"),1)=".",FALSE,TRUE)</formula>
    </cfRule>
    <cfRule type="expression" dxfId="2194" priority="1682">
      <formula>IF(RIGHT(TEXT(AI478,"0.#"),1)=".",TRUE,FALSE)</formula>
    </cfRule>
  </conditionalFormatting>
  <conditionalFormatting sqref="AI479">
    <cfRule type="expression" dxfId="2193" priority="1679">
      <formula>IF(RIGHT(TEXT(AI479,"0.#"),1)=".",FALSE,TRUE)</formula>
    </cfRule>
    <cfRule type="expression" dxfId="2192" priority="1680">
      <formula>IF(RIGHT(TEXT(AI479,"0.#"),1)=".",TRUE,FALSE)</formula>
    </cfRule>
  </conditionalFormatting>
  <conditionalFormatting sqref="AQ478">
    <cfRule type="expression" dxfId="2191" priority="1671">
      <formula>IF(RIGHT(TEXT(AQ478,"0.#"),1)=".",FALSE,TRUE)</formula>
    </cfRule>
    <cfRule type="expression" dxfId="2190" priority="1672">
      <formula>IF(RIGHT(TEXT(AQ478,"0.#"),1)=".",TRUE,FALSE)</formula>
    </cfRule>
  </conditionalFormatting>
  <conditionalFormatting sqref="AQ479">
    <cfRule type="expression" dxfId="2189" priority="1675">
      <formula>IF(RIGHT(TEXT(AQ479,"0.#"),1)=".",FALSE,TRUE)</formula>
    </cfRule>
    <cfRule type="expression" dxfId="2188" priority="1676">
      <formula>IF(RIGHT(TEXT(AQ479,"0.#"),1)=".",TRUE,FALSE)</formula>
    </cfRule>
  </conditionalFormatting>
  <conditionalFormatting sqref="AQ480">
    <cfRule type="expression" dxfId="2187" priority="1673">
      <formula>IF(RIGHT(TEXT(AQ480,"0.#"),1)=".",FALSE,TRUE)</formula>
    </cfRule>
    <cfRule type="expression" dxfId="2186" priority="1674">
      <formula>IF(RIGHT(TEXT(AQ480,"0.#"),1)=".",TRUE,FALSE)</formula>
    </cfRule>
  </conditionalFormatting>
  <conditionalFormatting sqref="AM47">
    <cfRule type="expression" dxfId="2185" priority="1965">
      <formula>IF(RIGHT(TEXT(AM47,"0.#"),1)=".",FALSE,TRUE)</formula>
    </cfRule>
    <cfRule type="expression" dxfId="2184" priority="1966">
      <formula>IF(RIGHT(TEXT(AM47,"0.#"),1)=".",TRUE,FALSE)</formula>
    </cfRule>
  </conditionalFormatting>
  <conditionalFormatting sqref="AI46">
    <cfRule type="expression" dxfId="2183" priority="1969">
      <formula>IF(RIGHT(TEXT(AI46,"0.#"),1)=".",FALSE,TRUE)</formula>
    </cfRule>
    <cfRule type="expression" dxfId="2182" priority="1970">
      <formula>IF(RIGHT(TEXT(AI46,"0.#"),1)=".",TRUE,FALSE)</formula>
    </cfRule>
  </conditionalFormatting>
  <conditionalFormatting sqref="AM46">
    <cfRule type="expression" dxfId="2181" priority="1967">
      <formula>IF(RIGHT(TEXT(AM46,"0.#"),1)=".",FALSE,TRUE)</formula>
    </cfRule>
    <cfRule type="expression" dxfId="2180" priority="1968">
      <formula>IF(RIGHT(TEXT(AM46,"0.#"),1)=".",TRUE,FALSE)</formula>
    </cfRule>
  </conditionalFormatting>
  <conditionalFormatting sqref="AU46:AU48">
    <cfRule type="expression" dxfId="2179" priority="1959">
      <formula>IF(RIGHT(TEXT(AU46,"0.#"),1)=".",FALSE,TRUE)</formula>
    </cfRule>
    <cfRule type="expression" dxfId="2178" priority="1960">
      <formula>IF(RIGHT(TEXT(AU46,"0.#"),1)=".",TRUE,FALSE)</formula>
    </cfRule>
  </conditionalFormatting>
  <conditionalFormatting sqref="AM48">
    <cfRule type="expression" dxfId="2177" priority="1963">
      <formula>IF(RIGHT(TEXT(AM48,"0.#"),1)=".",FALSE,TRUE)</formula>
    </cfRule>
    <cfRule type="expression" dxfId="2176" priority="1964">
      <formula>IF(RIGHT(TEXT(AM48,"0.#"),1)=".",TRUE,FALSE)</formula>
    </cfRule>
  </conditionalFormatting>
  <conditionalFormatting sqref="AQ46:AQ48">
    <cfRule type="expression" dxfId="2175" priority="1961">
      <formula>IF(RIGHT(TEXT(AQ46,"0.#"),1)=".",FALSE,TRUE)</formula>
    </cfRule>
    <cfRule type="expression" dxfId="2174" priority="1962">
      <formula>IF(RIGHT(TEXT(AQ46,"0.#"),1)=".",TRUE,FALSE)</formula>
    </cfRule>
  </conditionalFormatting>
  <conditionalFormatting sqref="AE146:AE147 AI146:AI147 AM146:AM147 AQ146:AQ147 AU146:AU147">
    <cfRule type="expression" dxfId="2173" priority="1953">
      <formula>IF(RIGHT(TEXT(AE146,"0.#"),1)=".",FALSE,TRUE)</formula>
    </cfRule>
    <cfRule type="expression" dxfId="2172" priority="1954">
      <formula>IF(RIGHT(TEXT(AE146,"0.#"),1)=".",TRUE,FALSE)</formula>
    </cfRule>
  </conditionalFormatting>
  <conditionalFormatting sqref="AE138:AE139 AI138:AI139 AM138:AM139 AQ138:AQ139 AU138:AU139">
    <cfRule type="expression" dxfId="2171" priority="1957">
      <formula>IF(RIGHT(TEXT(AE138,"0.#"),1)=".",FALSE,TRUE)</formula>
    </cfRule>
    <cfRule type="expression" dxfId="2170" priority="1958">
      <formula>IF(RIGHT(TEXT(AE138,"0.#"),1)=".",TRUE,FALSE)</formula>
    </cfRule>
  </conditionalFormatting>
  <conditionalFormatting sqref="AE142:AE143 AI142:AI143 AM142:AM143 AQ142:AQ143 AU142:AU143">
    <cfRule type="expression" dxfId="2169" priority="1955">
      <formula>IF(RIGHT(TEXT(AE142,"0.#"),1)=".",FALSE,TRUE)</formula>
    </cfRule>
    <cfRule type="expression" dxfId="2168" priority="1956">
      <formula>IF(RIGHT(TEXT(AE142,"0.#"),1)=".",TRUE,FALSE)</formula>
    </cfRule>
  </conditionalFormatting>
  <conditionalFormatting sqref="AE198:AE199 AI198:AI199 AM198:AM199 AQ198:AQ199 AU198:AU199">
    <cfRule type="expression" dxfId="2167" priority="1947">
      <formula>IF(RIGHT(TEXT(AE198,"0.#"),1)=".",FALSE,TRUE)</formula>
    </cfRule>
    <cfRule type="expression" dxfId="2166" priority="1948">
      <formula>IF(RIGHT(TEXT(AE198,"0.#"),1)=".",TRUE,FALSE)</formula>
    </cfRule>
  </conditionalFormatting>
  <conditionalFormatting sqref="AE150:AE151 AI150:AI151 AM150:AM151 AQ150:AQ151 AU150:AU151">
    <cfRule type="expression" dxfId="2165" priority="1951">
      <formula>IF(RIGHT(TEXT(AE150,"0.#"),1)=".",FALSE,TRUE)</formula>
    </cfRule>
    <cfRule type="expression" dxfId="2164" priority="1952">
      <formula>IF(RIGHT(TEXT(AE150,"0.#"),1)=".",TRUE,FALSE)</formula>
    </cfRule>
  </conditionalFormatting>
  <conditionalFormatting sqref="AE194:AE195 AI194:AI195 AM194:AM195 AQ194:AQ195 AU194:AU195">
    <cfRule type="expression" dxfId="2163" priority="1949">
      <formula>IF(RIGHT(TEXT(AE194,"0.#"),1)=".",FALSE,TRUE)</formula>
    </cfRule>
    <cfRule type="expression" dxfId="2162" priority="1950">
      <formula>IF(RIGHT(TEXT(AE194,"0.#"),1)=".",TRUE,FALSE)</formula>
    </cfRule>
  </conditionalFormatting>
  <conditionalFormatting sqref="AE210:AE211 AI210:AI211 AM210:AM211 AQ210:AQ211 AU210:AU211">
    <cfRule type="expression" dxfId="2161" priority="1941">
      <formula>IF(RIGHT(TEXT(AE210,"0.#"),1)=".",FALSE,TRUE)</formula>
    </cfRule>
    <cfRule type="expression" dxfId="2160" priority="1942">
      <formula>IF(RIGHT(TEXT(AE210,"0.#"),1)=".",TRUE,FALSE)</formula>
    </cfRule>
  </conditionalFormatting>
  <conditionalFormatting sqref="AE202:AE203 AI202:AI203 AM202:AM203 AQ202:AQ203 AU202:AU203">
    <cfRule type="expression" dxfId="2159" priority="1945">
      <formula>IF(RIGHT(TEXT(AE202,"0.#"),1)=".",FALSE,TRUE)</formula>
    </cfRule>
    <cfRule type="expression" dxfId="2158" priority="1946">
      <formula>IF(RIGHT(TEXT(AE202,"0.#"),1)=".",TRUE,FALSE)</formula>
    </cfRule>
  </conditionalFormatting>
  <conditionalFormatting sqref="AE206:AE207 AI206:AI207 AM206:AM207 AQ206:AQ207 AU206:AU207">
    <cfRule type="expression" dxfId="2157" priority="1943">
      <formula>IF(RIGHT(TEXT(AE206,"0.#"),1)=".",FALSE,TRUE)</formula>
    </cfRule>
    <cfRule type="expression" dxfId="2156" priority="1944">
      <formula>IF(RIGHT(TEXT(AE206,"0.#"),1)=".",TRUE,FALSE)</formula>
    </cfRule>
  </conditionalFormatting>
  <conditionalFormatting sqref="AE262:AE263 AI262:AI263 AM262:AM263 AQ262:AQ263 AU262:AU263">
    <cfRule type="expression" dxfId="2155" priority="1935">
      <formula>IF(RIGHT(TEXT(AE262,"0.#"),1)=".",FALSE,TRUE)</formula>
    </cfRule>
    <cfRule type="expression" dxfId="2154" priority="1936">
      <formula>IF(RIGHT(TEXT(AE262,"0.#"),1)=".",TRUE,FALSE)</formula>
    </cfRule>
  </conditionalFormatting>
  <conditionalFormatting sqref="AE254:AE255 AI254:AI255 AM254:AM255 AQ254:AQ255 AU254:AU255">
    <cfRule type="expression" dxfId="2153" priority="1939">
      <formula>IF(RIGHT(TEXT(AE254,"0.#"),1)=".",FALSE,TRUE)</formula>
    </cfRule>
    <cfRule type="expression" dxfId="2152" priority="1940">
      <formula>IF(RIGHT(TEXT(AE254,"0.#"),1)=".",TRUE,FALSE)</formula>
    </cfRule>
  </conditionalFormatting>
  <conditionalFormatting sqref="AE258:AE259 AI258:AI259 AM258:AM259 AQ258:AQ259 AU258:AU259">
    <cfRule type="expression" dxfId="2151" priority="1937">
      <formula>IF(RIGHT(TEXT(AE258,"0.#"),1)=".",FALSE,TRUE)</formula>
    </cfRule>
    <cfRule type="expression" dxfId="2150" priority="1938">
      <formula>IF(RIGHT(TEXT(AE258,"0.#"),1)=".",TRUE,FALSE)</formula>
    </cfRule>
  </conditionalFormatting>
  <conditionalFormatting sqref="AE314:AE315 AI314:AI315 AM314:AM315 AQ314:AQ315 AU314:AU315">
    <cfRule type="expression" dxfId="2149" priority="1929">
      <formula>IF(RIGHT(TEXT(AE314,"0.#"),1)=".",FALSE,TRUE)</formula>
    </cfRule>
    <cfRule type="expression" dxfId="2148" priority="1930">
      <formula>IF(RIGHT(TEXT(AE314,"0.#"),1)=".",TRUE,FALSE)</formula>
    </cfRule>
  </conditionalFormatting>
  <conditionalFormatting sqref="AE266:AE267 AI266:AI267 AM266:AM267 AQ266:AQ267 AU266:AU267">
    <cfRule type="expression" dxfId="2147" priority="1933">
      <formula>IF(RIGHT(TEXT(AE266,"0.#"),1)=".",FALSE,TRUE)</formula>
    </cfRule>
    <cfRule type="expression" dxfId="2146" priority="1934">
      <formula>IF(RIGHT(TEXT(AE266,"0.#"),1)=".",TRUE,FALSE)</formula>
    </cfRule>
  </conditionalFormatting>
  <conditionalFormatting sqref="AE270:AE271 AI270:AI271 AM270:AM271 AQ270:AQ271 AU270:AU271">
    <cfRule type="expression" dxfId="2145" priority="1931">
      <formula>IF(RIGHT(TEXT(AE270,"0.#"),1)=".",FALSE,TRUE)</formula>
    </cfRule>
    <cfRule type="expression" dxfId="2144" priority="1932">
      <formula>IF(RIGHT(TEXT(AE270,"0.#"),1)=".",TRUE,FALSE)</formula>
    </cfRule>
  </conditionalFormatting>
  <conditionalFormatting sqref="AE326:AE327 AI326:AI327 AM326:AM327 AQ326:AQ327 AU326:AU327">
    <cfRule type="expression" dxfId="2143" priority="1923">
      <formula>IF(RIGHT(TEXT(AE326,"0.#"),1)=".",FALSE,TRUE)</formula>
    </cfRule>
    <cfRule type="expression" dxfId="2142" priority="1924">
      <formula>IF(RIGHT(TEXT(AE326,"0.#"),1)=".",TRUE,FALSE)</formula>
    </cfRule>
  </conditionalFormatting>
  <conditionalFormatting sqref="AE318:AE319 AI318:AI319 AM318:AM319 AQ318:AQ319 AU318:AU319">
    <cfRule type="expression" dxfId="2141" priority="1927">
      <formula>IF(RIGHT(TEXT(AE318,"0.#"),1)=".",FALSE,TRUE)</formula>
    </cfRule>
    <cfRule type="expression" dxfId="2140" priority="1928">
      <formula>IF(RIGHT(TEXT(AE318,"0.#"),1)=".",TRUE,FALSE)</formula>
    </cfRule>
  </conditionalFormatting>
  <conditionalFormatting sqref="AE322:AE323 AI322:AI323 AM322:AM323 AQ322:AQ323 AU322:AU323">
    <cfRule type="expression" dxfId="2139" priority="1925">
      <formula>IF(RIGHT(TEXT(AE322,"0.#"),1)=".",FALSE,TRUE)</formula>
    </cfRule>
    <cfRule type="expression" dxfId="2138" priority="1926">
      <formula>IF(RIGHT(TEXT(AE322,"0.#"),1)=".",TRUE,FALSE)</formula>
    </cfRule>
  </conditionalFormatting>
  <conditionalFormatting sqref="AE378:AE379 AI378:AI379 AM378:AM379 AQ378:AQ379 AU378:AU379">
    <cfRule type="expression" dxfId="2137" priority="1917">
      <formula>IF(RIGHT(TEXT(AE378,"0.#"),1)=".",FALSE,TRUE)</formula>
    </cfRule>
    <cfRule type="expression" dxfId="2136" priority="1918">
      <formula>IF(RIGHT(TEXT(AE378,"0.#"),1)=".",TRUE,FALSE)</formula>
    </cfRule>
  </conditionalFormatting>
  <conditionalFormatting sqref="AE330:AE331 AI330:AI331 AM330:AM331 AQ330:AQ331 AU330:AU331">
    <cfRule type="expression" dxfId="2135" priority="1921">
      <formula>IF(RIGHT(TEXT(AE330,"0.#"),1)=".",FALSE,TRUE)</formula>
    </cfRule>
    <cfRule type="expression" dxfId="2134" priority="1922">
      <formula>IF(RIGHT(TEXT(AE330,"0.#"),1)=".",TRUE,FALSE)</formula>
    </cfRule>
  </conditionalFormatting>
  <conditionalFormatting sqref="AE374:AE375 AI374:AI375 AM374:AM375 AQ374:AQ375 AU374:AU375">
    <cfRule type="expression" dxfId="2133" priority="1919">
      <formula>IF(RIGHT(TEXT(AE374,"0.#"),1)=".",FALSE,TRUE)</formula>
    </cfRule>
    <cfRule type="expression" dxfId="2132" priority="1920">
      <formula>IF(RIGHT(TEXT(AE374,"0.#"),1)=".",TRUE,FALSE)</formula>
    </cfRule>
  </conditionalFormatting>
  <conditionalFormatting sqref="AE390:AE391 AI390:AI391 AM390:AM391 AQ390:AQ391 AU390:AU391">
    <cfRule type="expression" dxfId="2131" priority="1911">
      <formula>IF(RIGHT(TEXT(AE390,"0.#"),1)=".",FALSE,TRUE)</formula>
    </cfRule>
    <cfRule type="expression" dxfId="2130" priority="1912">
      <formula>IF(RIGHT(TEXT(AE390,"0.#"),1)=".",TRUE,FALSE)</formula>
    </cfRule>
  </conditionalFormatting>
  <conditionalFormatting sqref="AE382:AE383 AI382:AI383 AM382:AM383 AQ382:AQ383 AU382:AU383">
    <cfRule type="expression" dxfId="2129" priority="1915">
      <formula>IF(RIGHT(TEXT(AE382,"0.#"),1)=".",FALSE,TRUE)</formula>
    </cfRule>
    <cfRule type="expression" dxfId="2128" priority="1916">
      <formula>IF(RIGHT(TEXT(AE382,"0.#"),1)=".",TRUE,FALSE)</formula>
    </cfRule>
  </conditionalFormatting>
  <conditionalFormatting sqref="AE386:AE387 AI386:AI387 AM386:AM387 AQ386:AQ387 AU386:AU387">
    <cfRule type="expression" dxfId="2127" priority="1913">
      <formula>IF(RIGHT(TEXT(AE386,"0.#"),1)=".",FALSE,TRUE)</formula>
    </cfRule>
    <cfRule type="expression" dxfId="2126" priority="1914">
      <formula>IF(RIGHT(TEXT(AE386,"0.#"),1)=".",TRUE,FALSE)</formula>
    </cfRule>
  </conditionalFormatting>
  <conditionalFormatting sqref="AE440">
    <cfRule type="expression" dxfId="2125" priority="1905">
      <formula>IF(RIGHT(TEXT(AE440,"0.#"),1)=".",FALSE,TRUE)</formula>
    </cfRule>
    <cfRule type="expression" dxfId="2124" priority="1906">
      <formula>IF(RIGHT(TEXT(AE440,"0.#"),1)=".",TRUE,FALSE)</formula>
    </cfRule>
  </conditionalFormatting>
  <conditionalFormatting sqref="AE438">
    <cfRule type="expression" dxfId="2123" priority="1909">
      <formula>IF(RIGHT(TEXT(AE438,"0.#"),1)=".",FALSE,TRUE)</formula>
    </cfRule>
    <cfRule type="expression" dxfId="2122" priority="1910">
      <formula>IF(RIGHT(TEXT(AE438,"0.#"),1)=".",TRUE,FALSE)</formula>
    </cfRule>
  </conditionalFormatting>
  <conditionalFormatting sqref="AE439">
    <cfRule type="expression" dxfId="2121" priority="1907">
      <formula>IF(RIGHT(TEXT(AE439,"0.#"),1)=".",FALSE,TRUE)</formula>
    </cfRule>
    <cfRule type="expression" dxfId="2120" priority="1908">
      <formula>IF(RIGHT(TEXT(AE439,"0.#"),1)=".",TRUE,FALSE)</formula>
    </cfRule>
  </conditionalFormatting>
  <conditionalFormatting sqref="AM440">
    <cfRule type="expression" dxfId="2119" priority="1899">
      <formula>IF(RIGHT(TEXT(AM440,"0.#"),1)=".",FALSE,TRUE)</formula>
    </cfRule>
    <cfRule type="expression" dxfId="2118" priority="1900">
      <formula>IF(RIGHT(TEXT(AM440,"0.#"),1)=".",TRUE,FALSE)</formula>
    </cfRule>
  </conditionalFormatting>
  <conditionalFormatting sqref="AM438">
    <cfRule type="expression" dxfId="2117" priority="1903">
      <formula>IF(RIGHT(TEXT(AM438,"0.#"),1)=".",FALSE,TRUE)</formula>
    </cfRule>
    <cfRule type="expression" dxfId="2116" priority="1904">
      <formula>IF(RIGHT(TEXT(AM438,"0.#"),1)=".",TRUE,FALSE)</formula>
    </cfRule>
  </conditionalFormatting>
  <conditionalFormatting sqref="AM439">
    <cfRule type="expression" dxfId="2115" priority="1901">
      <formula>IF(RIGHT(TEXT(AM439,"0.#"),1)=".",FALSE,TRUE)</formula>
    </cfRule>
    <cfRule type="expression" dxfId="2114" priority="1902">
      <formula>IF(RIGHT(TEXT(AM439,"0.#"),1)=".",TRUE,FALSE)</formula>
    </cfRule>
  </conditionalFormatting>
  <conditionalFormatting sqref="AU440">
    <cfRule type="expression" dxfId="2113" priority="1893">
      <formula>IF(RIGHT(TEXT(AU440,"0.#"),1)=".",FALSE,TRUE)</formula>
    </cfRule>
    <cfRule type="expression" dxfId="2112" priority="1894">
      <formula>IF(RIGHT(TEXT(AU440,"0.#"),1)=".",TRUE,FALSE)</formula>
    </cfRule>
  </conditionalFormatting>
  <conditionalFormatting sqref="AU438">
    <cfRule type="expression" dxfId="2111" priority="1897">
      <formula>IF(RIGHT(TEXT(AU438,"0.#"),1)=".",FALSE,TRUE)</formula>
    </cfRule>
    <cfRule type="expression" dxfId="2110" priority="1898">
      <formula>IF(RIGHT(TEXT(AU438,"0.#"),1)=".",TRUE,FALSE)</formula>
    </cfRule>
  </conditionalFormatting>
  <conditionalFormatting sqref="AU439">
    <cfRule type="expression" dxfId="2109" priority="1895">
      <formula>IF(RIGHT(TEXT(AU439,"0.#"),1)=".",FALSE,TRUE)</formula>
    </cfRule>
    <cfRule type="expression" dxfId="2108" priority="1896">
      <formula>IF(RIGHT(TEXT(AU439,"0.#"),1)=".",TRUE,FALSE)</formula>
    </cfRule>
  </conditionalFormatting>
  <conditionalFormatting sqref="AI440">
    <cfRule type="expression" dxfId="2107" priority="1887">
      <formula>IF(RIGHT(TEXT(AI440,"0.#"),1)=".",FALSE,TRUE)</formula>
    </cfRule>
    <cfRule type="expression" dxfId="2106" priority="1888">
      <formula>IF(RIGHT(TEXT(AI440,"0.#"),1)=".",TRUE,FALSE)</formula>
    </cfRule>
  </conditionalFormatting>
  <conditionalFormatting sqref="AI438">
    <cfRule type="expression" dxfId="2105" priority="1891">
      <formula>IF(RIGHT(TEXT(AI438,"0.#"),1)=".",FALSE,TRUE)</formula>
    </cfRule>
    <cfRule type="expression" dxfId="2104" priority="1892">
      <formula>IF(RIGHT(TEXT(AI438,"0.#"),1)=".",TRUE,FALSE)</formula>
    </cfRule>
  </conditionalFormatting>
  <conditionalFormatting sqref="AI439">
    <cfRule type="expression" dxfId="2103" priority="1889">
      <formula>IF(RIGHT(TEXT(AI439,"0.#"),1)=".",FALSE,TRUE)</formula>
    </cfRule>
    <cfRule type="expression" dxfId="2102" priority="1890">
      <formula>IF(RIGHT(TEXT(AI439,"0.#"),1)=".",TRUE,FALSE)</formula>
    </cfRule>
  </conditionalFormatting>
  <conditionalFormatting sqref="AQ438">
    <cfRule type="expression" dxfId="2101" priority="1881">
      <formula>IF(RIGHT(TEXT(AQ438,"0.#"),1)=".",FALSE,TRUE)</formula>
    </cfRule>
    <cfRule type="expression" dxfId="2100" priority="1882">
      <formula>IF(RIGHT(TEXT(AQ438,"0.#"),1)=".",TRUE,FALSE)</formula>
    </cfRule>
  </conditionalFormatting>
  <conditionalFormatting sqref="AQ439">
    <cfRule type="expression" dxfId="2099" priority="1885">
      <formula>IF(RIGHT(TEXT(AQ439,"0.#"),1)=".",FALSE,TRUE)</formula>
    </cfRule>
    <cfRule type="expression" dxfId="2098" priority="1886">
      <formula>IF(RIGHT(TEXT(AQ439,"0.#"),1)=".",TRUE,FALSE)</formula>
    </cfRule>
  </conditionalFormatting>
  <conditionalFormatting sqref="AQ440">
    <cfRule type="expression" dxfId="2097" priority="1883">
      <formula>IF(RIGHT(TEXT(AQ440,"0.#"),1)=".",FALSE,TRUE)</formula>
    </cfRule>
    <cfRule type="expression" dxfId="2096" priority="1884">
      <formula>IF(RIGHT(TEXT(AQ440,"0.#"),1)=".",TRUE,FALSE)</formula>
    </cfRule>
  </conditionalFormatting>
  <conditionalFormatting sqref="AE445">
    <cfRule type="expression" dxfId="2095" priority="1875">
      <formula>IF(RIGHT(TEXT(AE445,"0.#"),1)=".",FALSE,TRUE)</formula>
    </cfRule>
    <cfRule type="expression" dxfId="2094" priority="1876">
      <formula>IF(RIGHT(TEXT(AE445,"0.#"),1)=".",TRUE,FALSE)</formula>
    </cfRule>
  </conditionalFormatting>
  <conditionalFormatting sqref="AE443">
    <cfRule type="expression" dxfId="2093" priority="1879">
      <formula>IF(RIGHT(TEXT(AE443,"0.#"),1)=".",FALSE,TRUE)</formula>
    </cfRule>
    <cfRule type="expression" dxfId="2092" priority="1880">
      <formula>IF(RIGHT(TEXT(AE443,"0.#"),1)=".",TRUE,FALSE)</formula>
    </cfRule>
  </conditionalFormatting>
  <conditionalFormatting sqref="AE444">
    <cfRule type="expression" dxfId="2091" priority="1877">
      <formula>IF(RIGHT(TEXT(AE444,"0.#"),1)=".",FALSE,TRUE)</formula>
    </cfRule>
    <cfRule type="expression" dxfId="2090" priority="1878">
      <formula>IF(RIGHT(TEXT(AE444,"0.#"),1)=".",TRUE,FALSE)</formula>
    </cfRule>
  </conditionalFormatting>
  <conditionalFormatting sqref="AM445">
    <cfRule type="expression" dxfId="2089" priority="1869">
      <formula>IF(RIGHT(TEXT(AM445,"0.#"),1)=".",FALSE,TRUE)</formula>
    </cfRule>
    <cfRule type="expression" dxfId="2088" priority="1870">
      <formula>IF(RIGHT(TEXT(AM445,"0.#"),1)=".",TRUE,FALSE)</formula>
    </cfRule>
  </conditionalFormatting>
  <conditionalFormatting sqref="AM443">
    <cfRule type="expression" dxfId="2087" priority="1873">
      <formula>IF(RIGHT(TEXT(AM443,"0.#"),1)=".",FALSE,TRUE)</formula>
    </cfRule>
    <cfRule type="expression" dxfId="2086" priority="1874">
      <formula>IF(RIGHT(TEXT(AM443,"0.#"),1)=".",TRUE,FALSE)</formula>
    </cfRule>
  </conditionalFormatting>
  <conditionalFormatting sqref="AM444">
    <cfRule type="expression" dxfId="2085" priority="1871">
      <formula>IF(RIGHT(TEXT(AM444,"0.#"),1)=".",FALSE,TRUE)</formula>
    </cfRule>
    <cfRule type="expression" dxfId="2084" priority="1872">
      <formula>IF(RIGHT(TEXT(AM444,"0.#"),1)=".",TRUE,FALSE)</formula>
    </cfRule>
  </conditionalFormatting>
  <conditionalFormatting sqref="AU445">
    <cfRule type="expression" dxfId="2083" priority="1863">
      <formula>IF(RIGHT(TEXT(AU445,"0.#"),1)=".",FALSE,TRUE)</formula>
    </cfRule>
    <cfRule type="expression" dxfId="2082" priority="1864">
      <formula>IF(RIGHT(TEXT(AU445,"0.#"),1)=".",TRUE,FALSE)</formula>
    </cfRule>
  </conditionalFormatting>
  <conditionalFormatting sqref="AU443">
    <cfRule type="expression" dxfId="2081" priority="1867">
      <formula>IF(RIGHT(TEXT(AU443,"0.#"),1)=".",FALSE,TRUE)</formula>
    </cfRule>
    <cfRule type="expression" dxfId="2080" priority="1868">
      <formula>IF(RIGHT(TEXT(AU443,"0.#"),1)=".",TRUE,FALSE)</formula>
    </cfRule>
  </conditionalFormatting>
  <conditionalFormatting sqref="AU444">
    <cfRule type="expression" dxfId="2079" priority="1865">
      <formula>IF(RIGHT(TEXT(AU444,"0.#"),1)=".",FALSE,TRUE)</formula>
    </cfRule>
    <cfRule type="expression" dxfId="2078" priority="1866">
      <formula>IF(RIGHT(TEXT(AU444,"0.#"),1)=".",TRUE,FALSE)</formula>
    </cfRule>
  </conditionalFormatting>
  <conditionalFormatting sqref="AI445">
    <cfRule type="expression" dxfId="2077" priority="1857">
      <formula>IF(RIGHT(TEXT(AI445,"0.#"),1)=".",FALSE,TRUE)</formula>
    </cfRule>
    <cfRule type="expression" dxfId="2076" priority="1858">
      <formula>IF(RIGHT(TEXT(AI445,"0.#"),1)=".",TRUE,FALSE)</formula>
    </cfRule>
  </conditionalFormatting>
  <conditionalFormatting sqref="AI443">
    <cfRule type="expression" dxfId="2075" priority="1861">
      <formula>IF(RIGHT(TEXT(AI443,"0.#"),1)=".",FALSE,TRUE)</formula>
    </cfRule>
    <cfRule type="expression" dxfId="2074" priority="1862">
      <formula>IF(RIGHT(TEXT(AI443,"0.#"),1)=".",TRUE,FALSE)</formula>
    </cfRule>
  </conditionalFormatting>
  <conditionalFormatting sqref="AI444">
    <cfRule type="expression" dxfId="2073" priority="1859">
      <formula>IF(RIGHT(TEXT(AI444,"0.#"),1)=".",FALSE,TRUE)</formula>
    </cfRule>
    <cfRule type="expression" dxfId="2072" priority="1860">
      <formula>IF(RIGHT(TEXT(AI444,"0.#"),1)=".",TRUE,FALSE)</formula>
    </cfRule>
  </conditionalFormatting>
  <conditionalFormatting sqref="AQ443">
    <cfRule type="expression" dxfId="2071" priority="1851">
      <formula>IF(RIGHT(TEXT(AQ443,"0.#"),1)=".",FALSE,TRUE)</formula>
    </cfRule>
    <cfRule type="expression" dxfId="2070" priority="1852">
      <formula>IF(RIGHT(TEXT(AQ443,"0.#"),1)=".",TRUE,FALSE)</formula>
    </cfRule>
  </conditionalFormatting>
  <conditionalFormatting sqref="AQ444">
    <cfRule type="expression" dxfId="2069" priority="1855">
      <formula>IF(RIGHT(TEXT(AQ444,"0.#"),1)=".",FALSE,TRUE)</formula>
    </cfRule>
    <cfRule type="expression" dxfId="2068" priority="1856">
      <formula>IF(RIGHT(TEXT(AQ444,"0.#"),1)=".",TRUE,FALSE)</formula>
    </cfRule>
  </conditionalFormatting>
  <conditionalFormatting sqref="AQ445">
    <cfRule type="expression" dxfId="2067" priority="1853">
      <formula>IF(RIGHT(TEXT(AQ445,"0.#"),1)=".",FALSE,TRUE)</formula>
    </cfRule>
    <cfRule type="expression" dxfId="2066" priority="1854">
      <formula>IF(RIGHT(TEXT(AQ445,"0.#"),1)=".",TRUE,FALSE)</formula>
    </cfRule>
  </conditionalFormatting>
  <conditionalFormatting sqref="Y872:Y899">
    <cfRule type="expression" dxfId="2065" priority="2081">
      <formula>IF(RIGHT(TEXT(Y872,"0.#"),1)=".",FALSE,TRUE)</formula>
    </cfRule>
    <cfRule type="expression" dxfId="2064" priority="2082">
      <formula>IF(RIGHT(TEXT(Y872,"0.#"),1)=".",TRUE,FALSE)</formula>
    </cfRule>
  </conditionalFormatting>
  <conditionalFormatting sqref="Y870:Y871">
    <cfRule type="expression" dxfId="2063" priority="2075">
      <formula>IF(RIGHT(TEXT(Y870,"0.#"),1)=".",FALSE,TRUE)</formula>
    </cfRule>
    <cfRule type="expression" dxfId="2062" priority="2076">
      <formula>IF(RIGHT(TEXT(Y870,"0.#"),1)=".",TRUE,FALSE)</formula>
    </cfRule>
  </conditionalFormatting>
  <conditionalFormatting sqref="Y905:Y932">
    <cfRule type="expression" dxfId="2061" priority="2069">
      <formula>IF(RIGHT(TEXT(Y905,"0.#"),1)=".",FALSE,TRUE)</formula>
    </cfRule>
    <cfRule type="expression" dxfId="2060" priority="2070">
      <formula>IF(RIGHT(TEXT(Y905,"0.#"),1)=".",TRUE,FALSE)</formula>
    </cfRule>
  </conditionalFormatting>
  <conditionalFormatting sqref="Y903:Y904">
    <cfRule type="expression" dxfId="2059" priority="2063">
      <formula>IF(RIGHT(TEXT(Y903,"0.#"),1)=".",FALSE,TRUE)</formula>
    </cfRule>
    <cfRule type="expression" dxfId="2058" priority="2064">
      <formula>IF(RIGHT(TEXT(Y903,"0.#"),1)=".",TRUE,FALSE)</formula>
    </cfRule>
  </conditionalFormatting>
  <conditionalFormatting sqref="Y938:Y965">
    <cfRule type="expression" dxfId="2057" priority="2057">
      <formula>IF(RIGHT(TEXT(Y938,"0.#"),1)=".",FALSE,TRUE)</formula>
    </cfRule>
    <cfRule type="expression" dxfId="2056" priority="2058">
      <formula>IF(RIGHT(TEXT(Y938,"0.#"),1)=".",TRUE,FALSE)</formula>
    </cfRule>
  </conditionalFormatting>
  <conditionalFormatting sqref="Y936:Y937">
    <cfRule type="expression" dxfId="2055" priority="2051">
      <formula>IF(RIGHT(TEXT(Y936,"0.#"),1)=".",FALSE,TRUE)</formula>
    </cfRule>
    <cfRule type="expression" dxfId="2054" priority="2052">
      <formula>IF(RIGHT(TEXT(Y936,"0.#"),1)=".",TRUE,FALSE)</formula>
    </cfRule>
  </conditionalFormatting>
  <conditionalFormatting sqref="Y971:Y998">
    <cfRule type="expression" dxfId="2053" priority="2045">
      <formula>IF(RIGHT(TEXT(Y971,"0.#"),1)=".",FALSE,TRUE)</formula>
    </cfRule>
    <cfRule type="expression" dxfId="2052" priority="2046">
      <formula>IF(RIGHT(TEXT(Y971,"0.#"),1)=".",TRUE,FALSE)</formula>
    </cfRule>
  </conditionalFormatting>
  <conditionalFormatting sqref="Y969:Y970">
    <cfRule type="expression" dxfId="2051" priority="2039">
      <formula>IF(RIGHT(TEXT(Y969,"0.#"),1)=".",FALSE,TRUE)</formula>
    </cfRule>
    <cfRule type="expression" dxfId="2050" priority="2040">
      <formula>IF(RIGHT(TEXT(Y969,"0.#"),1)=".",TRUE,FALSE)</formula>
    </cfRule>
  </conditionalFormatting>
  <conditionalFormatting sqref="Y1004:Y1031">
    <cfRule type="expression" dxfId="2049" priority="2033">
      <formula>IF(RIGHT(TEXT(Y1004,"0.#"),1)=".",FALSE,TRUE)</formula>
    </cfRule>
    <cfRule type="expression" dxfId="2048" priority="2034">
      <formula>IF(RIGHT(TEXT(Y1004,"0.#"),1)=".",TRUE,FALSE)</formula>
    </cfRule>
  </conditionalFormatting>
  <conditionalFormatting sqref="W23">
    <cfRule type="expression" dxfId="2047" priority="2317">
      <formula>IF(RIGHT(TEXT(W23,"0.#"),1)=".",FALSE,TRUE)</formula>
    </cfRule>
    <cfRule type="expression" dxfId="2046" priority="2318">
      <formula>IF(RIGHT(TEXT(W23,"0.#"),1)=".",TRUE,FALSE)</formula>
    </cfRule>
  </conditionalFormatting>
  <conditionalFormatting sqref="W24:W27">
    <cfRule type="expression" dxfId="2045" priority="2315">
      <formula>IF(RIGHT(TEXT(W24,"0.#"),1)=".",FALSE,TRUE)</formula>
    </cfRule>
    <cfRule type="expression" dxfId="2044" priority="2316">
      <formula>IF(RIGHT(TEXT(W24,"0.#"),1)=".",TRUE,FALSE)</formula>
    </cfRule>
  </conditionalFormatting>
  <conditionalFormatting sqref="W28">
    <cfRule type="expression" dxfId="2043" priority="2307">
      <formula>IF(RIGHT(TEXT(W28,"0.#"),1)=".",FALSE,TRUE)</formula>
    </cfRule>
    <cfRule type="expression" dxfId="2042" priority="2308">
      <formula>IF(RIGHT(TEXT(W28,"0.#"),1)=".",TRUE,FALSE)</formula>
    </cfRule>
  </conditionalFormatting>
  <conditionalFormatting sqref="P23">
    <cfRule type="expression" dxfId="2041" priority="2305">
      <formula>IF(RIGHT(TEXT(P23,"0.#"),1)=".",FALSE,TRUE)</formula>
    </cfRule>
    <cfRule type="expression" dxfId="2040" priority="2306">
      <formula>IF(RIGHT(TEXT(P23,"0.#"),1)=".",TRUE,FALSE)</formula>
    </cfRule>
  </conditionalFormatting>
  <conditionalFormatting sqref="P24:P27">
    <cfRule type="expression" dxfId="2039" priority="2303">
      <formula>IF(RIGHT(TEXT(P24,"0.#"),1)=".",FALSE,TRUE)</formula>
    </cfRule>
    <cfRule type="expression" dxfId="2038" priority="2304">
      <formula>IF(RIGHT(TEXT(P24,"0.#"),1)=".",TRUE,FALSE)</formula>
    </cfRule>
  </conditionalFormatting>
  <conditionalFormatting sqref="P28">
    <cfRule type="expression" dxfId="2037" priority="2301">
      <formula>IF(RIGHT(TEXT(P28,"0.#"),1)=".",FALSE,TRUE)</formula>
    </cfRule>
    <cfRule type="expression" dxfId="2036" priority="2302">
      <formula>IF(RIGHT(TEXT(P28,"0.#"),1)=".",TRUE,FALSE)</formula>
    </cfRule>
  </conditionalFormatting>
  <conditionalFormatting sqref="AQ114">
    <cfRule type="expression" dxfId="2035" priority="2285">
      <formula>IF(RIGHT(TEXT(AQ114,"0.#"),1)=".",FALSE,TRUE)</formula>
    </cfRule>
    <cfRule type="expression" dxfId="2034" priority="2286">
      <formula>IF(RIGHT(TEXT(AQ114,"0.#"),1)=".",TRUE,FALSE)</formula>
    </cfRule>
  </conditionalFormatting>
  <conditionalFormatting sqref="AQ104">
    <cfRule type="expression" dxfId="2033" priority="2299">
      <formula>IF(RIGHT(TEXT(AQ104,"0.#"),1)=".",FALSE,TRUE)</formula>
    </cfRule>
    <cfRule type="expression" dxfId="2032" priority="2300">
      <formula>IF(RIGHT(TEXT(AQ104,"0.#"),1)=".",TRUE,FALSE)</formula>
    </cfRule>
  </conditionalFormatting>
  <conditionalFormatting sqref="AQ105">
    <cfRule type="expression" dxfId="2031" priority="2297">
      <formula>IF(RIGHT(TEXT(AQ105,"0.#"),1)=".",FALSE,TRUE)</formula>
    </cfRule>
    <cfRule type="expression" dxfId="2030" priority="2298">
      <formula>IF(RIGHT(TEXT(AQ105,"0.#"),1)=".",TRUE,FALSE)</formula>
    </cfRule>
  </conditionalFormatting>
  <conditionalFormatting sqref="AQ107">
    <cfRule type="expression" dxfId="2029" priority="2295">
      <formula>IF(RIGHT(TEXT(AQ107,"0.#"),1)=".",FALSE,TRUE)</formula>
    </cfRule>
    <cfRule type="expression" dxfId="2028" priority="2296">
      <formula>IF(RIGHT(TEXT(AQ107,"0.#"),1)=".",TRUE,FALSE)</formula>
    </cfRule>
  </conditionalFormatting>
  <conditionalFormatting sqref="AQ108">
    <cfRule type="expression" dxfId="2027" priority="2293">
      <formula>IF(RIGHT(TEXT(AQ108,"0.#"),1)=".",FALSE,TRUE)</formula>
    </cfRule>
    <cfRule type="expression" dxfId="2026" priority="2294">
      <formula>IF(RIGHT(TEXT(AQ108,"0.#"),1)=".",TRUE,FALSE)</formula>
    </cfRule>
  </conditionalFormatting>
  <conditionalFormatting sqref="AQ110">
    <cfRule type="expression" dxfId="2025" priority="2291">
      <formula>IF(RIGHT(TEXT(AQ110,"0.#"),1)=".",FALSE,TRUE)</formula>
    </cfRule>
    <cfRule type="expression" dxfId="2024" priority="2292">
      <formula>IF(RIGHT(TEXT(AQ110,"0.#"),1)=".",TRUE,FALSE)</formula>
    </cfRule>
  </conditionalFormatting>
  <conditionalFormatting sqref="AQ111">
    <cfRule type="expression" dxfId="2023" priority="2289">
      <formula>IF(RIGHT(TEXT(AQ111,"0.#"),1)=".",FALSE,TRUE)</formula>
    </cfRule>
    <cfRule type="expression" dxfId="2022" priority="2290">
      <formula>IF(RIGHT(TEXT(AQ111,"0.#"),1)=".",TRUE,FALSE)</formula>
    </cfRule>
  </conditionalFormatting>
  <conditionalFormatting sqref="AQ113">
    <cfRule type="expression" dxfId="2021" priority="2287">
      <formula>IF(RIGHT(TEXT(AQ113,"0.#"),1)=".",FALSE,TRUE)</formula>
    </cfRule>
    <cfRule type="expression" dxfId="2020" priority="2288">
      <formula>IF(RIGHT(TEXT(AQ113,"0.#"),1)=".",TRUE,FALSE)</formula>
    </cfRule>
  </conditionalFormatting>
  <conditionalFormatting sqref="AE67">
    <cfRule type="expression" dxfId="2019" priority="2217">
      <formula>IF(RIGHT(TEXT(AE67,"0.#"),1)=".",FALSE,TRUE)</formula>
    </cfRule>
    <cfRule type="expression" dxfId="2018" priority="2218">
      <formula>IF(RIGHT(TEXT(AE67,"0.#"),1)=".",TRUE,FALSE)</formula>
    </cfRule>
  </conditionalFormatting>
  <conditionalFormatting sqref="AE68">
    <cfRule type="expression" dxfId="2017" priority="2215">
      <formula>IF(RIGHT(TEXT(AE68,"0.#"),1)=".",FALSE,TRUE)</formula>
    </cfRule>
    <cfRule type="expression" dxfId="2016" priority="2216">
      <formula>IF(RIGHT(TEXT(AE68,"0.#"),1)=".",TRUE,FALSE)</formula>
    </cfRule>
  </conditionalFormatting>
  <conditionalFormatting sqref="AE69">
    <cfRule type="expression" dxfId="2015" priority="2213">
      <formula>IF(RIGHT(TEXT(AE69,"0.#"),1)=".",FALSE,TRUE)</formula>
    </cfRule>
    <cfRule type="expression" dxfId="2014" priority="2214">
      <formula>IF(RIGHT(TEXT(AE69,"0.#"),1)=".",TRUE,FALSE)</formula>
    </cfRule>
  </conditionalFormatting>
  <conditionalFormatting sqref="AI69">
    <cfRule type="expression" dxfId="2013" priority="2211">
      <formula>IF(RIGHT(TEXT(AI69,"0.#"),1)=".",FALSE,TRUE)</formula>
    </cfRule>
    <cfRule type="expression" dxfId="2012" priority="2212">
      <formula>IF(RIGHT(TEXT(AI69,"0.#"),1)=".",TRUE,FALSE)</formula>
    </cfRule>
  </conditionalFormatting>
  <conditionalFormatting sqref="AI68">
    <cfRule type="expression" dxfId="2011" priority="2209">
      <formula>IF(RIGHT(TEXT(AI68,"0.#"),1)=".",FALSE,TRUE)</formula>
    </cfRule>
    <cfRule type="expression" dxfId="2010" priority="2210">
      <formula>IF(RIGHT(TEXT(AI68,"0.#"),1)=".",TRUE,FALSE)</formula>
    </cfRule>
  </conditionalFormatting>
  <conditionalFormatting sqref="AI67">
    <cfRule type="expression" dxfId="2009" priority="2207">
      <formula>IF(RIGHT(TEXT(AI67,"0.#"),1)=".",FALSE,TRUE)</formula>
    </cfRule>
    <cfRule type="expression" dxfId="2008" priority="2208">
      <formula>IF(RIGHT(TEXT(AI67,"0.#"),1)=".",TRUE,FALSE)</formula>
    </cfRule>
  </conditionalFormatting>
  <conditionalFormatting sqref="AM67">
    <cfRule type="expression" dxfId="2007" priority="2205">
      <formula>IF(RIGHT(TEXT(AM67,"0.#"),1)=".",FALSE,TRUE)</formula>
    </cfRule>
    <cfRule type="expression" dxfId="2006" priority="2206">
      <formula>IF(RIGHT(TEXT(AM67,"0.#"),1)=".",TRUE,FALSE)</formula>
    </cfRule>
  </conditionalFormatting>
  <conditionalFormatting sqref="AM68">
    <cfRule type="expression" dxfId="2005" priority="2203">
      <formula>IF(RIGHT(TEXT(AM68,"0.#"),1)=".",FALSE,TRUE)</formula>
    </cfRule>
    <cfRule type="expression" dxfId="2004" priority="2204">
      <formula>IF(RIGHT(TEXT(AM68,"0.#"),1)=".",TRUE,FALSE)</formula>
    </cfRule>
  </conditionalFormatting>
  <conditionalFormatting sqref="AM69">
    <cfRule type="expression" dxfId="2003" priority="2201">
      <formula>IF(RIGHT(TEXT(AM69,"0.#"),1)=".",FALSE,TRUE)</formula>
    </cfRule>
    <cfRule type="expression" dxfId="2002" priority="2202">
      <formula>IF(RIGHT(TEXT(AM69,"0.#"),1)=".",TRUE,FALSE)</formula>
    </cfRule>
  </conditionalFormatting>
  <conditionalFormatting sqref="AQ67:AQ69">
    <cfRule type="expression" dxfId="2001" priority="2199">
      <formula>IF(RIGHT(TEXT(AQ67,"0.#"),1)=".",FALSE,TRUE)</formula>
    </cfRule>
    <cfRule type="expression" dxfId="2000" priority="2200">
      <formula>IF(RIGHT(TEXT(AQ67,"0.#"),1)=".",TRUE,FALSE)</formula>
    </cfRule>
  </conditionalFormatting>
  <conditionalFormatting sqref="AU67:AU69">
    <cfRule type="expression" dxfId="1999" priority="2197">
      <formula>IF(RIGHT(TEXT(AU67,"0.#"),1)=".",FALSE,TRUE)</formula>
    </cfRule>
    <cfRule type="expression" dxfId="1998" priority="2198">
      <formula>IF(RIGHT(TEXT(AU67,"0.#"),1)=".",TRUE,FALSE)</formula>
    </cfRule>
  </conditionalFormatting>
  <conditionalFormatting sqref="AE70">
    <cfRule type="expression" dxfId="1997" priority="2195">
      <formula>IF(RIGHT(TEXT(AE70,"0.#"),1)=".",FALSE,TRUE)</formula>
    </cfRule>
    <cfRule type="expression" dxfId="1996" priority="2196">
      <formula>IF(RIGHT(TEXT(AE70,"0.#"),1)=".",TRUE,FALSE)</formula>
    </cfRule>
  </conditionalFormatting>
  <conditionalFormatting sqref="AE71">
    <cfRule type="expression" dxfId="1995" priority="2193">
      <formula>IF(RIGHT(TEXT(AE71,"0.#"),1)=".",FALSE,TRUE)</formula>
    </cfRule>
    <cfRule type="expression" dxfId="1994" priority="2194">
      <formula>IF(RIGHT(TEXT(AE71,"0.#"),1)=".",TRUE,FALSE)</formula>
    </cfRule>
  </conditionalFormatting>
  <conditionalFormatting sqref="AE72">
    <cfRule type="expression" dxfId="1993" priority="2191">
      <formula>IF(RIGHT(TEXT(AE72,"0.#"),1)=".",FALSE,TRUE)</formula>
    </cfRule>
    <cfRule type="expression" dxfId="1992" priority="2192">
      <formula>IF(RIGHT(TEXT(AE72,"0.#"),1)=".",TRUE,FALSE)</formula>
    </cfRule>
  </conditionalFormatting>
  <conditionalFormatting sqref="AI72">
    <cfRule type="expression" dxfId="1991" priority="2189">
      <formula>IF(RIGHT(TEXT(AI72,"0.#"),1)=".",FALSE,TRUE)</formula>
    </cfRule>
    <cfRule type="expression" dxfId="1990" priority="2190">
      <formula>IF(RIGHT(TEXT(AI72,"0.#"),1)=".",TRUE,FALSE)</formula>
    </cfRule>
  </conditionalFormatting>
  <conditionalFormatting sqref="AI71">
    <cfRule type="expression" dxfId="1989" priority="2187">
      <formula>IF(RIGHT(TEXT(AI71,"0.#"),1)=".",FALSE,TRUE)</formula>
    </cfRule>
    <cfRule type="expression" dxfId="1988" priority="2188">
      <formula>IF(RIGHT(TEXT(AI71,"0.#"),1)=".",TRUE,FALSE)</formula>
    </cfRule>
  </conditionalFormatting>
  <conditionalFormatting sqref="AI70">
    <cfRule type="expression" dxfId="1987" priority="2185">
      <formula>IF(RIGHT(TEXT(AI70,"0.#"),1)=".",FALSE,TRUE)</formula>
    </cfRule>
    <cfRule type="expression" dxfId="1986" priority="2186">
      <formula>IF(RIGHT(TEXT(AI70,"0.#"),1)=".",TRUE,FALSE)</formula>
    </cfRule>
  </conditionalFormatting>
  <conditionalFormatting sqref="AM70">
    <cfRule type="expression" dxfId="1985" priority="2183">
      <formula>IF(RIGHT(TEXT(AM70,"0.#"),1)=".",FALSE,TRUE)</formula>
    </cfRule>
    <cfRule type="expression" dxfId="1984" priority="2184">
      <formula>IF(RIGHT(TEXT(AM70,"0.#"),1)=".",TRUE,FALSE)</formula>
    </cfRule>
  </conditionalFormatting>
  <conditionalFormatting sqref="AM71">
    <cfRule type="expression" dxfId="1983" priority="2181">
      <formula>IF(RIGHT(TEXT(AM71,"0.#"),1)=".",FALSE,TRUE)</formula>
    </cfRule>
    <cfRule type="expression" dxfId="1982" priority="2182">
      <formula>IF(RIGHT(TEXT(AM71,"0.#"),1)=".",TRUE,FALSE)</formula>
    </cfRule>
  </conditionalFormatting>
  <conditionalFormatting sqref="AM72">
    <cfRule type="expression" dxfId="1981" priority="2179">
      <formula>IF(RIGHT(TEXT(AM72,"0.#"),1)=".",FALSE,TRUE)</formula>
    </cfRule>
    <cfRule type="expression" dxfId="1980" priority="2180">
      <formula>IF(RIGHT(TEXT(AM72,"0.#"),1)=".",TRUE,FALSE)</formula>
    </cfRule>
  </conditionalFormatting>
  <conditionalFormatting sqref="AQ70:AQ72">
    <cfRule type="expression" dxfId="1979" priority="2177">
      <formula>IF(RIGHT(TEXT(AQ70,"0.#"),1)=".",FALSE,TRUE)</formula>
    </cfRule>
    <cfRule type="expression" dxfId="1978" priority="2178">
      <formula>IF(RIGHT(TEXT(AQ70,"0.#"),1)=".",TRUE,FALSE)</formula>
    </cfRule>
  </conditionalFormatting>
  <conditionalFormatting sqref="AU70:AU72">
    <cfRule type="expression" dxfId="1977" priority="2175">
      <formula>IF(RIGHT(TEXT(AU70,"0.#"),1)=".",FALSE,TRUE)</formula>
    </cfRule>
    <cfRule type="expression" dxfId="1976" priority="2176">
      <formula>IF(RIGHT(TEXT(AU70,"0.#"),1)=".",TRUE,FALSE)</formula>
    </cfRule>
  </conditionalFormatting>
  <conditionalFormatting sqref="AU656">
    <cfRule type="expression" dxfId="1975" priority="693">
      <formula>IF(RIGHT(TEXT(AU656,"0.#"),1)=".",FALSE,TRUE)</formula>
    </cfRule>
    <cfRule type="expression" dxfId="1974" priority="694">
      <formula>IF(RIGHT(TEXT(AU656,"0.#"),1)=".",TRUE,FALSE)</formula>
    </cfRule>
  </conditionalFormatting>
  <conditionalFormatting sqref="AQ655">
    <cfRule type="expression" dxfId="1973" priority="685">
      <formula>IF(RIGHT(TEXT(AQ655,"0.#"),1)=".",FALSE,TRUE)</formula>
    </cfRule>
    <cfRule type="expression" dxfId="1972" priority="686">
      <formula>IF(RIGHT(TEXT(AQ655,"0.#"),1)=".",TRUE,FALSE)</formula>
    </cfRule>
  </conditionalFormatting>
  <conditionalFormatting sqref="AI696">
    <cfRule type="expression" dxfId="1971" priority="477">
      <formula>IF(RIGHT(TEXT(AI696,"0.#"),1)=".",FALSE,TRUE)</formula>
    </cfRule>
    <cfRule type="expression" dxfId="1970" priority="478">
      <formula>IF(RIGHT(TEXT(AI696,"0.#"),1)=".",TRUE,FALSE)</formula>
    </cfRule>
  </conditionalFormatting>
  <conditionalFormatting sqref="AQ694">
    <cfRule type="expression" dxfId="1969" priority="471">
      <formula>IF(RIGHT(TEXT(AQ694,"0.#"),1)=".",FALSE,TRUE)</formula>
    </cfRule>
    <cfRule type="expression" dxfId="1968" priority="472">
      <formula>IF(RIGHT(TEXT(AQ694,"0.#"),1)=".",TRUE,FALSE)</formula>
    </cfRule>
  </conditionalFormatting>
  <conditionalFormatting sqref="AL872:AO899">
    <cfRule type="expression" dxfId="1967" priority="2083">
      <formula>IF(AND(AL872&gt;=0, RIGHT(TEXT(AL872,"0.#"),1)&lt;&gt;"."),TRUE,FALSE)</formula>
    </cfRule>
    <cfRule type="expression" dxfId="1966" priority="2084">
      <formula>IF(AND(AL872&gt;=0, RIGHT(TEXT(AL872,"0.#"),1)="."),TRUE,FALSE)</formula>
    </cfRule>
    <cfRule type="expression" dxfId="1965" priority="2085">
      <formula>IF(AND(AL872&lt;0, RIGHT(TEXT(AL872,"0.#"),1)&lt;&gt;"."),TRUE,FALSE)</formula>
    </cfRule>
    <cfRule type="expression" dxfId="1964" priority="2086">
      <formula>IF(AND(AL872&lt;0, RIGHT(TEXT(AL872,"0.#"),1)="."),TRUE,FALSE)</formula>
    </cfRule>
  </conditionalFormatting>
  <conditionalFormatting sqref="AL870:AO871">
    <cfRule type="expression" dxfId="1963" priority="2077">
      <formula>IF(AND(AL870&gt;=0, RIGHT(TEXT(AL870,"0.#"),1)&lt;&gt;"."),TRUE,FALSE)</formula>
    </cfRule>
    <cfRule type="expression" dxfId="1962" priority="2078">
      <formula>IF(AND(AL870&gt;=0, RIGHT(TEXT(AL870,"0.#"),1)="."),TRUE,FALSE)</formula>
    </cfRule>
    <cfRule type="expression" dxfId="1961" priority="2079">
      <formula>IF(AND(AL870&lt;0, RIGHT(TEXT(AL870,"0.#"),1)&lt;&gt;"."),TRUE,FALSE)</formula>
    </cfRule>
    <cfRule type="expression" dxfId="1960" priority="2080">
      <formula>IF(AND(AL870&lt;0, RIGHT(TEXT(AL870,"0.#"),1)="."),TRUE,FALSE)</formula>
    </cfRule>
  </conditionalFormatting>
  <conditionalFormatting sqref="AL905:AO932">
    <cfRule type="expression" dxfId="1959" priority="2071">
      <formula>IF(AND(AL905&gt;=0, RIGHT(TEXT(AL905,"0.#"),1)&lt;&gt;"."),TRUE,FALSE)</formula>
    </cfRule>
    <cfRule type="expression" dxfId="1958" priority="2072">
      <formula>IF(AND(AL905&gt;=0, RIGHT(TEXT(AL905,"0.#"),1)="."),TRUE,FALSE)</formula>
    </cfRule>
    <cfRule type="expression" dxfId="1957" priority="2073">
      <formula>IF(AND(AL905&lt;0, RIGHT(TEXT(AL905,"0.#"),1)&lt;&gt;"."),TRUE,FALSE)</formula>
    </cfRule>
    <cfRule type="expression" dxfId="1956" priority="2074">
      <formula>IF(AND(AL905&lt;0, RIGHT(TEXT(AL905,"0.#"),1)="."),TRUE,FALSE)</formula>
    </cfRule>
  </conditionalFormatting>
  <conditionalFormatting sqref="AL903:AO904">
    <cfRule type="expression" dxfId="1955" priority="2065">
      <formula>IF(AND(AL903&gt;=0, RIGHT(TEXT(AL903,"0.#"),1)&lt;&gt;"."),TRUE,FALSE)</formula>
    </cfRule>
    <cfRule type="expression" dxfId="1954" priority="2066">
      <formula>IF(AND(AL903&gt;=0, RIGHT(TEXT(AL903,"0.#"),1)="."),TRUE,FALSE)</formula>
    </cfRule>
    <cfRule type="expression" dxfId="1953" priority="2067">
      <formula>IF(AND(AL903&lt;0, RIGHT(TEXT(AL903,"0.#"),1)&lt;&gt;"."),TRUE,FALSE)</formula>
    </cfRule>
    <cfRule type="expression" dxfId="1952" priority="2068">
      <formula>IF(AND(AL903&lt;0, RIGHT(TEXT(AL903,"0.#"),1)="."),TRUE,FALSE)</formula>
    </cfRule>
  </conditionalFormatting>
  <conditionalFormatting sqref="AL938:AO965">
    <cfRule type="expression" dxfId="1951" priority="2059">
      <formula>IF(AND(AL938&gt;=0, RIGHT(TEXT(AL938,"0.#"),1)&lt;&gt;"."),TRUE,FALSE)</formula>
    </cfRule>
    <cfRule type="expression" dxfId="1950" priority="2060">
      <formula>IF(AND(AL938&gt;=0, RIGHT(TEXT(AL938,"0.#"),1)="."),TRUE,FALSE)</formula>
    </cfRule>
    <cfRule type="expression" dxfId="1949" priority="2061">
      <formula>IF(AND(AL938&lt;0, RIGHT(TEXT(AL938,"0.#"),1)&lt;&gt;"."),TRUE,FALSE)</formula>
    </cfRule>
    <cfRule type="expression" dxfId="1948" priority="2062">
      <formula>IF(AND(AL938&lt;0, RIGHT(TEXT(AL938,"0.#"),1)="."),TRUE,FALSE)</formula>
    </cfRule>
  </conditionalFormatting>
  <conditionalFormatting sqref="AL936:AO937">
    <cfRule type="expression" dxfId="1947" priority="2053">
      <formula>IF(AND(AL936&gt;=0, RIGHT(TEXT(AL936,"0.#"),1)&lt;&gt;"."),TRUE,FALSE)</formula>
    </cfRule>
    <cfRule type="expression" dxfId="1946" priority="2054">
      <formula>IF(AND(AL936&gt;=0, RIGHT(TEXT(AL936,"0.#"),1)="."),TRUE,FALSE)</formula>
    </cfRule>
    <cfRule type="expression" dxfId="1945" priority="2055">
      <formula>IF(AND(AL936&lt;0, RIGHT(TEXT(AL936,"0.#"),1)&lt;&gt;"."),TRUE,FALSE)</formula>
    </cfRule>
    <cfRule type="expression" dxfId="1944" priority="2056">
      <formula>IF(AND(AL936&lt;0, RIGHT(TEXT(AL936,"0.#"),1)="."),TRUE,FALSE)</formula>
    </cfRule>
  </conditionalFormatting>
  <conditionalFormatting sqref="AL978:AO998">
    <cfRule type="expression" dxfId="1943" priority="2047">
      <formula>IF(AND(AL978&gt;=0, RIGHT(TEXT(AL978,"0.#"),1)&lt;&gt;"."),TRUE,FALSE)</formula>
    </cfRule>
    <cfRule type="expression" dxfId="1942" priority="2048">
      <formula>IF(AND(AL978&gt;=0, RIGHT(TEXT(AL978,"0.#"),1)="."),TRUE,FALSE)</formula>
    </cfRule>
    <cfRule type="expression" dxfId="1941" priority="2049">
      <formula>IF(AND(AL978&lt;0, RIGHT(TEXT(AL978,"0.#"),1)&lt;&gt;"."),TRUE,FALSE)</formula>
    </cfRule>
    <cfRule type="expression" dxfId="1940" priority="2050">
      <formula>IF(AND(AL978&lt;0, RIGHT(TEXT(AL978,"0.#"),1)="."),TRUE,FALSE)</formula>
    </cfRule>
  </conditionalFormatting>
  <conditionalFormatting sqref="AL1004:AO1031">
    <cfRule type="expression" dxfId="1939" priority="2035">
      <formula>IF(AND(AL1004&gt;=0, RIGHT(TEXT(AL1004,"0.#"),1)&lt;&gt;"."),TRUE,FALSE)</formula>
    </cfRule>
    <cfRule type="expression" dxfId="1938" priority="2036">
      <formula>IF(AND(AL1004&gt;=0, RIGHT(TEXT(AL1004,"0.#"),1)="."),TRUE,FALSE)</formula>
    </cfRule>
    <cfRule type="expression" dxfId="1937" priority="2037">
      <formula>IF(AND(AL1004&lt;0, RIGHT(TEXT(AL1004,"0.#"),1)&lt;&gt;"."),TRUE,FALSE)</formula>
    </cfRule>
    <cfRule type="expression" dxfId="1936" priority="2038">
      <formula>IF(AND(AL1004&lt;0, RIGHT(TEXT(AL1004,"0.#"),1)="."),TRUE,FALSE)</formula>
    </cfRule>
  </conditionalFormatting>
  <conditionalFormatting sqref="AL1002:AO1003">
    <cfRule type="expression" dxfId="1935" priority="2029">
      <formula>IF(AND(AL1002&gt;=0, RIGHT(TEXT(AL1002,"0.#"),1)&lt;&gt;"."),TRUE,FALSE)</formula>
    </cfRule>
    <cfRule type="expression" dxfId="1934" priority="2030">
      <formula>IF(AND(AL1002&gt;=0, RIGHT(TEXT(AL1002,"0.#"),1)="."),TRUE,FALSE)</formula>
    </cfRule>
    <cfRule type="expression" dxfId="1933" priority="2031">
      <formula>IF(AND(AL1002&lt;0, RIGHT(TEXT(AL1002,"0.#"),1)&lt;&gt;"."),TRUE,FALSE)</formula>
    </cfRule>
    <cfRule type="expression" dxfId="1932" priority="2032">
      <formula>IF(AND(AL1002&lt;0, RIGHT(TEXT(AL1002,"0.#"),1)="."),TRUE,FALSE)</formula>
    </cfRule>
  </conditionalFormatting>
  <conditionalFormatting sqref="Y1002:Y1003">
    <cfRule type="expression" dxfId="1931" priority="2027">
      <formula>IF(RIGHT(TEXT(Y1002,"0.#"),1)=".",FALSE,TRUE)</formula>
    </cfRule>
    <cfRule type="expression" dxfId="1930" priority="2028">
      <formula>IF(RIGHT(TEXT(Y1002,"0.#"),1)=".",TRUE,FALSE)</formula>
    </cfRule>
  </conditionalFormatting>
  <conditionalFormatting sqref="AL1037:AO1064">
    <cfRule type="expression" dxfId="1929" priority="2023">
      <formula>IF(AND(AL1037&gt;=0, RIGHT(TEXT(AL1037,"0.#"),1)&lt;&gt;"."),TRUE,FALSE)</formula>
    </cfRule>
    <cfRule type="expression" dxfId="1928" priority="2024">
      <formula>IF(AND(AL1037&gt;=0, RIGHT(TEXT(AL1037,"0.#"),1)="."),TRUE,FALSE)</formula>
    </cfRule>
    <cfRule type="expression" dxfId="1927" priority="2025">
      <formula>IF(AND(AL1037&lt;0, RIGHT(TEXT(AL1037,"0.#"),1)&lt;&gt;"."),TRUE,FALSE)</formula>
    </cfRule>
    <cfRule type="expression" dxfId="1926" priority="2026">
      <formula>IF(AND(AL1037&lt;0, RIGHT(TEXT(AL1037,"0.#"),1)="."),TRUE,FALSE)</formula>
    </cfRule>
  </conditionalFormatting>
  <conditionalFormatting sqref="Y1037:Y1064">
    <cfRule type="expression" dxfId="1925" priority="2021">
      <formula>IF(RIGHT(TEXT(Y1037,"0.#"),1)=".",FALSE,TRUE)</formula>
    </cfRule>
    <cfRule type="expression" dxfId="1924" priority="2022">
      <formula>IF(RIGHT(TEXT(Y1037,"0.#"),1)=".",TRUE,FALSE)</formula>
    </cfRule>
  </conditionalFormatting>
  <conditionalFormatting sqref="AL1035:AO1036">
    <cfRule type="expression" dxfId="1923" priority="2017">
      <formula>IF(AND(AL1035&gt;=0, RIGHT(TEXT(AL1035,"0.#"),1)&lt;&gt;"."),TRUE,FALSE)</formula>
    </cfRule>
    <cfRule type="expression" dxfId="1922" priority="2018">
      <formula>IF(AND(AL1035&gt;=0, RIGHT(TEXT(AL1035,"0.#"),1)="."),TRUE,FALSE)</formula>
    </cfRule>
    <cfRule type="expression" dxfId="1921" priority="2019">
      <formula>IF(AND(AL1035&lt;0, RIGHT(TEXT(AL1035,"0.#"),1)&lt;&gt;"."),TRUE,FALSE)</formula>
    </cfRule>
    <cfRule type="expression" dxfId="1920" priority="2020">
      <formula>IF(AND(AL1035&lt;0, RIGHT(TEXT(AL1035,"0.#"),1)="."),TRUE,FALSE)</formula>
    </cfRule>
  </conditionalFormatting>
  <conditionalFormatting sqref="Y1035:Y1036">
    <cfRule type="expression" dxfId="1919" priority="2015">
      <formula>IF(RIGHT(TEXT(Y1035,"0.#"),1)=".",FALSE,TRUE)</formula>
    </cfRule>
    <cfRule type="expression" dxfId="1918" priority="2016">
      <formula>IF(RIGHT(TEXT(Y1035,"0.#"),1)=".",TRUE,FALSE)</formula>
    </cfRule>
  </conditionalFormatting>
  <conditionalFormatting sqref="AL1070:AO1097">
    <cfRule type="expression" dxfId="1917" priority="2011">
      <formula>IF(AND(AL1070&gt;=0, RIGHT(TEXT(AL1070,"0.#"),1)&lt;&gt;"."),TRUE,FALSE)</formula>
    </cfRule>
    <cfRule type="expression" dxfId="1916" priority="2012">
      <formula>IF(AND(AL1070&gt;=0, RIGHT(TEXT(AL1070,"0.#"),1)="."),TRUE,FALSE)</formula>
    </cfRule>
    <cfRule type="expression" dxfId="1915" priority="2013">
      <formula>IF(AND(AL1070&lt;0, RIGHT(TEXT(AL1070,"0.#"),1)&lt;&gt;"."),TRUE,FALSE)</formula>
    </cfRule>
    <cfRule type="expression" dxfId="1914" priority="2014">
      <formula>IF(AND(AL1070&lt;0, RIGHT(TEXT(AL1070,"0.#"),1)="."),TRUE,FALSE)</formula>
    </cfRule>
  </conditionalFormatting>
  <conditionalFormatting sqref="Y1070:Y1075 Y1077:Y1097">
    <cfRule type="expression" dxfId="1913" priority="2009">
      <formula>IF(RIGHT(TEXT(Y1070,"0.#"),1)=".",FALSE,TRUE)</formula>
    </cfRule>
    <cfRule type="expression" dxfId="1912" priority="2010">
      <formula>IF(RIGHT(TEXT(Y1070,"0.#"),1)=".",TRUE,FALSE)</formula>
    </cfRule>
  </conditionalFormatting>
  <conditionalFormatting sqref="AL1068:AO1069">
    <cfRule type="expression" dxfId="1911" priority="2005">
      <formula>IF(AND(AL1068&gt;=0, RIGHT(TEXT(AL1068,"0.#"),1)&lt;&gt;"."),TRUE,FALSE)</formula>
    </cfRule>
    <cfRule type="expression" dxfId="1910" priority="2006">
      <formula>IF(AND(AL1068&gt;=0, RIGHT(TEXT(AL1068,"0.#"),1)="."),TRUE,FALSE)</formula>
    </cfRule>
    <cfRule type="expression" dxfId="1909" priority="2007">
      <formula>IF(AND(AL1068&lt;0, RIGHT(TEXT(AL1068,"0.#"),1)&lt;&gt;"."),TRUE,FALSE)</formula>
    </cfRule>
    <cfRule type="expression" dxfId="1908" priority="2008">
      <formula>IF(AND(AL1068&lt;0, RIGHT(TEXT(AL1068,"0.#"),1)="."),TRUE,FALSE)</formula>
    </cfRule>
  </conditionalFormatting>
  <conditionalFormatting sqref="Y1069">
    <cfRule type="expression" dxfId="1907" priority="2003">
      <formula>IF(RIGHT(TEXT(Y1069,"0.#"),1)=".",FALSE,TRUE)</formula>
    </cfRule>
    <cfRule type="expression" dxfId="1906" priority="2004">
      <formula>IF(RIGHT(TEXT(Y1069,"0.#"),1)=".",TRUE,FALSE)</formula>
    </cfRule>
  </conditionalFormatting>
  <conditionalFormatting sqref="AE39">
    <cfRule type="expression" dxfId="1905" priority="2001">
      <formula>IF(RIGHT(TEXT(AE39,"0.#"),1)=".",FALSE,TRUE)</formula>
    </cfRule>
    <cfRule type="expression" dxfId="1904" priority="2002">
      <formula>IF(RIGHT(TEXT(AE39,"0.#"),1)=".",TRUE,FALSE)</formula>
    </cfRule>
  </conditionalFormatting>
  <conditionalFormatting sqref="AM41">
    <cfRule type="expression" dxfId="1903" priority="1985">
      <formula>IF(RIGHT(TEXT(AM41,"0.#"),1)=".",FALSE,TRUE)</formula>
    </cfRule>
    <cfRule type="expression" dxfId="1902" priority="1986">
      <formula>IF(RIGHT(TEXT(AM41,"0.#"),1)=".",TRUE,FALSE)</formula>
    </cfRule>
  </conditionalFormatting>
  <conditionalFormatting sqref="AE40">
    <cfRule type="expression" dxfId="1901" priority="1999">
      <formula>IF(RIGHT(TEXT(AE40,"0.#"),1)=".",FALSE,TRUE)</formula>
    </cfRule>
    <cfRule type="expression" dxfId="1900" priority="2000">
      <formula>IF(RIGHT(TEXT(AE40,"0.#"),1)=".",TRUE,FALSE)</formula>
    </cfRule>
  </conditionalFormatting>
  <conditionalFormatting sqref="AE41">
    <cfRule type="expression" dxfId="1899" priority="1997">
      <formula>IF(RIGHT(TEXT(AE41,"0.#"),1)=".",FALSE,TRUE)</formula>
    </cfRule>
    <cfRule type="expression" dxfId="1898" priority="1998">
      <formula>IF(RIGHT(TEXT(AE41,"0.#"),1)=".",TRUE,FALSE)</formula>
    </cfRule>
  </conditionalFormatting>
  <conditionalFormatting sqref="AI41">
    <cfRule type="expression" dxfId="1897" priority="1995">
      <formula>IF(RIGHT(TEXT(AI41,"0.#"),1)=".",FALSE,TRUE)</formula>
    </cfRule>
    <cfRule type="expression" dxfId="1896" priority="1996">
      <formula>IF(RIGHT(TEXT(AI41,"0.#"),1)=".",TRUE,FALSE)</formula>
    </cfRule>
  </conditionalFormatting>
  <conditionalFormatting sqref="AI40">
    <cfRule type="expression" dxfId="1895" priority="1993">
      <formula>IF(RIGHT(TEXT(AI40,"0.#"),1)=".",FALSE,TRUE)</formula>
    </cfRule>
    <cfRule type="expression" dxfId="1894" priority="1994">
      <formula>IF(RIGHT(TEXT(AI40,"0.#"),1)=".",TRUE,FALSE)</formula>
    </cfRule>
  </conditionalFormatting>
  <conditionalFormatting sqref="AI39">
    <cfRule type="expression" dxfId="1893" priority="1991">
      <formula>IF(RIGHT(TEXT(AI39,"0.#"),1)=".",FALSE,TRUE)</formula>
    </cfRule>
    <cfRule type="expression" dxfId="1892" priority="1992">
      <formula>IF(RIGHT(TEXT(AI39,"0.#"),1)=".",TRUE,FALSE)</formula>
    </cfRule>
  </conditionalFormatting>
  <conditionalFormatting sqref="AM39">
    <cfRule type="expression" dxfId="1891" priority="1989">
      <formula>IF(RIGHT(TEXT(AM39,"0.#"),1)=".",FALSE,TRUE)</formula>
    </cfRule>
    <cfRule type="expression" dxfId="1890" priority="1990">
      <formula>IF(RIGHT(TEXT(AM39,"0.#"),1)=".",TRUE,FALSE)</formula>
    </cfRule>
  </conditionalFormatting>
  <conditionalFormatting sqref="AM40">
    <cfRule type="expression" dxfId="1889" priority="1987">
      <formula>IF(RIGHT(TEXT(AM40,"0.#"),1)=".",FALSE,TRUE)</formula>
    </cfRule>
    <cfRule type="expression" dxfId="1888" priority="1988">
      <formula>IF(RIGHT(TEXT(AM40,"0.#"),1)=".",TRUE,FALSE)</formula>
    </cfRule>
  </conditionalFormatting>
  <conditionalFormatting sqref="AQ39:AQ41">
    <cfRule type="expression" dxfId="1887" priority="1983">
      <formula>IF(RIGHT(TEXT(AQ39,"0.#"),1)=".",FALSE,TRUE)</formula>
    </cfRule>
    <cfRule type="expression" dxfId="1886" priority="1984">
      <formula>IF(RIGHT(TEXT(AQ39,"0.#"),1)=".",TRUE,FALSE)</formula>
    </cfRule>
  </conditionalFormatting>
  <conditionalFormatting sqref="AU39:AU41">
    <cfRule type="expression" dxfId="1885" priority="1981">
      <formula>IF(RIGHT(TEXT(AU39,"0.#"),1)=".",FALSE,TRUE)</formula>
    </cfRule>
    <cfRule type="expression" dxfId="1884" priority="1982">
      <formula>IF(RIGHT(TEXT(AU39,"0.#"),1)=".",TRUE,FALSE)</formula>
    </cfRule>
  </conditionalFormatting>
  <conditionalFormatting sqref="AE46">
    <cfRule type="expression" dxfId="1883" priority="1979">
      <formula>IF(RIGHT(TEXT(AE46,"0.#"),1)=".",FALSE,TRUE)</formula>
    </cfRule>
    <cfRule type="expression" dxfId="1882" priority="1980">
      <formula>IF(RIGHT(TEXT(AE46,"0.#"),1)=".",TRUE,FALSE)</formula>
    </cfRule>
  </conditionalFormatting>
  <conditionalFormatting sqref="AE47">
    <cfRule type="expression" dxfId="1881" priority="1977">
      <formula>IF(RIGHT(TEXT(AE47,"0.#"),1)=".",FALSE,TRUE)</formula>
    </cfRule>
    <cfRule type="expression" dxfId="1880" priority="1978">
      <formula>IF(RIGHT(TEXT(AE47,"0.#"),1)=".",TRUE,FALSE)</formula>
    </cfRule>
  </conditionalFormatting>
  <conditionalFormatting sqref="AE48">
    <cfRule type="expression" dxfId="1879" priority="1975">
      <formula>IF(RIGHT(TEXT(AE48,"0.#"),1)=".",FALSE,TRUE)</formula>
    </cfRule>
    <cfRule type="expression" dxfId="1878" priority="1976">
      <formula>IF(RIGHT(TEXT(AE48,"0.#"),1)=".",TRUE,FALSE)</formula>
    </cfRule>
  </conditionalFormatting>
  <conditionalFormatting sqref="AI48">
    <cfRule type="expression" dxfId="1877" priority="1973">
      <formula>IF(RIGHT(TEXT(AI48,"0.#"),1)=".",FALSE,TRUE)</formula>
    </cfRule>
    <cfRule type="expression" dxfId="1876" priority="1974">
      <formula>IF(RIGHT(TEXT(AI48,"0.#"),1)=".",TRUE,FALSE)</formula>
    </cfRule>
  </conditionalFormatting>
  <conditionalFormatting sqref="AI47">
    <cfRule type="expression" dxfId="1875" priority="1971">
      <formula>IF(RIGHT(TEXT(AI47,"0.#"),1)=".",FALSE,TRUE)</formula>
    </cfRule>
    <cfRule type="expression" dxfId="1874" priority="1972">
      <formula>IF(RIGHT(TEXT(AI47,"0.#"),1)=".",TRUE,FALSE)</formula>
    </cfRule>
  </conditionalFormatting>
  <conditionalFormatting sqref="AE448">
    <cfRule type="expression" dxfId="1873" priority="1849">
      <formula>IF(RIGHT(TEXT(AE448,"0.#"),1)=".",FALSE,TRUE)</formula>
    </cfRule>
    <cfRule type="expression" dxfId="1872" priority="1850">
      <formula>IF(RIGHT(TEXT(AE448,"0.#"),1)=".",TRUE,FALSE)</formula>
    </cfRule>
  </conditionalFormatting>
  <conditionalFormatting sqref="AM450">
    <cfRule type="expression" dxfId="1871" priority="1839">
      <formula>IF(RIGHT(TEXT(AM450,"0.#"),1)=".",FALSE,TRUE)</formula>
    </cfRule>
    <cfRule type="expression" dxfId="1870" priority="1840">
      <formula>IF(RIGHT(TEXT(AM450,"0.#"),1)=".",TRUE,FALSE)</formula>
    </cfRule>
  </conditionalFormatting>
  <conditionalFormatting sqref="AE449">
    <cfRule type="expression" dxfId="1869" priority="1847">
      <formula>IF(RIGHT(TEXT(AE449,"0.#"),1)=".",FALSE,TRUE)</formula>
    </cfRule>
    <cfRule type="expression" dxfId="1868" priority="1848">
      <formula>IF(RIGHT(TEXT(AE449,"0.#"),1)=".",TRUE,FALSE)</formula>
    </cfRule>
  </conditionalFormatting>
  <conditionalFormatting sqref="AE450">
    <cfRule type="expression" dxfId="1867" priority="1845">
      <formula>IF(RIGHT(TEXT(AE450,"0.#"),1)=".",FALSE,TRUE)</formula>
    </cfRule>
    <cfRule type="expression" dxfId="1866" priority="1846">
      <formula>IF(RIGHT(TEXT(AE450,"0.#"),1)=".",TRUE,FALSE)</formula>
    </cfRule>
  </conditionalFormatting>
  <conditionalFormatting sqref="AM448">
    <cfRule type="expression" dxfId="1865" priority="1843">
      <formula>IF(RIGHT(TEXT(AM448,"0.#"),1)=".",FALSE,TRUE)</formula>
    </cfRule>
    <cfRule type="expression" dxfId="1864" priority="1844">
      <formula>IF(RIGHT(TEXT(AM448,"0.#"),1)=".",TRUE,FALSE)</formula>
    </cfRule>
  </conditionalFormatting>
  <conditionalFormatting sqref="AM449">
    <cfRule type="expression" dxfId="1863" priority="1841">
      <formula>IF(RIGHT(TEXT(AM449,"0.#"),1)=".",FALSE,TRUE)</formula>
    </cfRule>
    <cfRule type="expression" dxfId="1862" priority="1842">
      <formula>IF(RIGHT(TEXT(AM449,"0.#"),1)=".",TRUE,FALSE)</formula>
    </cfRule>
  </conditionalFormatting>
  <conditionalFormatting sqref="AU448">
    <cfRule type="expression" dxfId="1861" priority="1837">
      <formula>IF(RIGHT(TEXT(AU448,"0.#"),1)=".",FALSE,TRUE)</formula>
    </cfRule>
    <cfRule type="expression" dxfId="1860" priority="1838">
      <formula>IF(RIGHT(TEXT(AU448,"0.#"),1)=".",TRUE,FALSE)</formula>
    </cfRule>
  </conditionalFormatting>
  <conditionalFormatting sqref="AU449">
    <cfRule type="expression" dxfId="1859" priority="1835">
      <formula>IF(RIGHT(TEXT(AU449,"0.#"),1)=".",FALSE,TRUE)</formula>
    </cfRule>
    <cfRule type="expression" dxfId="1858" priority="1836">
      <formula>IF(RIGHT(TEXT(AU449,"0.#"),1)=".",TRUE,FALSE)</formula>
    </cfRule>
  </conditionalFormatting>
  <conditionalFormatting sqref="AU450">
    <cfRule type="expression" dxfId="1857" priority="1833">
      <formula>IF(RIGHT(TEXT(AU450,"0.#"),1)=".",FALSE,TRUE)</formula>
    </cfRule>
    <cfRule type="expression" dxfId="1856" priority="1834">
      <formula>IF(RIGHT(TEXT(AU450,"0.#"),1)=".",TRUE,FALSE)</formula>
    </cfRule>
  </conditionalFormatting>
  <conditionalFormatting sqref="AI450">
    <cfRule type="expression" dxfId="1855" priority="1827">
      <formula>IF(RIGHT(TEXT(AI450,"0.#"),1)=".",FALSE,TRUE)</formula>
    </cfRule>
    <cfRule type="expression" dxfId="1854" priority="1828">
      <formula>IF(RIGHT(TEXT(AI450,"0.#"),1)=".",TRUE,FALSE)</formula>
    </cfRule>
  </conditionalFormatting>
  <conditionalFormatting sqref="AI448">
    <cfRule type="expression" dxfId="1853" priority="1831">
      <formula>IF(RIGHT(TEXT(AI448,"0.#"),1)=".",FALSE,TRUE)</formula>
    </cfRule>
    <cfRule type="expression" dxfId="1852" priority="1832">
      <formula>IF(RIGHT(TEXT(AI448,"0.#"),1)=".",TRUE,FALSE)</formula>
    </cfRule>
  </conditionalFormatting>
  <conditionalFormatting sqref="AI449">
    <cfRule type="expression" dxfId="1851" priority="1829">
      <formula>IF(RIGHT(TEXT(AI449,"0.#"),1)=".",FALSE,TRUE)</formula>
    </cfRule>
    <cfRule type="expression" dxfId="1850" priority="1830">
      <formula>IF(RIGHT(TEXT(AI449,"0.#"),1)=".",TRUE,FALSE)</formula>
    </cfRule>
  </conditionalFormatting>
  <conditionalFormatting sqref="AQ449">
    <cfRule type="expression" dxfId="1849" priority="1825">
      <formula>IF(RIGHT(TEXT(AQ449,"0.#"),1)=".",FALSE,TRUE)</formula>
    </cfRule>
    <cfRule type="expression" dxfId="1848" priority="1826">
      <formula>IF(RIGHT(TEXT(AQ449,"0.#"),1)=".",TRUE,FALSE)</formula>
    </cfRule>
  </conditionalFormatting>
  <conditionalFormatting sqref="AQ450">
    <cfRule type="expression" dxfId="1847" priority="1823">
      <formula>IF(RIGHT(TEXT(AQ450,"0.#"),1)=".",FALSE,TRUE)</formula>
    </cfRule>
    <cfRule type="expression" dxfId="1846" priority="1824">
      <formula>IF(RIGHT(TEXT(AQ450,"0.#"),1)=".",TRUE,FALSE)</formula>
    </cfRule>
  </conditionalFormatting>
  <conditionalFormatting sqref="AQ448">
    <cfRule type="expression" dxfId="1845" priority="1821">
      <formula>IF(RIGHT(TEXT(AQ448,"0.#"),1)=".",FALSE,TRUE)</formula>
    </cfRule>
    <cfRule type="expression" dxfId="1844" priority="1822">
      <formula>IF(RIGHT(TEXT(AQ448,"0.#"),1)=".",TRUE,FALSE)</formula>
    </cfRule>
  </conditionalFormatting>
  <conditionalFormatting sqref="AE453">
    <cfRule type="expression" dxfId="1843" priority="1819">
      <formula>IF(RIGHT(TEXT(AE453,"0.#"),1)=".",FALSE,TRUE)</formula>
    </cfRule>
    <cfRule type="expression" dxfId="1842" priority="1820">
      <formula>IF(RIGHT(TEXT(AE453,"0.#"),1)=".",TRUE,FALSE)</formula>
    </cfRule>
  </conditionalFormatting>
  <conditionalFormatting sqref="AM455">
    <cfRule type="expression" dxfId="1841" priority="1809">
      <formula>IF(RIGHT(TEXT(AM455,"0.#"),1)=".",FALSE,TRUE)</formula>
    </cfRule>
    <cfRule type="expression" dxfId="1840" priority="1810">
      <formula>IF(RIGHT(TEXT(AM455,"0.#"),1)=".",TRUE,FALSE)</formula>
    </cfRule>
  </conditionalFormatting>
  <conditionalFormatting sqref="AE454">
    <cfRule type="expression" dxfId="1839" priority="1817">
      <formula>IF(RIGHT(TEXT(AE454,"0.#"),1)=".",FALSE,TRUE)</formula>
    </cfRule>
    <cfRule type="expression" dxfId="1838" priority="1818">
      <formula>IF(RIGHT(TEXT(AE454,"0.#"),1)=".",TRUE,FALSE)</formula>
    </cfRule>
  </conditionalFormatting>
  <conditionalFormatting sqref="AE455">
    <cfRule type="expression" dxfId="1837" priority="1815">
      <formula>IF(RIGHT(TEXT(AE455,"0.#"),1)=".",FALSE,TRUE)</formula>
    </cfRule>
    <cfRule type="expression" dxfId="1836" priority="1816">
      <formula>IF(RIGHT(TEXT(AE455,"0.#"),1)=".",TRUE,FALSE)</formula>
    </cfRule>
  </conditionalFormatting>
  <conditionalFormatting sqref="AM453">
    <cfRule type="expression" dxfId="1835" priority="1813">
      <formula>IF(RIGHT(TEXT(AM453,"0.#"),1)=".",FALSE,TRUE)</formula>
    </cfRule>
    <cfRule type="expression" dxfId="1834" priority="1814">
      <formula>IF(RIGHT(TEXT(AM453,"0.#"),1)=".",TRUE,FALSE)</formula>
    </cfRule>
  </conditionalFormatting>
  <conditionalFormatting sqref="AM454">
    <cfRule type="expression" dxfId="1833" priority="1811">
      <formula>IF(RIGHT(TEXT(AM454,"0.#"),1)=".",FALSE,TRUE)</formula>
    </cfRule>
    <cfRule type="expression" dxfId="1832" priority="1812">
      <formula>IF(RIGHT(TEXT(AM454,"0.#"),1)=".",TRUE,FALSE)</formula>
    </cfRule>
  </conditionalFormatting>
  <conditionalFormatting sqref="AU453">
    <cfRule type="expression" dxfId="1831" priority="1807">
      <formula>IF(RIGHT(TEXT(AU453,"0.#"),1)=".",FALSE,TRUE)</formula>
    </cfRule>
    <cfRule type="expression" dxfId="1830" priority="1808">
      <formula>IF(RIGHT(TEXT(AU453,"0.#"),1)=".",TRUE,FALSE)</formula>
    </cfRule>
  </conditionalFormatting>
  <conditionalFormatting sqref="AU454">
    <cfRule type="expression" dxfId="1829" priority="1805">
      <formula>IF(RIGHT(TEXT(AU454,"0.#"),1)=".",FALSE,TRUE)</formula>
    </cfRule>
    <cfRule type="expression" dxfId="1828" priority="1806">
      <formula>IF(RIGHT(TEXT(AU454,"0.#"),1)=".",TRUE,FALSE)</formula>
    </cfRule>
  </conditionalFormatting>
  <conditionalFormatting sqref="AU455">
    <cfRule type="expression" dxfId="1827" priority="1803">
      <formula>IF(RIGHT(TEXT(AU455,"0.#"),1)=".",FALSE,TRUE)</formula>
    </cfRule>
    <cfRule type="expression" dxfId="1826" priority="1804">
      <formula>IF(RIGHT(TEXT(AU455,"0.#"),1)=".",TRUE,FALSE)</formula>
    </cfRule>
  </conditionalFormatting>
  <conditionalFormatting sqref="AI455">
    <cfRule type="expression" dxfId="1825" priority="1797">
      <formula>IF(RIGHT(TEXT(AI455,"0.#"),1)=".",FALSE,TRUE)</formula>
    </cfRule>
    <cfRule type="expression" dxfId="1824" priority="1798">
      <formula>IF(RIGHT(TEXT(AI455,"0.#"),1)=".",TRUE,FALSE)</formula>
    </cfRule>
  </conditionalFormatting>
  <conditionalFormatting sqref="AI453">
    <cfRule type="expression" dxfId="1823" priority="1801">
      <formula>IF(RIGHT(TEXT(AI453,"0.#"),1)=".",FALSE,TRUE)</formula>
    </cfRule>
    <cfRule type="expression" dxfId="1822" priority="1802">
      <formula>IF(RIGHT(TEXT(AI453,"0.#"),1)=".",TRUE,FALSE)</formula>
    </cfRule>
  </conditionalFormatting>
  <conditionalFormatting sqref="AI454">
    <cfRule type="expression" dxfId="1821" priority="1799">
      <formula>IF(RIGHT(TEXT(AI454,"0.#"),1)=".",FALSE,TRUE)</formula>
    </cfRule>
    <cfRule type="expression" dxfId="1820" priority="1800">
      <formula>IF(RIGHT(TEXT(AI454,"0.#"),1)=".",TRUE,FALSE)</formula>
    </cfRule>
  </conditionalFormatting>
  <conditionalFormatting sqref="AQ454">
    <cfRule type="expression" dxfId="1819" priority="1795">
      <formula>IF(RIGHT(TEXT(AQ454,"0.#"),1)=".",FALSE,TRUE)</formula>
    </cfRule>
    <cfRule type="expression" dxfId="1818" priority="1796">
      <formula>IF(RIGHT(TEXT(AQ454,"0.#"),1)=".",TRUE,FALSE)</formula>
    </cfRule>
  </conditionalFormatting>
  <conditionalFormatting sqref="AQ455">
    <cfRule type="expression" dxfId="1817" priority="1793">
      <formula>IF(RIGHT(TEXT(AQ455,"0.#"),1)=".",FALSE,TRUE)</formula>
    </cfRule>
    <cfRule type="expression" dxfId="1816" priority="1794">
      <formula>IF(RIGHT(TEXT(AQ455,"0.#"),1)=".",TRUE,FALSE)</formula>
    </cfRule>
  </conditionalFormatting>
  <conditionalFormatting sqref="AQ453">
    <cfRule type="expression" dxfId="1815" priority="1791">
      <formula>IF(RIGHT(TEXT(AQ453,"0.#"),1)=".",FALSE,TRUE)</formula>
    </cfRule>
    <cfRule type="expression" dxfId="1814" priority="1792">
      <formula>IF(RIGHT(TEXT(AQ453,"0.#"),1)=".",TRUE,FALSE)</formula>
    </cfRule>
  </conditionalFormatting>
  <conditionalFormatting sqref="AE487">
    <cfRule type="expression" dxfId="1813" priority="1669">
      <formula>IF(RIGHT(TEXT(AE487,"0.#"),1)=".",FALSE,TRUE)</formula>
    </cfRule>
    <cfRule type="expression" dxfId="1812" priority="1670">
      <formula>IF(RIGHT(TEXT(AE487,"0.#"),1)=".",TRUE,FALSE)</formula>
    </cfRule>
  </conditionalFormatting>
  <conditionalFormatting sqref="AE488">
    <cfRule type="expression" dxfId="1811" priority="1667">
      <formula>IF(RIGHT(TEXT(AE488,"0.#"),1)=".",FALSE,TRUE)</formula>
    </cfRule>
    <cfRule type="expression" dxfId="1810" priority="1668">
      <formula>IF(RIGHT(TEXT(AE488,"0.#"),1)=".",TRUE,FALSE)</formula>
    </cfRule>
  </conditionalFormatting>
  <conditionalFormatting sqref="AE489">
    <cfRule type="expression" dxfId="1809" priority="1665">
      <formula>IF(RIGHT(TEXT(AE489,"0.#"),1)=".",FALSE,TRUE)</formula>
    </cfRule>
    <cfRule type="expression" dxfId="1808" priority="1666">
      <formula>IF(RIGHT(TEXT(AE489,"0.#"),1)=".",TRUE,FALSE)</formula>
    </cfRule>
  </conditionalFormatting>
  <conditionalFormatting sqref="AU487">
    <cfRule type="expression" dxfId="1807" priority="1657">
      <formula>IF(RIGHT(TEXT(AU487,"0.#"),1)=".",FALSE,TRUE)</formula>
    </cfRule>
    <cfRule type="expression" dxfId="1806" priority="1658">
      <formula>IF(RIGHT(TEXT(AU487,"0.#"),1)=".",TRUE,FALSE)</formula>
    </cfRule>
  </conditionalFormatting>
  <conditionalFormatting sqref="AU488">
    <cfRule type="expression" dxfId="1805" priority="1655">
      <formula>IF(RIGHT(TEXT(AU488,"0.#"),1)=".",FALSE,TRUE)</formula>
    </cfRule>
    <cfRule type="expression" dxfId="1804" priority="1656">
      <formula>IF(RIGHT(TEXT(AU488,"0.#"),1)=".",TRUE,FALSE)</formula>
    </cfRule>
  </conditionalFormatting>
  <conditionalFormatting sqref="AU489">
    <cfRule type="expression" dxfId="1803" priority="1653">
      <formula>IF(RIGHT(TEXT(AU489,"0.#"),1)=".",FALSE,TRUE)</formula>
    </cfRule>
    <cfRule type="expression" dxfId="1802" priority="1654">
      <formula>IF(RIGHT(TEXT(AU489,"0.#"),1)=".",TRUE,FALSE)</formula>
    </cfRule>
  </conditionalFormatting>
  <conditionalFormatting sqref="AQ488">
    <cfRule type="expression" dxfId="1801" priority="1645">
      <formula>IF(RIGHT(TEXT(AQ488,"0.#"),1)=".",FALSE,TRUE)</formula>
    </cfRule>
    <cfRule type="expression" dxfId="1800" priority="1646">
      <formula>IF(RIGHT(TEXT(AQ488,"0.#"),1)=".",TRUE,FALSE)</formula>
    </cfRule>
  </conditionalFormatting>
  <conditionalFormatting sqref="AQ489">
    <cfRule type="expression" dxfId="1799" priority="1643">
      <formula>IF(RIGHT(TEXT(AQ489,"0.#"),1)=".",FALSE,TRUE)</formula>
    </cfRule>
    <cfRule type="expression" dxfId="1798" priority="1644">
      <formula>IF(RIGHT(TEXT(AQ489,"0.#"),1)=".",TRUE,FALSE)</formula>
    </cfRule>
  </conditionalFormatting>
  <conditionalFormatting sqref="AQ487">
    <cfRule type="expression" dxfId="1797" priority="1641">
      <formula>IF(RIGHT(TEXT(AQ487,"0.#"),1)=".",FALSE,TRUE)</formula>
    </cfRule>
    <cfRule type="expression" dxfId="1796" priority="1642">
      <formula>IF(RIGHT(TEXT(AQ487,"0.#"),1)=".",TRUE,FALSE)</formula>
    </cfRule>
  </conditionalFormatting>
  <conditionalFormatting sqref="AE512">
    <cfRule type="expression" dxfId="1795" priority="1639">
      <formula>IF(RIGHT(TEXT(AE512,"0.#"),1)=".",FALSE,TRUE)</formula>
    </cfRule>
    <cfRule type="expression" dxfId="1794" priority="1640">
      <formula>IF(RIGHT(TEXT(AE512,"0.#"),1)=".",TRUE,FALSE)</formula>
    </cfRule>
  </conditionalFormatting>
  <conditionalFormatting sqref="AE513">
    <cfRule type="expression" dxfId="1793" priority="1637">
      <formula>IF(RIGHT(TEXT(AE513,"0.#"),1)=".",FALSE,TRUE)</formula>
    </cfRule>
    <cfRule type="expression" dxfId="1792" priority="1638">
      <formula>IF(RIGHT(TEXT(AE513,"0.#"),1)=".",TRUE,FALSE)</formula>
    </cfRule>
  </conditionalFormatting>
  <conditionalFormatting sqref="AE514">
    <cfRule type="expression" dxfId="1791" priority="1635">
      <formula>IF(RIGHT(TEXT(AE514,"0.#"),1)=".",FALSE,TRUE)</formula>
    </cfRule>
    <cfRule type="expression" dxfId="1790" priority="1636">
      <formula>IF(RIGHT(TEXT(AE514,"0.#"),1)=".",TRUE,FALSE)</formula>
    </cfRule>
  </conditionalFormatting>
  <conditionalFormatting sqref="AU512">
    <cfRule type="expression" dxfId="1789" priority="1627">
      <formula>IF(RIGHT(TEXT(AU512,"0.#"),1)=".",FALSE,TRUE)</formula>
    </cfRule>
    <cfRule type="expression" dxfId="1788" priority="1628">
      <formula>IF(RIGHT(TEXT(AU512,"0.#"),1)=".",TRUE,FALSE)</formula>
    </cfRule>
  </conditionalFormatting>
  <conditionalFormatting sqref="AU513">
    <cfRule type="expression" dxfId="1787" priority="1625">
      <formula>IF(RIGHT(TEXT(AU513,"0.#"),1)=".",FALSE,TRUE)</formula>
    </cfRule>
    <cfRule type="expression" dxfId="1786" priority="1626">
      <formula>IF(RIGHT(TEXT(AU513,"0.#"),1)=".",TRUE,FALSE)</formula>
    </cfRule>
  </conditionalFormatting>
  <conditionalFormatting sqref="AU514">
    <cfRule type="expression" dxfId="1785" priority="1623">
      <formula>IF(RIGHT(TEXT(AU514,"0.#"),1)=".",FALSE,TRUE)</formula>
    </cfRule>
    <cfRule type="expression" dxfId="1784" priority="1624">
      <formula>IF(RIGHT(TEXT(AU514,"0.#"),1)=".",TRUE,FALSE)</formula>
    </cfRule>
  </conditionalFormatting>
  <conditionalFormatting sqref="AQ513">
    <cfRule type="expression" dxfId="1783" priority="1615">
      <formula>IF(RIGHT(TEXT(AQ513,"0.#"),1)=".",FALSE,TRUE)</formula>
    </cfRule>
    <cfRule type="expression" dxfId="1782" priority="1616">
      <formula>IF(RIGHT(TEXT(AQ513,"0.#"),1)=".",TRUE,FALSE)</formula>
    </cfRule>
  </conditionalFormatting>
  <conditionalFormatting sqref="AQ514">
    <cfRule type="expression" dxfId="1781" priority="1613">
      <formula>IF(RIGHT(TEXT(AQ514,"0.#"),1)=".",FALSE,TRUE)</formula>
    </cfRule>
    <cfRule type="expression" dxfId="1780" priority="1614">
      <formula>IF(RIGHT(TEXT(AQ514,"0.#"),1)=".",TRUE,FALSE)</formula>
    </cfRule>
  </conditionalFormatting>
  <conditionalFormatting sqref="AQ512">
    <cfRule type="expression" dxfId="1779" priority="1611">
      <formula>IF(RIGHT(TEXT(AQ512,"0.#"),1)=".",FALSE,TRUE)</formula>
    </cfRule>
    <cfRule type="expression" dxfId="1778" priority="1612">
      <formula>IF(RIGHT(TEXT(AQ512,"0.#"),1)=".",TRUE,FALSE)</formula>
    </cfRule>
  </conditionalFormatting>
  <conditionalFormatting sqref="AE517">
    <cfRule type="expression" dxfId="1777" priority="1489">
      <formula>IF(RIGHT(TEXT(AE517,"0.#"),1)=".",FALSE,TRUE)</formula>
    </cfRule>
    <cfRule type="expression" dxfId="1776" priority="1490">
      <formula>IF(RIGHT(TEXT(AE517,"0.#"),1)=".",TRUE,FALSE)</formula>
    </cfRule>
  </conditionalFormatting>
  <conditionalFormatting sqref="AE518">
    <cfRule type="expression" dxfId="1775" priority="1487">
      <formula>IF(RIGHT(TEXT(AE518,"0.#"),1)=".",FALSE,TRUE)</formula>
    </cfRule>
    <cfRule type="expression" dxfId="1774" priority="1488">
      <formula>IF(RIGHT(TEXT(AE518,"0.#"),1)=".",TRUE,FALSE)</formula>
    </cfRule>
  </conditionalFormatting>
  <conditionalFormatting sqref="AE519">
    <cfRule type="expression" dxfId="1773" priority="1485">
      <formula>IF(RIGHT(TEXT(AE519,"0.#"),1)=".",FALSE,TRUE)</formula>
    </cfRule>
    <cfRule type="expression" dxfId="1772" priority="1486">
      <formula>IF(RIGHT(TEXT(AE519,"0.#"),1)=".",TRUE,FALSE)</formula>
    </cfRule>
  </conditionalFormatting>
  <conditionalFormatting sqref="AU517">
    <cfRule type="expression" dxfId="1771" priority="1477">
      <formula>IF(RIGHT(TEXT(AU517,"0.#"),1)=".",FALSE,TRUE)</formula>
    </cfRule>
    <cfRule type="expression" dxfId="1770" priority="1478">
      <formula>IF(RIGHT(TEXT(AU517,"0.#"),1)=".",TRUE,FALSE)</formula>
    </cfRule>
  </conditionalFormatting>
  <conditionalFormatting sqref="AU519">
    <cfRule type="expression" dxfId="1769" priority="1473">
      <formula>IF(RIGHT(TEXT(AU519,"0.#"),1)=".",FALSE,TRUE)</formula>
    </cfRule>
    <cfRule type="expression" dxfId="1768" priority="1474">
      <formula>IF(RIGHT(TEXT(AU519,"0.#"),1)=".",TRUE,FALSE)</formula>
    </cfRule>
  </conditionalFormatting>
  <conditionalFormatting sqref="AQ518">
    <cfRule type="expression" dxfId="1767" priority="1465">
      <formula>IF(RIGHT(TEXT(AQ518,"0.#"),1)=".",FALSE,TRUE)</formula>
    </cfRule>
    <cfRule type="expression" dxfId="1766" priority="1466">
      <formula>IF(RIGHT(TEXT(AQ518,"0.#"),1)=".",TRUE,FALSE)</formula>
    </cfRule>
  </conditionalFormatting>
  <conditionalFormatting sqref="AQ519">
    <cfRule type="expression" dxfId="1765" priority="1463">
      <formula>IF(RIGHT(TEXT(AQ519,"0.#"),1)=".",FALSE,TRUE)</formula>
    </cfRule>
    <cfRule type="expression" dxfId="1764" priority="1464">
      <formula>IF(RIGHT(TEXT(AQ519,"0.#"),1)=".",TRUE,FALSE)</formula>
    </cfRule>
  </conditionalFormatting>
  <conditionalFormatting sqref="AQ517">
    <cfRule type="expression" dxfId="1763" priority="1461">
      <formula>IF(RIGHT(TEXT(AQ517,"0.#"),1)=".",FALSE,TRUE)</formula>
    </cfRule>
    <cfRule type="expression" dxfId="1762" priority="1462">
      <formula>IF(RIGHT(TEXT(AQ517,"0.#"),1)=".",TRUE,FALSE)</formula>
    </cfRule>
  </conditionalFormatting>
  <conditionalFormatting sqref="AE522">
    <cfRule type="expression" dxfId="1761" priority="1459">
      <formula>IF(RIGHT(TEXT(AE522,"0.#"),1)=".",FALSE,TRUE)</formula>
    </cfRule>
    <cfRule type="expression" dxfId="1760" priority="1460">
      <formula>IF(RIGHT(TEXT(AE522,"0.#"),1)=".",TRUE,FALSE)</formula>
    </cfRule>
  </conditionalFormatting>
  <conditionalFormatting sqref="AE523">
    <cfRule type="expression" dxfId="1759" priority="1457">
      <formula>IF(RIGHT(TEXT(AE523,"0.#"),1)=".",FALSE,TRUE)</formula>
    </cfRule>
    <cfRule type="expression" dxfId="1758" priority="1458">
      <formula>IF(RIGHT(TEXT(AE523,"0.#"),1)=".",TRUE,FALSE)</formula>
    </cfRule>
  </conditionalFormatting>
  <conditionalFormatting sqref="AE524">
    <cfRule type="expression" dxfId="1757" priority="1455">
      <formula>IF(RIGHT(TEXT(AE524,"0.#"),1)=".",FALSE,TRUE)</formula>
    </cfRule>
    <cfRule type="expression" dxfId="1756" priority="1456">
      <formula>IF(RIGHT(TEXT(AE524,"0.#"),1)=".",TRUE,FALSE)</formula>
    </cfRule>
  </conditionalFormatting>
  <conditionalFormatting sqref="AU522">
    <cfRule type="expression" dxfId="1755" priority="1447">
      <formula>IF(RIGHT(TEXT(AU522,"0.#"),1)=".",FALSE,TRUE)</formula>
    </cfRule>
    <cfRule type="expression" dxfId="1754" priority="1448">
      <formula>IF(RIGHT(TEXT(AU522,"0.#"),1)=".",TRUE,FALSE)</formula>
    </cfRule>
  </conditionalFormatting>
  <conditionalFormatting sqref="AU523">
    <cfRule type="expression" dxfId="1753" priority="1445">
      <formula>IF(RIGHT(TEXT(AU523,"0.#"),1)=".",FALSE,TRUE)</formula>
    </cfRule>
    <cfRule type="expression" dxfId="1752" priority="1446">
      <formula>IF(RIGHT(TEXT(AU523,"0.#"),1)=".",TRUE,FALSE)</formula>
    </cfRule>
  </conditionalFormatting>
  <conditionalFormatting sqref="AU524">
    <cfRule type="expression" dxfId="1751" priority="1443">
      <formula>IF(RIGHT(TEXT(AU524,"0.#"),1)=".",FALSE,TRUE)</formula>
    </cfRule>
    <cfRule type="expression" dxfId="1750" priority="1444">
      <formula>IF(RIGHT(TEXT(AU524,"0.#"),1)=".",TRUE,FALSE)</formula>
    </cfRule>
  </conditionalFormatting>
  <conditionalFormatting sqref="AQ523">
    <cfRule type="expression" dxfId="1749" priority="1435">
      <formula>IF(RIGHT(TEXT(AQ523,"0.#"),1)=".",FALSE,TRUE)</formula>
    </cfRule>
    <cfRule type="expression" dxfId="1748" priority="1436">
      <formula>IF(RIGHT(TEXT(AQ523,"0.#"),1)=".",TRUE,FALSE)</formula>
    </cfRule>
  </conditionalFormatting>
  <conditionalFormatting sqref="AQ524">
    <cfRule type="expression" dxfId="1747" priority="1433">
      <formula>IF(RIGHT(TEXT(AQ524,"0.#"),1)=".",FALSE,TRUE)</formula>
    </cfRule>
    <cfRule type="expression" dxfId="1746" priority="1434">
      <formula>IF(RIGHT(TEXT(AQ524,"0.#"),1)=".",TRUE,FALSE)</formula>
    </cfRule>
  </conditionalFormatting>
  <conditionalFormatting sqref="AQ522">
    <cfRule type="expression" dxfId="1745" priority="1431">
      <formula>IF(RIGHT(TEXT(AQ522,"0.#"),1)=".",FALSE,TRUE)</formula>
    </cfRule>
    <cfRule type="expression" dxfId="1744" priority="1432">
      <formula>IF(RIGHT(TEXT(AQ522,"0.#"),1)=".",TRUE,FALSE)</formula>
    </cfRule>
  </conditionalFormatting>
  <conditionalFormatting sqref="AE527">
    <cfRule type="expression" dxfId="1743" priority="1429">
      <formula>IF(RIGHT(TEXT(AE527,"0.#"),1)=".",FALSE,TRUE)</formula>
    </cfRule>
    <cfRule type="expression" dxfId="1742" priority="1430">
      <formula>IF(RIGHT(TEXT(AE527,"0.#"),1)=".",TRUE,FALSE)</formula>
    </cfRule>
  </conditionalFormatting>
  <conditionalFormatting sqref="AE528">
    <cfRule type="expression" dxfId="1741" priority="1427">
      <formula>IF(RIGHT(TEXT(AE528,"0.#"),1)=".",FALSE,TRUE)</formula>
    </cfRule>
    <cfRule type="expression" dxfId="1740" priority="1428">
      <formula>IF(RIGHT(TEXT(AE528,"0.#"),1)=".",TRUE,FALSE)</formula>
    </cfRule>
  </conditionalFormatting>
  <conditionalFormatting sqref="AE529">
    <cfRule type="expression" dxfId="1739" priority="1425">
      <formula>IF(RIGHT(TEXT(AE529,"0.#"),1)=".",FALSE,TRUE)</formula>
    </cfRule>
    <cfRule type="expression" dxfId="1738" priority="1426">
      <formula>IF(RIGHT(TEXT(AE529,"0.#"),1)=".",TRUE,FALSE)</formula>
    </cfRule>
  </conditionalFormatting>
  <conditionalFormatting sqref="AU527">
    <cfRule type="expression" dxfId="1737" priority="1417">
      <formula>IF(RIGHT(TEXT(AU527,"0.#"),1)=".",FALSE,TRUE)</formula>
    </cfRule>
    <cfRule type="expression" dxfId="1736" priority="1418">
      <formula>IF(RIGHT(TEXT(AU527,"0.#"),1)=".",TRUE,FALSE)</formula>
    </cfRule>
  </conditionalFormatting>
  <conditionalFormatting sqref="AU528">
    <cfRule type="expression" dxfId="1735" priority="1415">
      <formula>IF(RIGHT(TEXT(AU528,"0.#"),1)=".",FALSE,TRUE)</formula>
    </cfRule>
    <cfRule type="expression" dxfId="1734" priority="1416">
      <formula>IF(RIGHT(TEXT(AU528,"0.#"),1)=".",TRUE,FALSE)</formula>
    </cfRule>
  </conditionalFormatting>
  <conditionalFormatting sqref="AU529">
    <cfRule type="expression" dxfId="1733" priority="1413">
      <formula>IF(RIGHT(TEXT(AU529,"0.#"),1)=".",FALSE,TRUE)</formula>
    </cfRule>
    <cfRule type="expression" dxfId="1732" priority="1414">
      <formula>IF(RIGHT(TEXT(AU529,"0.#"),1)=".",TRUE,FALSE)</formula>
    </cfRule>
  </conditionalFormatting>
  <conditionalFormatting sqref="AQ528">
    <cfRule type="expression" dxfId="1731" priority="1405">
      <formula>IF(RIGHT(TEXT(AQ528,"0.#"),1)=".",FALSE,TRUE)</formula>
    </cfRule>
    <cfRule type="expression" dxfId="1730" priority="1406">
      <formula>IF(RIGHT(TEXT(AQ528,"0.#"),1)=".",TRUE,FALSE)</formula>
    </cfRule>
  </conditionalFormatting>
  <conditionalFormatting sqref="AQ529">
    <cfRule type="expression" dxfId="1729" priority="1403">
      <formula>IF(RIGHT(TEXT(AQ529,"0.#"),1)=".",FALSE,TRUE)</formula>
    </cfRule>
    <cfRule type="expression" dxfId="1728" priority="1404">
      <formula>IF(RIGHT(TEXT(AQ529,"0.#"),1)=".",TRUE,FALSE)</formula>
    </cfRule>
  </conditionalFormatting>
  <conditionalFormatting sqref="AQ527">
    <cfRule type="expression" dxfId="1727" priority="1401">
      <formula>IF(RIGHT(TEXT(AQ527,"0.#"),1)=".",FALSE,TRUE)</formula>
    </cfRule>
    <cfRule type="expression" dxfId="1726" priority="1402">
      <formula>IF(RIGHT(TEXT(AQ527,"0.#"),1)=".",TRUE,FALSE)</formula>
    </cfRule>
  </conditionalFormatting>
  <conditionalFormatting sqref="AE532">
    <cfRule type="expression" dxfId="1725" priority="1399">
      <formula>IF(RIGHT(TEXT(AE532,"0.#"),1)=".",FALSE,TRUE)</formula>
    </cfRule>
    <cfRule type="expression" dxfId="1724" priority="1400">
      <formula>IF(RIGHT(TEXT(AE532,"0.#"),1)=".",TRUE,FALSE)</formula>
    </cfRule>
  </conditionalFormatting>
  <conditionalFormatting sqref="AM534">
    <cfRule type="expression" dxfId="1723" priority="1389">
      <formula>IF(RIGHT(TEXT(AM534,"0.#"),1)=".",FALSE,TRUE)</formula>
    </cfRule>
    <cfRule type="expression" dxfId="1722" priority="1390">
      <formula>IF(RIGHT(TEXT(AM534,"0.#"),1)=".",TRUE,FALSE)</formula>
    </cfRule>
  </conditionalFormatting>
  <conditionalFormatting sqref="AE533">
    <cfRule type="expression" dxfId="1721" priority="1397">
      <formula>IF(RIGHT(TEXT(AE533,"0.#"),1)=".",FALSE,TRUE)</formula>
    </cfRule>
    <cfRule type="expression" dxfId="1720" priority="1398">
      <formula>IF(RIGHT(TEXT(AE533,"0.#"),1)=".",TRUE,FALSE)</formula>
    </cfRule>
  </conditionalFormatting>
  <conditionalFormatting sqref="AE534">
    <cfRule type="expression" dxfId="1719" priority="1395">
      <formula>IF(RIGHT(TEXT(AE534,"0.#"),1)=".",FALSE,TRUE)</formula>
    </cfRule>
    <cfRule type="expression" dxfId="1718" priority="1396">
      <formula>IF(RIGHT(TEXT(AE534,"0.#"),1)=".",TRUE,FALSE)</formula>
    </cfRule>
  </conditionalFormatting>
  <conditionalFormatting sqref="AM532">
    <cfRule type="expression" dxfId="1717" priority="1393">
      <formula>IF(RIGHT(TEXT(AM532,"0.#"),1)=".",FALSE,TRUE)</formula>
    </cfRule>
    <cfRule type="expression" dxfId="1716" priority="1394">
      <formula>IF(RIGHT(TEXT(AM532,"0.#"),1)=".",TRUE,FALSE)</formula>
    </cfRule>
  </conditionalFormatting>
  <conditionalFormatting sqref="AM533">
    <cfRule type="expression" dxfId="1715" priority="1391">
      <formula>IF(RIGHT(TEXT(AM533,"0.#"),1)=".",FALSE,TRUE)</formula>
    </cfRule>
    <cfRule type="expression" dxfId="1714" priority="1392">
      <formula>IF(RIGHT(TEXT(AM533,"0.#"),1)=".",TRUE,FALSE)</formula>
    </cfRule>
  </conditionalFormatting>
  <conditionalFormatting sqref="AU532">
    <cfRule type="expression" dxfId="1713" priority="1387">
      <formula>IF(RIGHT(TEXT(AU532,"0.#"),1)=".",FALSE,TRUE)</formula>
    </cfRule>
    <cfRule type="expression" dxfId="1712" priority="1388">
      <formula>IF(RIGHT(TEXT(AU532,"0.#"),1)=".",TRUE,FALSE)</formula>
    </cfRule>
  </conditionalFormatting>
  <conditionalFormatting sqref="AU533">
    <cfRule type="expression" dxfId="1711" priority="1385">
      <formula>IF(RIGHT(TEXT(AU533,"0.#"),1)=".",FALSE,TRUE)</formula>
    </cfRule>
    <cfRule type="expression" dxfId="1710" priority="1386">
      <formula>IF(RIGHT(TEXT(AU533,"0.#"),1)=".",TRUE,FALSE)</formula>
    </cfRule>
  </conditionalFormatting>
  <conditionalFormatting sqref="AU534">
    <cfRule type="expression" dxfId="1709" priority="1383">
      <formula>IF(RIGHT(TEXT(AU534,"0.#"),1)=".",FALSE,TRUE)</formula>
    </cfRule>
    <cfRule type="expression" dxfId="1708" priority="1384">
      <formula>IF(RIGHT(TEXT(AU534,"0.#"),1)=".",TRUE,FALSE)</formula>
    </cfRule>
  </conditionalFormatting>
  <conditionalFormatting sqref="AI534">
    <cfRule type="expression" dxfId="1707" priority="1377">
      <formula>IF(RIGHT(TEXT(AI534,"0.#"),1)=".",FALSE,TRUE)</formula>
    </cfRule>
    <cfRule type="expression" dxfId="1706" priority="1378">
      <formula>IF(RIGHT(TEXT(AI534,"0.#"),1)=".",TRUE,FALSE)</formula>
    </cfRule>
  </conditionalFormatting>
  <conditionalFormatting sqref="AI532">
    <cfRule type="expression" dxfId="1705" priority="1381">
      <formula>IF(RIGHT(TEXT(AI532,"0.#"),1)=".",FALSE,TRUE)</formula>
    </cfRule>
    <cfRule type="expression" dxfId="1704" priority="1382">
      <formula>IF(RIGHT(TEXT(AI532,"0.#"),1)=".",TRUE,FALSE)</formula>
    </cfRule>
  </conditionalFormatting>
  <conditionalFormatting sqref="AI533">
    <cfRule type="expression" dxfId="1703" priority="1379">
      <formula>IF(RIGHT(TEXT(AI533,"0.#"),1)=".",FALSE,TRUE)</formula>
    </cfRule>
    <cfRule type="expression" dxfId="1702" priority="1380">
      <formula>IF(RIGHT(TEXT(AI533,"0.#"),1)=".",TRUE,FALSE)</formula>
    </cfRule>
  </conditionalFormatting>
  <conditionalFormatting sqref="AQ533">
    <cfRule type="expression" dxfId="1701" priority="1375">
      <formula>IF(RIGHT(TEXT(AQ533,"0.#"),1)=".",FALSE,TRUE)</formula>
    </cfRule>
    <cfRule type="expression" dxfId="1700" priority="1376">
      <formula>IF(RIGHT(TEXT(AQ533,"0.#"),1)=".",TRUE,FALSE)</formula>
    </cfRule>
  </conditionalFormatting>
  <conditionalFormatting sqref="AQ534">
    <cfRule type="expression" dxfId="1699" priority="1373">
      <formula>IF(RIGHT(TEXT(AQ534,"0.#"),1)=".",FALSE,TRUE)</formula>
    </cfRule>
    <cfRule type="expression" dxfId="1698" priority="1374">
      <formula>IF(RIGHT(TEXT(AQ534,"0.#"),1)=".",TRUE,FALSE)</formula>
    </cfRule>
  </conditionalFormatting>
  <conditionalFormatting sqref="AQ532">
    <cfRule type="expression" dxfId="1697" priority="1371">
      <formula>IF(RIGHT(TEXT(AQ532,"0.#"),1)=".",FALSE,TRUE)</formula>
    </cfRule>
    <cfRule type="expression" dxfId="1696" priority="1372">
      <formula>IF(RIGHT(TEXT(AQ532,"0.#"),1)=".",TRUE,FALSE)</formula>
    </cfRule>
  </conditionalFormatting>
  <conditionalFormatting sqref="AE541">
    <cfRule type="expression" dxfId="1695" priority="1369">
      <formula>IF(RIGHT(TEXT(AE541,"0.#"),1)=".",FALSE,TRUE)</formula>
    </cfRule>
    <cfRule type="expression" dxfId="1694" priority="1370">
      <formula>IF(RIGHT(TEXT(AE541,"0.#"),1)=".",TRUE,FALSE)</formula>
    </cfRule>
  </conditionalFormatting>
  <conditionalFormatting sqref="AE542">
    <cfRule type="expression" dxfId="1693" priority="1367">
      <formula>IF(RIGHT(TEXT(AE542,"0.#"),1)=".",FALSE,TRUE)</formula>
    </cfRule>
    <cfRule type="expression" dxfId="1692" priority="1368">
      <formula>IF(RIGHT(TEXT(AE542,"0.#"),1)=".",TRUE,FALSE)</formula>
    </cfRule>
  </conditionalFormatting>
  <conditionalFormatting sqref="AE543">
    <cfRule type="expression" dxfId="1691" priority="1365">
      <formula>IF(RIGHT(TEXT(AE543,"0.#"),1)=".",FALSE,TRUE)</formula>
    </cfRule>
    <cfRule type="expression" dxfId="1690" priority="1366">
      <formula>IF(RIGHT(TEXT(AE543,"0.#"),1)=".",TRUE,FALSE)</formula>
    </cfRule>
  </conditionalFormatting>
  <conditionalFormatting sqref="AU541">
    <cfRule type="expression" dxfId="1689" priority="1357">
      <formula>IF(RIGHT(TEXT(AU541,"0.#"),1)=".",FALSE,TRUE)</formula>
    </cfRule>
    <cfRule type="expression" dxfId="1688" priority="1358">
      <formula>IF(RIGHT(TEXT(AU541,"0.#"),1)=".",TRUE,FALSE)</formula>
    </cfRule>
  </conditionalFormatting>
  <conditionalFormatting sqref="AU542">
    <cfRule type="expression" dxfId="1687" priority="1355">
      <formula>IF(RIGHT(TEXT(AU542,"0.#"),1)=".",FALSE,TRUE)</formula>
    </cfRule>
    <cfRule type="expression" dxfId="1686" priority="1356">
      <formula>IF(RIGHT(TEXT(AU542,"0.#"),1)=".",TRUE,FALSE)</formula>
    </cfRule>
  </conditionalFormatting>
  <conditionalFormatting sqref="AU543">
    <cfRule type="expression" dxfId="1685" priority="1353">
      <formula>IF(RIGHT(TEXT(AU543,"0.#"),1)=".",FALSE,TRUE)</formula>
    </cfRule>
    <cfRule type="expression" dxfId="1684" priority="1354">
      <formula>IF(RIGHT(TEXT(AU543,"0.#"),1)=".",TRUE,FALSE)</formula>
    </cfRule>
  </conditionalFormatting>
  <conditionalFormatting sqref="AQ542">
    <cfRule type="expression" dxfId="1683" priority="1345">
      <formula>IF(RIGHT(TEXT(AQ542,"0.#"),1)=".",FALSE,TRUE)</formula>
    </cfRule>
    <cfRule type="expression" dxfId="1682" priority="1346">
      <formula>IF(RIGHT(TEXT(AQ542,"0.#"),1)=".",TRUE,FALSE)</formula>
    </cfRule>
  </conditionalFormatting>
  <conditionalFormatting sqref="AQ543">
    <cfRule type="expression" dxfId="1681" priority="1343">
      <formula>IF(RIGHT(TEXT(AQ543,"0.#"),1)=".",FALSE,TRUE)</formula>
    </cfRule>
    <cfRule type="expression" dxfId="1680" priority="1344">
      <formula>IF(RIGHT(TEXT(AQ543,"0.#"),1)=".",TRUE,FALSE)</formula>
    </cfRule>
  </conditionalFormatting>
  <conditionalFormatting sqref="AQ541">
    <cfRule type="expression" dxfId="1679" priority="1341">
      <formula>IF(RIGHT(TEXT(AQ541,"0.#"),1)=".",FALSE,TRUE)</formula>
    </cfRule>
    <cfRule type="expression" dxfId="1678" priority="1342">
      <formula>IF(RIGHT(TEXT(AQ541,"0.#"),1)=".",TRUE,FALSE)</formula>
    </cfRule>
  </conditionalFormatting>
  <conditionalFormatting sqref="AE566">
    <cfRule type="expression" dxfId="1677" priority="1339">
      <formula>IF(RIGHT(TEXT(AE566,"0.#"),1)=".",FALSE,TRUE)</formula>
    </cfRule>
    <cfRule type="expression" dxfId="1676" priority="1340">
      <formula>IF(RIGHT(TEXT(AE566,"0.#"),1)=".",TRUE,FALSE)</formula>
    </cfRule>
  </conditionalFormatting>
  <conditionalFormatting sqref="AE567">
    <cfRule type="expression" dxfId="1675" priority="1337">
      <formula>IF(RIGHT(TEXT(AE567,"0.#"),1)=".",FALSE,TRUE)</formula>
    </cfRule>
    <cfRule type="expression" dxfId="1674" priority="1338">
      <formula>IF(RIGHT(TEXT(AE567,"0.#"),1)=".",TRUE,FALSE)</formula>
    </cfRule>
  </conditionalFormatting>
  <conditionalFormatting sqref="AE568">
    <cfRule type="expression" dxfId="1673" priority="1335">
      <formula>IF(RIGHT(TEXT(AE568,"0.#"),1)=".",FALSE,TRUE)</formula>
    </cfRule>
    <cfRule type="expression" dxfId="1672" priority="1336">
      <formula>IF(RIGHT(TEXT(AE568,"0.#"),1)=".",TRUE,FALSE)</formula>
    </cfRule>
  </conditionalFormatting>
  <conditionalFormatting sqref="AU566">
    <cfRule type="expression" dxfId="1671" priority="1327">
      <formula>IF(RIGHT(TEXT(AU566,"0.#"),1)=".",FALSE,TRUE)</formula>
    </cfRule>
    <cfRule type="expression" dxfId="1670" priority="1328">
      <formula>IF(RIGHT(TEXT(AU566,"0.#"),1)=".",TRUE,FALSE)</formula>
    </cfRule>
  </conditionalFormatting>
  <conditionalFormatting sqref="AU567">
    <cfRule type="expression" dxfId="1669" priority="1325">
      <formula>IF(RIGHT(TEXT(AU567,"0.#"),1)=".",FALSE,TRUE)</formula>
    </cfRule>
    <cfRule type="expression" dxfId="1668" priority="1326">
      <formula>IF(RIGHT(TEXT(AU567,"0.#"),1)=".",TRUE,FALSE)</formula>
    </cfRule>
  </conditionalFormatting>
  <conditionalFormatting sqref="AU568">
    <cfRule type="expression" dxfId="1667" priority="1323">
      <formula>IF(RIGHT(TEXT(AU568,"0.#"),1)=".",FALSE,TRUE)</formula>
    </cfRule>
    <cfRule type="expression" dxfId="1666" priority="1324">
      <formula>IF(RIGHT(TEXT(AU568,"0.#"),1)=".",TRUE,FALSE)</formula>
    </cfRule>
  </conditionalFormatting>
  <conditionalFormatting sqref="AQ567">
    <cfRule type="expression" dxfId="1665" priority="1315">
      <formula>IF(RIGHT(TEXT(AQ567,"0.#"),1)=".",FALSE,TRUE)</formula>
    </cfRule>
    <cfRule type="expression" dxfId="1664" priority="1316">
      <formula>IF(RIGHT(TEXT(AQ567,"0.#"),1)=".",TRUE,FALSE)</formula>
    </cfRule>
  </conditionalFormatting>
  <conditionalFormatting sqref="AQ568">
    <cfRule type="expression" dxfId="1663" priority="1313">
      <formula>IF(RIGHT(TEXT(AQ568,"0.#"),1)=".",FALSE,TRUE)</formula>
    </cfRule>
    <cfRule type="expression" dxfId="1662" priority="1314">
      <formula>IF(RIGHT(TEXT(AQ568,"0.#"),1)=".",TRUE,FALSE)</formula>
    </cfRule>
  </conditionalFormatting>
  <conditionalFormatting sqref="AQ566">
    <cfRule type="expression" dxfId="1661" priority="1311">
      <formula>IF(RIGHT(TEXT(AQ566,"0.#"),1)=".",FALSE,TRUE)</formula>
    </cfRule>
    <cfRule type="expression" dxfId="1660" priority="1312">
      <formula>IF(RIGHT(TEXT(AQ566,"0.#"),1)=".",TRUE,FALSE)</formula>
    </cfRule>
  </conditionalFormatting>
  <conditionalFormatting sqref="AE546">
    <cfRule type="expression" dxfId="1659" priority="1309">
      <formula>IF(RIGHT(TEXT(AE546,"0.#"),1)=".",FALSE,TRUE)</formula>
    </cfRule>
    <cfRule type="expression" dxfId="1658" priority="1310">
      <formula>IF(RIGHT(TEXT(AE546,"0.#"),1)=".",TRUE,FALSE)</formula>
    </cfRule>
  </conditionalFormatting>
  <conditionalFormatting sqref="AE547">
    <cfRule type="expression" dxfId="1657" priority="1307">
      <formula>IF(RIGHT(TEXT(AE547,"0.#"),1)=".",FALSE,TRUE)</formula>
    </cfRule>
    <cfRule type="expression" dxfId="1656" priority="1308">
      <formula>IF(RIGHT(TEXT(AE547,"0.#"),1)=".",TRUE,FALSE)</formula>
    </cfRule>
  </conditionalFormatting>
  <conditionalFormatting sqref="AE548">
    <cfRule type="expression" dxfId="1655" priority="1305">
      <formula>IF(RIGHT(TEXT(AE548,"0.#"),1)=".",FALSE,TRUE)</formula>
    </cfRule>
    <cfRule type="expression" dxfId="1654" priority="1306">
      <formula>IF(RIGHT(TEXT(AE548,"0.#"),1)=".",TRUE,FALSE)</formula>
    </cfRule>
  </conditionalFormatting>
  <conditionalFormatting sqref="AU546">
    <cfRule type="expression" dxfId="1653" priority="1297">
      <formula>IF(RIGHT(TEXT(AU546,"0.#"),1)=".",FALSE,TRUE)</formula>
    </cfRule>
    <cfRule type="expression" dxfId="1652" priority="1298">
      <formula>IF(RIGHT(TEXT(AU546,"0.#"),1)=".",TRUE,FALSE)</formula>
    </cfRule>
  </conditionalFormatting>
  <conditionalFormatting sqref="AU547">
    <cfRule type="expression" dxfId="1651" priority="1295">
      <formula>IF(RIGHT(TEXT(AU547,"0.#"),1)=".",FALSE,TRUE)</formula>
    </cfRule>
    <cfRule type="expression" dxfId="1650" priority="1296">
      <formula>IF(RIGHT(TEXT(AU547,"0.#"),1)=".",TRUE,FALSE)</formula>
    </cfRule>
  </conditionalFormatting>
  <conditionalFormatting sqref="AU548">
    <cfRule type="expression" dxfId="1649" priority="1293">
      <formula>IF(RIGHT(TEXT(AU548,"0.#"),1)=".",FALSE,TRUE)</formula>
    </cfRule>
    <cfRule type="expression" dxfId="1648" priority="1294">
      <formula>IF(RIGHT(TEXT(AU548,"0.#"),1)=".",TRUE,FALSE)</formula>
    </cfRule>
  </conditionalFormatting>
  <conditionalFormatting sqref="AQ547">
    <cfRule type="expression" dxfId="1647" priority="1285">
      <formula>IF(RIGHT(TEXT(AQ547,"0.#"),1)=".",FALSE,TRUE)</formula>
    </cfRule>
    <cfRule type="expression" dxfId="1646" priority="1286">
      <formula>IF(RIGHT(TEXT(AQ547,"0.#"),1)=".",TRUE,FALSE)</formula>
    </cfRule>
  </conditionalFormatting>
  <conditionalFormatting sqref="AQ546">
    <cfRule type="expression" dxfId="1645" priority="1281">
      <formula>IF(RIGHT(TEXT(AQ546,"0.#"),1)=".",FALSE,TRUE)</formula>
    </cfRule>
    <cfRule type="expression" dxfId="1644" priority="1282">
      <formula>IF(RIGHT(TEXT(AQ546,"0.#"),1)=".",TRUE,FALSE)</formula>
    </cfRule>
  </conditionalFormatting>
  <conditionalFormatting sqref="AE551">
    <cfRule type="expression" dxfId="1643" priority="1279">
      <formula>IF(RIGHT(TEXT(AE551,"0.#"),1)=".",FALSE,TRUE)</formula>
    </cfRule>
    <cfRule type="expression" dxfId="1642" priority="1280">
      <formula>IF(RIGHT(TEXT(AE551,"0.#"),1)=".",TRUE,FALSE)</formula>
    </cfRule>
  </conditionalFormatting>
  <conditionalFormatting sqref="AE553">
    <cfRule type="expression" dxfId="1641" priority="1275">
      <formula>IF(RIGHT(TEXT(AE553,"0.#"),1)=".",FALSE,TRUE)</formula>
    </cfRule>
    <cfRule type="expression" dxfId="1640" priority="1276">
      <formula>IF(RIGHT(TEXT(AE553,"0.#"),1)=".",TRUE,FALSE)</formula>
    </cfRule>
  </conditionalFormatting>
  <conditionalFormatting sqref="AU551">
    <cfRule type="expression" dxfId="1639" priority="1267">
      <formula>IF(RIGHT(TEXT(AU551,"0.#"),1)=".",FALSE,TRUE)</formula>
    </cfRule>
    <cfRule type="expression" dxfId="1638" priority="1268">
      <formula>IF(RIGHT(TEXT(AU551,"0.#"),1)=".",TRUE,FALSE)</formula>
    </cfRule>
  </conditionalFormatting>
  <conditionalFormatting sqref="AU553">
    <cfRule type="expression" dxfId="1637" priority="1263">
      <formula>IF(RIGHT(TEXT(AU553,"0.#"),1)=".",FALSE,TRUE)</formula>
    </cfRule>
    <cfRule type="expression" dxfId="1636" priority="1264">
      <formula>IF(RIGHT(TEXT(AU553,"0.#"),1)=".",TRUE,FALSE)</formula>
    </cfRule>
  </conditionalFormatting>
  <conditionalFormatting sqref="AQ552">
    <cfRule type="expression" dxfId="1635" priority="1255">
      <formula>IF(RIGHT(TEXT(AQ552,"0.#"),1)=".",FALSE,TRUE)</formula>
    </cfRule>
    <cfRule type="expression" dxfId="1634" priority="1256">
      <formula>IF(RIGHT(TEXT(AQ552,"0.#"),1)=".",TRUE,FALSE)</formula>
    </cfRule>
  </conditionalFormatting>
  <conditionalFormatting sqref="AU561">
    <cfRule type="expression" dxfId="1633" priority="1207">
      <formula>IF(RIGHT(TEXT(AU561,"0.#"),1)=".",FALSE,TRUE)</formula>
    </cfRule>
    <cfRule type="expression" dxfId="1632" priority="1208">
      <formula>IF(RIGHT(TEXT(AU561,"0.#"),1)=".",TRUE,FALSE)</formula>
    </cfRule>
  </conditionalFormatting>
  <conditionalFormatting sqref="AU562">
    <cfRule type="expression" dxfId="1631" priority="1205">
      <formula>IF(RIGHT(TEXT(AU562,"0.#"),1)=".",FALSE,TRUE)</formula>
    </cfRule>
    <cfRule type="expression" dxfId="1630" priority="1206">
      <formula>IF(RIGHT(TEXT(AU562,"0.#"),1)=".",TRUE,FALSE)</formula>
    </cfRule>
  </conditionalFormatting>
  <conditionalFormatting sqref="AU563">
    <cfRule type="expression" dxfId="1629" priority="1203">
      <formula>IF(RIGHT(TEXT(AU563,"0.#"),1)=".",FALSE,TRUE)</formula>
    </cfRule>
    <cfRule type="expression" dxfId="1628" priority="1204">
      <formula>IF(RIGHT(TEXT(AU563,"0.#"),1)=".",TRUE,FALSE)</formula>
    </cfRule>
  </conditionalFormatting>
  <conditionalFormatting sqref="AQ562">
    <cfRule type="expression" dxfId="1627" priority="1195">
      <formula>IF(RIGHT(TEXT(AQ562,"0.#"),1)=".",FALSE,TRUE)</formula>
    </cfRule>
    <cfRule type="expression" dxfId="1626" priority="1196">
      <formula>IF(RIGHT(TEXT(AQ562,"0.#"),1)=".",TRUE,FALSE)</formula>
    </cfRule>
  </conditionalFormatting>
  <conditionalFormatting sqref="AQ563">
    <cfRule type="expression" dxfId="1625" priority="1193">
      <formula>IF(RIGHT(TEXT(AQ563,"0.#"),1)=".",FALSE,TRUE)</formula>
    </cfRule>
    <cfRule type="expression" dxfId="1624" priority="1194">
      <formula>IF(RIGHT(TEXT(AQ563,"0.#"),1)=".",TRUE,FALSE)</formula>
    </cfRule>
  </conditionalFormatting>
  <conditionalFormatting sqref="AQ561">
    <cfRule type="expression" dxfId="1623" priority="1191">
      <formula>IF(RIGHT(TEXT(AQ561,"0.#"),1)=".",FALSE,TRUE)</formula>
    </cfRule>
    <cfRule type="expression" dxfId="1622" priority="1192">
      <formula>IF(RIGHT(TEXT(AQ561,"0.#"),1)=".",TRUE,FALSE)</formula>
    </cfRule>
  </conditionalFormatting>
  <conditionalFormatting sqref="AE571">
    <cfRule type="expression" dxfId="1621" priority="1189">
      <formula>IF(RIGHT(TEXT(AE571,"0.#"),1)=".",FALSE,TRUE)</formula>
    </cfRule>
    <cfRule type="expression" dxfId="1620" priority="1190">
      <formula>IF(RIGHT(TEXT(AE571,"0.#"),1)=".",TRUE,FALSE)</formula>
    </cfRule>
  </conditionalFormatting>
  <conditionalFormatting sqref="AE572">
    <cfRule type="expression" dxfId="1619" priority="1187">
      <formula>IF(RIGHT(TEXT(AE572,"0.#"),1)=".",FALSE,TRUE)</formula>
    </cfRule>
    <cfRule type="expression" dxfId="1618" priority="1188">
      <formula>IF(RIGHT(TEXT(AE572,"0.#"),1)=".",TRUE,FALSE)</formula>
    </cfRule>
  </conditionalFormatting>
  <conditionalFormatting sqref="AE573">
    <cfRule type="expression" dxfId="1617" priority="1185">
      <formula>IF(RIGHT(TEXT(AE573,"0.#"),1)=".",FALSE,TRUE)</formula>
    </cfRule>
    <cfRule type="expression" dxfId="1616" priority="1186">
      <formula>IF(RIGHT(TEXT(AE573,"0.#"),1)=".",TRUE,FALSE)</formula>
    </cfRule>
  </conditionalFormatting>
  <conditionalFormatting sqref="AU571">
    <cfRule type="expression" dxfId="1615" priority="1177">
      <formula>IF(RIGHT(TEXT(AU571,"0.#"),1)=".",FALSE,TRUE)</formula>
    </cfRule>
    <cfRule type="expression" dxfId="1614" priority="1178">
      <formula>IF(RIGHT(TEXT(AU571,"0.#"),1)=".",TRUE,FALSE)</formula>
    </cfRule>
  </conditionalFormatting>
  <conditionalFormatting sqref="AU572">
    <cfRule type="expression" dxfId="1613" priority="1175">
      <formula>IF(RIGHT(TEXT(AU572,"0.#"),1)=".",FALSE,TRUE)</formula>
    </cfRule>
    <cfRule type="expression" dxfId="1612" priority="1176">
      <formula>IF(RIGHT(TEXT(AU572,"0.#"),1)=".",TRUE,FALSE)</formula>
    </cfRule>
  </conditionalFormatting>
  <conditionalFormatting sqref="AU573">
    <cfRule type="expression" dxfId="1611" priority="1173">
      <formula>IF(RIGHT(TEXT(AU573,"0.#"),1)=".",FALSE,TRUE)</formula>
    </cfRule>
    <cfRule type="expression" dxfId="1610" priority="1174">
      <formula>IF(RIGHT(TEXT(AU573,"0.#"),1)=".",TRUE,FALSE)</formula>
    </cfRule>
  </conditionalFormatting>
  <conditionalFormatting sqref="AQ572">
    <cfRule type="expression" dxfId="1609" priority="1165">
      <formula>IF(RIGHT(TEXT(AQ572,"0.#"),1)=".",FALSE,TRUE)</formula>
    </cfRule>
    <cfRule type="expression" dxfId="1608" priority="1166">
      <formula>IF(RIGHT(TEXT(AQ572,"0.#"),1)=".",TRUE,FALSE)</formula>
    </cfRule>
  </conditionalFormatting>
  <conditionalFormatting sqref="AQ573">
    <cfRule type="expression" dxfId="1607" priority="1163">
      <formula>IF(RIGHT(TEXT(AQ573,"0.#"),1)=".",FALSE,TRUE)</formula>
    </cfRule>
    <cfRule type="expression" dxfId="1606" priority="1164">
      <formula>IF(RIGHT(TEXT(AQ573,"0.#"),1)=".",TRUE,FALSE)</formula>
    </cfRule>
  </conditionalFormatting>
  <conditionalFormatting sqref="AQ571">
    <cfRule type="expression" dxfId="1605" priority="1161">
      <formula>IF(RIGHT(TEXT(AQ571,"0.#"),1)=".",FALSE,TRUE)</formula>
    </cfRule>
    <cfRule type="expression" dxfId="1604" priority="1162">
      <formula>IF(RIGHT(TEXT(AQ571,"0.#"),1)=".",TRUE,FALSE)</formula>
    </cfRule>
  </conditionalFormatting>
  <conditionalFormatting sqref="AE576">
    <cfRule type="expression" dxfId="1603" priority="1159">
      <formula>IF(RIGHT(TEXT(AE576,"0.#"),1)=".",FALSE,TRUE)</formula>
    </cfRule>
    <cfRule type="expression" dxfId="1602" priority="1160">
      <formula>IF(RIGHT(TEXT(AE576,"0.#"),1)=".",TRUE,FALSE)</formula>
    </cfRule>
  </conditionalFormatting>
  <conditionalFormatting sqref="AE577">
    <cfRule type="expression" dxfId="1601" priority="1157">
      <formula>IF(RIGHT(TEXT(AE577,"0.#"),1)=".",FALSE,TRUE)</formula>
    </cfRule>
    <cfRule type="expression" dxfId="1600" priority="1158">
      <formula>IF(RIGHT(TEXT(AE577,"0.#"),1)=".",TRUE,FALSE)</formula>
    </cfRule>
  </conditionalFormatting>
  <conditionalFormatting sqref="AE578">
    <cfRule type="expression" dxfId="1599" priority="1155">
      <formula>IF(RIGHT(TEXT(AE578,"0.#"),1)=".",FALSE,TRUE)</formula>
    </cfRule>
    <cfRule type="expression" dxfId="1598" priority="1156">
      <formula>IF(RIGHT(TEXT(AE578,"0.#"),1)=".",TRUE,FALSE)</formula>
    </cfRule>
  </conditionalFormatting>
  <conditionalFormatting sqref="AU576">
    <cfRule type="expression" dxfId="1597" priority="1147">
      <formula>IF(RIGHT(TEXT(AU576,"0.#"),1)=".",FALSE,TRUE)</formula>
    </cfRule>
    <cfRule type="expression" dxfId="1596" priority="1148">
      <formula>IF(RIGHT(TEXT(AU576,"0.#"),1)=".",TRUE,FALSE)</formula>
    </cfRule>
  </conditionalFormatting>
  <conditionalFormatting sqref="AU577">
    <cfRule type="expression" dxfId="1595" priority="1145">
      <formula>IF(RIGHT(TEXT(AU577,"0.#"),1)=".",FALSE,TRUE)</formula>
    </cfRule>
    <cfRule type="expression" dxfId="1594" priority="1146">
      <formula>IF(RIGHT(TEXT(AU577,"0.#"),1)=".",TRUE,FALSE)</formula>
    </cfRule>
  </conditionalFormatting>
  <conditionalFormatting sqref="AU578">
    <cfRule type="expression" dxfId="1593" priority="1143">
      <formula>IF(RIGHT(TEXT(AU578,"0.#"),1)=".",FALSE,TRUE)</formula>
    </cfRule>
    <cfRule type="expression" dxfId="1592" priority="1144">
      <formula>IF(RIGHT(TEXT(AU578,"0.#"),1)=".",TRUE,FALSE)</formula>
    </cfRule>
  </conditionalFormatting>
  <conditionalFormatting sqref="AQ577">
    <cfRule type="expression" dxfId="1591" priority="1135">
      <formula>IF(RIGHT(TEXT(AQ577,"0.#"),1)=".",FALSE,TRUE)</formula>
    </cfRule>
    <cfRule type="expression" dxfId="1590" priority="1136">
      <formula>IF(RIGHT(TEXT(AQ577,"0.#"),1)=".",TRUE,FALSE)</formula>
    </cfRule>
  </conditionalFormatting>
  <conditionalFormatting sqref="AQ578">
    <cfRule type="expression" dxfId="1589" priority="1133">
      <formula>IF(RIGHT(TEXT(AQ578,"0.#"),1)=".",FALSE,TRUE)</formula>
    </cfRule>
    <cfRule type="expression" dxfId="1588" priority="1134">
      <formula>IF(RIGHT(TEXT(AQ578,"0.#"),1)=".",TRUE,FALSE)</formula>
    </cfRule>
  </conditionalFormatting>
  <conditionalFormatting sqref="AQ576">
    <cfRule type="expression" dxfId="1587" priority="1131">
      <formula>IF(RIGHT(TEXT(AQ576,"0.#"),1)=".",FALSE,TRUE)</formula>
    </cfRule>
    <cfRule type="expression" dxfId="1586" priority="1132">
      <formula>IF(RIGHT(TEXT(AQ576,"0.#"),1)=".",TRUE,FALSE)</formula>
    </cfRule>
  </conditionalFormatting>
  <conditionalFormatting sqref="AE581">
    <cfRule type="expression" dxfId="1585" priority="1129">
      <formula>IF(RIGHT(TEXT(AE581,"0.#"),1)=".",FALSE,TRUE)</formula>
    </cfRule>
    <cfRule type="expression" dxfId="1584" priority="1130">
      <formula>IF(RIGHT(TEXT(AE581,"0.#"),1)=".",TRUE,FALSE)</formula>
    </cfRule>
  </conditionalFormatting>
  <conditionalFormatting sqref="AE582">
    <cfRule type="expression" dxfId="1583" priority="1127">
      <formula>IF(RIGHT(TEXT(AE582,"0.#"),1)=".",FALSE,TRUE)</formula>
    </cfRule>
    <cfRule type="expression" dxfId="1582" priority="1128">
      <formula>IF(RIGHT(TEXT(AE582,"0.#"),1)=".",TRUE,FALSE)</formula>
    </cfRule>
  </conditionalFormatting>
  <conditionalFormatting sqref="AE583">
    <cfRule type="expression" dxfId="1581" priority="1125">
      <formula>IF(RIGHT(TEXT(AE583,"0.#"),1)=".",FALSE,TRUE)</formula>
    </cfRule>
    <cfRule type="expression" dxfId="1580" priority="1126">
      <formula>IF(RIGHT(TEXT(AE583,"0.#"),1)=".",TRUE,FALSE)</formula>
    </cfRule>
  </conditionalFormatting>
  <conditionalFormatting sqref="AU581">
    <cfRule type="expression" dxfId="1579" priority="1117">
      <formula>IF(RIGHT(TEXT(AU581,"0.#"),1)=".",FALSE,TRUE)</formula>
    </cfRule>
    <cfRule type="expression" dxfId="1578" priority="1118">
      <formula>IF(RIGHT(TEXT(AU581,"0.#"),1)=".",TRUE,FALSE)</formula>
    </cfRule>
  </conditionalFormatting>
  <conditionalFormatting sqref="AQ582">
    <cfRule type="expression" dxfId="1577" priority="1105">
      <formula>IF(RIGHT(TEXT(AQ582,"0.#"),1)=".",FALSE,TRUE)</formula>
    </cfRule>
    <cfRule type="expression" dxfId="1576" priority="1106">
      <formula>IF(RIGHT(TEXT(AQ582,"0.#"),1)=".",TRUE,FALSE)</formula>
    </cfRule>
  </conditionalFormatting>
  <conditionalFormatting sqref="AQ583">
    <cfRule type="expression" dxfId="1575" priority="1103">
      <formula>IF(RIGHT(TEXT(AQ583,"0.#"),1)=".",FALSE,TRUE)</formula>
    </cfRule>
    <cfRule type="expression" dxfId="1574" priority="1104">
      <formula>IF(RIGHT(TEXT(AQ583,"0.#"),1)=".",TRUE,FALSE)</formula>
    </cfRule>
  </conditionalFormatting>
  <conditionalFormatting sqref="AQ581">
    <cfRule type="expression" dxfId="1573" priority="1101">
      <formula>IF(RIGHT(TEXT(AQ581,"0.#"),1)=".",FALSE,TRUE)</formula>
    </cfRule>
    <cfRule type="expression" dxfId="1572" priority="1102">
      <formula>IF(RIGHT(TEXT(AQ581,"0.#"),1)=".",TRUE,FALSE)</formula>
    </cfRule>
  </conditionalFormatting>
  <conditionalFormatting sqref="AE586">
    <cfRule type="expression" dxfId="1571" priority="1099">
      <formula>IF(RIGHT(TEXT(AE586,"0.#"),1)=".",FALSE,TRUE)</formula>
    </cfRule>
    <cfRule type="expression" dxfId="1570" priority="1100">
      <formula>IF(RIGHT(TEXT(AE586,"0.#"),1)=".",TRUE,FALSE)</formula>
    </cfRule>
  </conditionalFormatting>
  <conditionalFormatting sqref="AM588">
    <cfRule type="expression" dxfId="1569" priority="1089">
      <formula>IF(RIGHT(TEXT(AM588,"0.#"),1)=".",FALSE,TRUE)</formula>
    </cfRule>
    <cfRule type="expression" dxfId="1568" priority="1090">
      <formula>IF(RIGHT(TEXT(AM588,"0.#"),1)=".",TRUE,FALSE)</formula>
    </cfRule>
  </conditionalFormatting>
  <conditionalFormatting sqref="AE587">
    <cfRule type="expression" dxfId="1567" priority="1097">
      <formula>IF(RIGHT(TEXT(AE587,"0.#"),1)=".",FALSE,TRUE)</formula>
    </cfRule>
    <cfRule type="expression" dxfId="1566" priority="1098">
      <formula>IF(RIGHT(TEXT(AE587,"0.#"),1)=".",TRUE,FALSE)</formula>
    </cfRule>
  </conditionalFormatting>
  <conditionalFormatting sqref="AE588">
    <cfRule type="expression" dxfId="1565" priority="1095">
      <formula>IF(RIGHT(TEXT(AE588,"0.#"),1)=".",FALSE,TRUE)</formula>
    </cfRule>
    <cfRule type="expression" dxfId="1564" priority="1096">
      <formula>IF(RIGHT(TEXT(AE588,"0.#"),1)=".",TRUE,FALSE)</formula>
    </cfRule>
  </conditionalFormatting>
  <conditionalFormatting sqref="AM586">
    <cfRule type="expression" dxfId="1563" priority="1093">
      <formula>IF(RIGHT(TEXT(AM586,"0.#"),1)=".",FALSE,TRUE)</formula>
    </cfRule>
    <cfRule type="expression" dxfId="1562" priority="1094">
      <formula>IF(RIGHT(TEXT(AM586,"0.#"),1)=".",TRUE,FALSE)</formula>
    </cfRule>
  </conditionalFormatting>
  <conditionalFormatting sqref="AM587">
    <cfRule type="expression" dxfId="1561" priority="1091">
      <formula>IF(RIGHT(TEXT(AM587,"0.#"),1)=".",FALSE,TRUE)</formula>
    </cfRule>
    <cfRule type="expression" dxfId="1560" priority="1092">
      <formula>IF(RIGHT(TEXT(AM587,"0.#"),1)=".",TRUE,FALSE)</formula>
    </cfRule>
  </conditionalFormatting>
  <conditionalFormatting sqref="AU586">
    <cfRule type="expression" dxfId="1559" priority="1087">
      <formula>IF(RIGHT(TEXT(AU586,"0.#"),1)=".",FALSE,TRUE)</formula>
    </cfRule>
    <cfRule type="expression" dxfId="1558" priority="1088">
      <formula>IF(RIGHT(TEXT(AU586,"0.#"),1)=".",TRUE,FALSE)</formula>
    </cfRule>
  </conditionalFormatting>
  <conditionalFormatting sqref="AU587">
    <cfRule type="expression" dxfId="1557" priority="1085">
      <formula>IF(RIGHT(TEXT(AU587,"0.#"),1)=".",FALSE,TRUE)</formula>
    </cfRule>
    <cfRule type="expression" dxfId="1556" priority="1086">
      <formula>IF(RIGHT(TEXT(AU587,"0.#"),1)=".",TRUE,FALSE)</formula>
    </cfRule>
  </conditionalFormatting>
  <conditionalFormatting sqref="AU588">
    <cfRule type="expression" dxfId="1555" priority="1083">
      <formula>IF(RIGHT(TEXT(AU588,"0.#"),1)=".",FALSE,TRUE)</formula>
    </cfRule>
    <cfRule type="expression" dxfId="1554" priority="1084">
      <formula>IF(RIGHT(TEXT(AU588,"0.#"),1)=".",TRUE,FALSE)</formula>
    </cfRule>
  </conditionalFormatting>
  <conditionalFormatting sqref="AI588">
    <cfRule type="expression" dxfId="1553" priority="1077">
      <formula>IF(RIGHT(TEXT(AI588,"0.#"),1)=".",FALSE,TRUE)</formula>
    </cfRule>
    <cfRule type="expression" dxfId="1552" priority="1078">
      <formula>IF(RIGHT(TEXT(AI588,"0.#"),1)=".",TRUE,FALSE)</formula>
    </cfRule>
  </conditionalFormatting>
  <conditionalFormatting sqref="AI586">
    <cfRule type="expression" dxfId="1551" priority="1081">
      <formula>IF(RIGHT(TEXT(AI586,"0.#"),1)=".",FALSE,TRUE)</formula>
    </cfRule>
    <cfRule type="expression" dxfId="1550" priority="1082">
      <formula>IF(RIGHT(TEXT(AI586,"0.#"),1)=".",TRUE,FALSE)</formula>
    </cfRule>
  </conditionalFormatting>
  <conditionalFormatting sqref="AI587">
    <cfRule type="expression" dxfId="1549" priority="1079">
      <formula>IF(RIGHT(TEXT(AI587,"0.#"),1)=".",FALSE,TRUE)</formula>
    </cfRule>
    <cfRule type="expression" dxfId="1548" priority="1080">
      <formula>IF(RIGHT(TEXT(AI587,"0.#"),1)=".",TRUE,FALSE)</formula>
    </cfRule>
  </conditionalFormatting>
  <conditionalFormatting sqref="AQ587">
    <cfRule type="expression" dxfId="1547" priority="1075">
      <formula>IF(RIGHT(TEXT(AQ587,"0.#"),1)=".",FALSE,TRUE)</formula>
    </cfRule>
    <cfRule type="expression" dxfId="1546" priority="1076">
      <formula>IF(RIGHT(TEXT(AQ587,"0.#"),1)=".",TRUE,FALSE)</formula>
    </cfRule>
  </conditionalFormatting>
  <conditionalFormatting sqref="AQ588">
    <cfRule type="expression" dxfId="1545" priority="1073">
      <formula>IF(RIGHT(TEXT(AQ588,"0.#"),1)=".",FALSE,TRUE)</formula>
    </cfRule>
    <cfRule type="expression" dxfId="1544" priority="1074">
      <formula>IF(RIGHT(TEXT(AQ588,"0.#"),1)=".",TRUE,FALSE)</formula>
    </cfRule>
  </conditionalFormatting>
  <conditionalFormatting sqref="AQ586">
    <cfRule type="expression" dxfId="1543" priority="1071">
      <formula>IF(RIGHT(TEXT(AQ586,"0.#"),1)=".",FALSE,TRUE)</formula>
    </cfRule>
    <cfRule type="expression" dxfId="1542" priority="1072">
      <formula>IF(RIGHT(TEXT(AQ586,"0.#"),1)=".",TRUE,FALSE)</formula>
    </cfRule>
  </conditionalFormatting>
  <conditionalFormatting sqref="AE595">
    <cfRule type="expression" dxfId="1541" priority="1069">
      <formula>IF(RIGHT(TEXT(AE595,"0.#"),1)=".",FALSE,TRUE)</formula>
    </cfRule>
    <cfRule type="expression" dxfId="1540" priority="1070">
      <formula>IF(RIGHT(TEXT(AE595,"0.#"),1)=".",TRUE,FALSE)</formula>
    </cfRule>
  </conditionalFormatting>
  <conditionalFormatting sqref="AE596">
    <cfRule type="expression" dxfId="1539" priority="1067">
      <formula>IF(RIGHT(TEXT(AE596,"0.#"),1)=".",FALSE,TRUE)</formula>
    </cfRule>
    <cfRule type="expression" dxfId="1538" priority="1068">
      <formula>IF(RIGHT(TEXT(AE596,"0.#"),1)=".",TRUE,FALSE)</formula>
    </cfRule>
  </conditionalFormatting>
  <conditionalFormatting sqref="AE597">
    <cfRule type="expression" dxfId="1537" priority="1065">
      <formula>IF(RIGHT(TEXT(AE597,"0.#"),1)=".",FALSE,TRUE)</formula>
    </cfRule>
    <cfRule type="expression" dxfId="1536" priority="1066">
      <formula>IF(RIGHT(TEXT(AE597,"0.#"),1)=".",TRUE,FALSE)</formula>
    </cfRule>
  </conditionalFormatting>
  <conditionalFormatting sqref="AU595">
    <cfRule type="expression" dxfId="1535" priority="1057">
      <formula>IF(RIGHT(TEXT(AU595,"0.#"),1)=".",FALSE,TRUE)</formula>
    </cfRule>
    <cfRule type="expression" dxfId="1534" priority="1058">
      <formula>IF(RIGHT(TEXT(AU595,"0.#"),1)=".",TRUE,FALSE)</formula>
    </cfRule>
  </conditionalFormatting>
  <conditionalFormatting sqref="AU596">
    <cfRule type="expression" dxfId="1533" priority="1055">
      <formula>IF(RIGHT(TEXT(AU596,"0.#"),1)=".",FALSE,TRUE)</formula>
    </cfRule>
    <cfRule type="expression" dxfId="1532" priority="1056">
      <formula>IF(RIGHT(TEXT(AU596,"0.#"),1)=".",TRUE,FALSE)</formula>
    </cfRule>
  </conditionalFormatting>
  <conditionalFormatting sqref="AU597">
    <cfRule type="expression" dxfId="1531" priority="1053">
      <formula>IF(RIGHT(TEXT(AU597,"0.#"),1)=".",FALSE,TRUE)</formula>
    </cfRule>
    <cfRule type="expression" dxfId="1530" priority="1054">
      <formula>IF(RIGHT(TEXT(AU597,"0.#"),1)=".",TRUE,FALSE)</formula>
    </cfRule>
  </conditionalFormatting>
  <conditionalFormatting sqref="AQ596">
    <cfRule type="expression" dxfId="1529" priority="1045">
      <formula>IF(RIGHT(TEXT(AQ596,"0.#"),1)=".",FALSE,TRUE)</formula>
    </cfRule>
    <cfRule type="expression" dxfId="1528" priority="1046">
      <formula>IF(RIGHT(TEXT(AQ596,"0.#"),1)=".",TRUE,FALSE)</formula>
    </cfRule>
  </conditionalFormatting>
  <conditionalFormatting sqref="AQ597">
    <cfRule type="expression" dxfId="1527" priority="1043">
      <formula>IF(RIGHT(TEXT(AQ597,"0.#"),1)=".",FALSE,TRUE)</formula>
    </cfRule>
    <cfRule type="expression" dxfId="1526" priority="1044">
      <formula>IF(RIGHT(TEXT(AQ597,"0.#"),1)=".",TRUE,FALSE)</formula>
    </cfRule>
  </conditionalFormatting>
  <conditionalFormatting sqref="AQ595">
    <cfRule type="expression" dxfId="1525" priority="1041">
      <formula>IF(RIGHT(TEXT(AQ595,"0.#"),1)=".",FALSE,TRUE)</formula>
    </cfRule>
    <cfRule type="expression" dxfId="1524" priority="1042">
      <formula>IF(RIGHT(TEXT(AQ595,"0.#"),1)=".",TRUE,FALSE)</formula>
    </cfRule>
  </conditionalFormatting>
  <conditionalFormatting sqref="AE620">
    <cfRule type="expression" dxfId="1523" priority="1039">
      <formula>IF(RIGHT(TEXT(AE620,"0.#"),1)=".",FALSE,TRUE)</formula>
    </cfRule>
    <cfRule type="expression" dxfId="1522" priority="1040">
      <formula>IF(RIGHT(TEXT(AE620,"0.#"),1)=".",TRUE,FALSE)</formula>
    </cfRule>
  </conditionalFormatting>
  <conditionalFormatting sqref="AE621">
    <cfRule type="expression" dxfId="1521" priority="1037">
      <formula>IF(RIGHT(TEXT(AE621,"0.#"),1)=".",FALSE,TRUE)</formula>
    </cfRule>
    <cfRule type="expression" dxfId="1520" priority="1038">
      <formula>IF(RIGHT(TEXT(AE621,"0.#"),1)=".",TRUE,FALSE)</formula>
    </cfRule>
  </conditionalFormatting>
  <conditionalFormatting sqref="AE622">
    <cfRule type="expression" dxfId="1519" priority="1035">
      <formula>IF(RIGHT(TEXT(AE622,"0.#"),1)=".",FALSE,TRUE)</formula>
    </cfRule>
    <cfRule type="expression" dxfId="1518" priority="1036">
      <formula>IF(RIGHT(TEXT(AE622,"0.#"),1)=".",TRUE,FALSE)</formula>
    </cfRule>
  </conditionalFormatting>
  <conditionalFormatting sqref="AU620">
    <cfRule type="expression" dxfId="1517" priority="1027">
      <formula>IF(RIGHT(TEXT(AU620,"0.#"),1)=".",FALSE,TRUE)</formula>
    </cfRule>
    <cfRule type="expression" dxfId="1516" priority="1028">
      <formula>IF(RIGHT(TEXT(AU620,"0.#"),1)=".",TRUE,FALSE)</formula>
    </cfRule>
  </conditionalFormatting>
  <conditionalFormatting sqref="AU621">
    <cfRule type="expression" dxfId="1515" priority="1025">
      <formula>IF(RIGHT(TEXT(AU621,"0.#"),1)=".",FALSE,TRUE)</formula>
    </cfRule>
    <cfRule type="expression" dxfId="1514" priority="1026">
      <formula>IF(RIGHT(TEXT(AU621,"0.#"),1)=".",TRUE,FALSE)</formula>
    </cfRule>
  </conditionalFormatting>
  <conditionalFormatting sqref="AU622">
    <cfRule type="expression" dxfId="1513" priority="1023">
      <formula>IF(RIGHT(TEXT(AU622,"0.#"),1)=".",FALSE,TRUE)</formula>
    </cfRule>
    <cfRule type="expression" dxfId="1512" priority="1024">
      <formula>IF(RIGHT(TEXT(AU622,"0.#"),1)=".",TRUE,FALSE)</formula>
    </cfRule>
  </conditionalFormatting>
  <conditionalFormatting sqref="AQ621">
    <cfRule type="expression" dxfId="1511" priority="1015">
      <formula>IF(RIGHT(TEXT(AQ621,"0.#"),1)=".",FALSE,TRUE)</formula>
    </cfRule>
    <cfRule type="expression" dxfId="1510" priority="1016">
      <formula>IF(RIGHT(TEXT(AQ621,"0.#"),1)=".",TRUE,FALSE)</formula>
    </cfRule>
  </conditionalFormatting>
  <conditionalFormatting sqref="AQ622">
    <cfRule type="expression" dxfId="1509" priority="1013">
      <formula>IF(RIGHT(TEXT(AQ622,"0.#"),1)=".",FALSE,TRUE)</formula>
    </cfRule>
    <cfRule type="expression" dxfId="1508" priority="1014">
      <formula>IF(RIGHT(TEXT(AQ622,"0.#"),1)=".",TRUE,FALSE)</formula>
    </cfRule>
  </conditionalFormatting>
  <conditionalFormatting sqref="AQ620">
    <cfRule type="expression" dxfId="1507" priority="1011">
      <formula>IF(RIGHT(TEXT(AQ620,"0.#"),1)=".",FALSE,TRUE)</formula>
    </cfRule>
    <cfRule type="expression" dxfId="1506" priority="1012">
      <formula>IF(RIGHT(TEXT(AQ620,"0.#"),1)=".",TRUE,FALSE)</formula>
    </cfRule>
  </conditionalFormatting>
  <conditionalFormatting sqref="AE600">
    <cfRule type="expression" dxfId="1505" priority="1009">
      <formula>IF(RIGHT(TEXT(AE600,"0.#"),1)=".",FALSE,TRUE)</formula>
    </cfRule>
    <cfRule type="expression" dxfId="1504" priority="1010">
      <formula>IF(RIGHT(TEXT(AE600,"0.#"),1)=".",TRUE,FALSE)</formula>
    </cfRule>
  </conditionalFormatting>
  <conditionalFormatting sqref="AE601">
    <cfRule type="expression" dxfId="1503" priority="1007">
      <formula>IF(RIGHT(TEXT(AE601,"0.#"),1)=".",FALSE,TRUE)</formula>
    </cfRule>
    <cfRule type="expression" dxfId="1502" priority="1008">
      <formula>IF(RIGHT(TEXT(AE601,"0.#"),1)=".",TRUE,FALSE)</formula>
    </cfRule>
  </conditionalFormatting>
  <conditionalFormatting sqref="AE602">
    <cfRule type="expression" dxfId="1501" priority="1005">
      <formula>IF(RIGHT(TEXT(AE602,"0.#"),1)=".",FALSE,TRUE)</formula>
    </cfRule>
    <cfRule type="expression" dxfId="1500" priority="1006">
      <formula>IF(RIGHT(TEXT(AE602,"0.#"),1)=".",TRUE,FALSE)</formula>
    </cfRule>
  </conditionalFormatting>
  <conditionalFormatting sqref="AU600">
    <cfRule type="expression" dxfId="1499" priority="997">
      <formula>IF(RIGHT(TEXT(AU600,"0.#"),1)=".",FALSE,TRUE)</formula>
    </cfRule>
    <cfRule type="expression" dxfId="1498" priority="998">
      <formula>IF(RIGHT(TEXT(AU600,"0.#"),1)=".",TRUE,FALSE)</formula>
    </cfRule>
  </conditionalFormatting>
  <conditionalFormatting sqref="AU601">
    <cfRule type="expression" dxfId="1497" priority="995">
      <formula>IF(RIGHT(TEXT(AU601,"0.#"),1)=".",FALSE,TRUE)</formula>
    </cfRule>
    <cfRule type="expression" dxfId="1496" priority="996">
      <formula>IF(RIGHT(TEXT(AU601,"0.#"),1)=".",TRUE,FALSE)</formula>
    </cfRule>
  </conditionalFormatting>
  <conditionalFormatting sqref="AU602">
    <cfRule type="expression" dxfId="1495" priority="993">
      <formula>IF(RIGHT(TEXT(AU602,"0.#"),1)=".",FALSE,TRUE)</formula>
    </cfRule>
    <cfRule type="expression" dxfId="1494" priority="994">
      <formula>IF(RIGHT(TEXT(AU602,"0.#"),1)=".",TRUE,FALSE)</formula>
    </cfRule>
  </conditionalFormatting>
  <conditionalFormatting sqref="AQ601">
    <cfRule type="expression" dxfId="1493" priority="985">
      <formula>IF(RIGHT(TEXT(AQ601,"0.#"),1)=".",FALSE,TRUE)</formula>
    </cfRule>
    <cfRule type="expression" dxfId="1492" priority="986">
      <formula>IF(RIGHT(TEXT(AQ601,"0.#"),1)=".",TRUE,FALSE)</formula>
    </cfRule>
  </conditionalFormatting>
  <conditionalFormatting sqref="AQ602">
    <cfRule type="expression" dxfId="1491" priority="983">
      <formula>IF(RIGHT(TEXT(AQ602,"0.#"),1)=".",FALSE,TRUE)</formula>
    </cfRule>
    <cfRule type="expression" dxfId="1490" priority="984">
      <formula>IF(RIGHT(TEXT(AQ602,"0.#"),1)=".",TRUE,FALSE)</formula>
    </cfRule>
  </conditionalFormatting>
  <conditionalFormatting sqref="AQ600">
    <cfRule type="expression" dxfId="1489" priority="981">
      <formula>IF(RIGHT(TEXT(AQ600,"0.#"),1)=".",FALSE,TRUE)</formula>
    </cfRule>
    <cfRule type="expression" dxfId="1488" priority="982">
      <formula>IF(RIGHT(TEXT(AQ600,"0.#"),1)=".",TRUE,FALSE)</formula>
    </cfRule>
  </conditionalFormatting>
  <conditionalFormatting sqref="AE605">
    <cfRule type="expression" dxfId="1487" priority="979">
      <formula>IF(RIGHT(TEXT(AE605,"0.#"),1)=".",FALSE,TRUE)</formula>
    </cfRule>
    <cfRule type="expression" dxfId="1486" priority="980">
      <formula>IF(RIGHT(TEXT(AE605,"0.#"),1)=".",TRUE,FALSE)</formula>
    </cfRule>
  </conditionalFormatting>
  <conditionalFormatting sqref="AE606">
    <cfRule type="expression" dxfId="1485" priority="977">
      <formula>IF(RIGHT(TEXT(AE606,"0.#"),1)=".",FALSE,TRUE)</formula>
    </cfRule>
    <cfRule type="expression" dxfId="1484" priority="978">
      <formula>IF(RIGHT(TEXT(AE606,"0.#"),1)=".",TRUE,FALSE)</formula>
    </cfRule>
  </conditionalFormatting>
  <conditionalFormatting sqref="AE607">
    <cfRule type="expression" dxfId="1483" priority="975">
      <formula>IF(RIGHT(TEXT(AE607,"0.#"),1)=".",FALSE,TRUE)</formula>
    </cfRule>
    <cfRule type="expression" dxfId="1482" priority="976">
      <formula>IF(RIGHT(TEXT(AE607,"0.#"),1)=".",TRUE,FALSE)</formula>
    </cfRule>
  </conditionalFormatting>
  <conditionalFormatting sqref="AU605">
    <cfRule type="expression" dxfId="1481" priority="967">
      <formula>IF(RIGHT(TEXT(AU605,"0.#"),1)=".",FALSE,TRUE)</formula>
    </cfRule>
    <cfRule type="expression" dxfId="1480" priority="968">
      <formula>IF(RIGHT(TEXT(AU605,"0.#"),1)=".",TRUE,FALSE)</formula>
    </cfRule>
  </conditionalFormatting>
  <conditionalFormatting sqref="AU606">
    <cfRule type="expression" dxfId="1479" priority="965">
      <formula>IF(RIGHT(TEXT(AU606,"0.#"),1)=".",FALSE,TRUE)</formula>
    </cfRule>
    <cfRule type="expression" dxfId="1478" priority="966">
      <formula>IF(RIGHT(TEXT(AU606,"0.#"),1)=".",TRUE,FALSE)</formula>
    </cfRule>
  </conditionalFormatting>
  <conditionalFormatting sqref="AU607">
    <cfRule type="expression" dxfId="1477" priority="963">
      <formula>IF(RIGHT(TEXT(AU607,"0.#"),1)=".",FALSE,TRUE)</formula>
    </cfRule>
    <cfRule type="expression" dxfId="1476" priority="964">
      <formula>IF(RIGHT(TEXT(AU607,"0.#"),1)=".",TRUE,FALSE)</formula>
    </cfRule>
  </conditionalFormatting>
  <conditionalFormatting sqref="AQ606">
    <cfRule type="expression" dxfId="1475" priority="955">
      <formula>IF(RIGHT(TEXT(AQ606,"0.#"),1)=".",FALSE,TRUE)</formula>
    </cfRule>
    <cfRule type="expression" dxfId="1474" priority="956">
      <formula>IF(RIGHT(TEXT(AQ606,"0.#"),1)=".",TRUE,FALSE)</formula>
    </cfRule>
  </conditionalFormatting>
  <conditionalFormatting sqref="AQ607">
    <cfRule type="expression" dxfId="1473" priority="953">
      <formula>IF(RIGHT(TEXT(AQ607,"0.#"),1)=".",FALSE,TRUE)</formula>
    </cfRule>
    <cfRule type="expression" dxfId="1472" priority="954">
      <formula>IF(RIGHT(TEXT(AQ607,"0.#"),1)=".",TRUE,FALSE)</formula>
    </cfRule>
  </conditionalFormatting>
  <conditionalFormatting sqref="AQ605">
    <cfRule type="expression" dxfId="1471" priority="951">
      <formula>IF(RIGHT(TEXT(AQ605,"0.#"),1)=".",FALSE,TRUE)</formula>
    </cfRule>
    <cfRule type="expression" dxfId="1470" priority="952">
      <formula>IF(RIGHT(TEXT(AQ605,"0.#"),1)=".",TRUE,FALSE)</formula>
    </cfRule>
  </conditionalFormatting>
  <conditionalFormatting sqref="AE610">
    <cfRule type="expression" dxfId="1469" priority="949">
      <formula>IF(RIGHT(TEXT(AE610,"0.#"),1)=".",FALSE,TRUE)</formula>
    </cfRule>
    <cfRule type="expression" dxfId="1468" priority="950">
      <formula>IF(RIGHT(TEXT(AE610,"0.#"),1)=".",TRUE,FALSE)</formula>
    </cfRule>
  </conditionalFormatting>
  <conditionalFormatting sqref="AE611">
    <cfRule type="expression" dxfId="1467" priority="947">
      <formula>IF(RIGHT(TEXT(AE611,"0.#"),1)=".",FALSE,TRUE)</formula>
    </cfRule>
    <cfRule type="expression" dxfId="1466" priority="948">
      <formula>IF(RIGHT(TEXT(AE611,"0.#"),1)=".",TRUE,FALSE)</formula>
    </cfRule>
  </conditionalFormatting>
  <conditionalFormatting sqref="AE612">
    <cfRule type="expression" dxfId="1465" priority="945">
      <formula>IF(RIGHT(TEXT(AE612,"0.#"),1)=".",FALSE,TRUE)</formula>
    </cfRule>
    <cfRule type="expression" dxfId="1464" priority="946">
      <formula>IF(RIGHT(TEXT(AE612,"0.#"),1)=".",TRUE,FALSE)</formula>
    </cfRule>
  </conditionalFormatting>
  <conditionalFormatting sqref="AU610">
    <cfRule type="expression" dxfId="1463" priority="937">
      <formula>IF(RIGHT(TEXT(AU610,"0.#"),1)=".",FALSE,TRUE)</formula>
    </cfRule>
    <cfRule type="expression" dxfId="1462" priority="938">
      <formula>IF(RIGHT(TEXT(AU610,"0.#"),1)=".",TRUE,FALSE)</formula>
    </cfRule>
  </conditionalFormatting>
  <conditionalFormatting sqref="AU611">
    <cfRule type="expression" dxfId="1461" priority="935">
      <formula>IF(RIGHT(TEXT(AU611,"0.#"),1)=".",FALSE,TRUE)</formula>
    </cfRule>
    <cfRule type="expression" dxfId="1460" priority="936">
      <formula>IF(RIGHT(TEXT(AU611,"0.#"),1)=".",TRUE,FALSE)</formula>
    </cfRule>
  </conditionalFormatting>
  <conditionalFormatting sqref="AU612">
    <cfRule type="expression" dxfId="1459" priority="933">
      <formula>IF(RIGHT(TEXT(AU612,"0.#"),1)=".",FALSE,TRUE)</formula>
    </cfRule>
    <cfRule type="expression" dxfId="1458" priority="934">
      <formula>IF(RIGHT(TEXT(AU612,"0.#"),1)=".",TRUE,FALSE)</formula>
    </cfRule>
  </conditionalFormatting>
  <conditionalFormatting sqref="AQ611">
    <cfRule type="expression" dxfId="1457" priority="925">
      <formula>IF(RIGHT(TEXT(AQ611,"0.#"),1)=".",FALSE,TRUE)</formula>
    </cfRule>
    <cfRule type="expression" dxfId="1456" priority="926">
      <formula>IF(RIGHT(TEXT(AQ611,"0.#"),1)=".",TRUE,FALSE)</formula>
    </cfRule>
  </conditionalFormatting>
  <conditionalFormatting sqref="AQ612">
    <cfRule type="expression" dxfId="1455" priority="923">
      <formula>IF(RIGHT(TEXT(AQ612,"0.#"),1)=".",FALSE,TRUE)</formula>
    </cfRule>
    <cfRule type="expression" dxfId="1454" priority="924">
      <formula>IF(RIGHT(TEXT(AQ612,"0.#"),1)=".",TRUE,FALSE)</formula>
    </cfRule>
  </conditionalFormatting>
  <conditionalFormatting sqref="AQ610">
    <cfRule type="expression" dxfId="1453" priority="921">
      <formula>IF(RIGHT(TEXT(AQ610,"0.#"),1)=".",FALSE,TRUE)</formula>
    </cfRule>
    <cfRule type="expression" dxfId="1452" priority="922">
      <formula>IF(RIGHT(TEXT(AQ610,"0.#"),1)=".",TRUE,FALSE)</formula>
    </cfRule>
  </conditionalFormatting>
  <conditionalFormatting sqref="AE615">
    <cfRule type="expression" dxfId="1451" priority="919">
      <formula>IF(RIGHT(TEXT(AE615,"0.#"),1)=".",FALSE,TRUE)</formula>
    </cfRule>
    <cfRule type="expression" dxfId="1450" priority="920">
      <formula>IF(RIGHT(TEXT(AE615,"0.#"),1)=".",TRUE,FALSE)</formula>
    </cfRule>
  </conditionalFormatting>
  <conditionalFormatting sqref="AE616">
    <cfRule type="expression" dxfId="1449" priority="917">
      <formula>IF(RIGHT(TEXT(AE616,"0.#"),1)=".",FALSE,TRUE)</formula>
    </cfRule>
    <cfRule type="expression" dxfId="1448" priority="918">
      <formula>IF(RIGHT(TEXT(AE616,"0.#"),1)=".",TRUE,FALSE)</formula>
    </cfRule>
  </conditionalFormatting>
  <conditionalFormatting sqref="AE617">
    <cfRule type="expression" dxfId="1447" priority="915">
      <formula>IF(RIGHT(TEXT(AE617,"0.#"),1)=".",FALSE,TRUE)</formula>
    </cfRule>
    <cfRule type="expression" dxfId="1446" priority="916">
      <formula>IF(RIGHT(TEXT(AE617,"0.#"),1)=".",TRUE,FALSE)</formula>
    </cfRule>
  </conditionalFormatting>
  <conditionalFormatting sqref="AU615">
    <cfRule type="expression" dxfId="1445" priority="907">
      <formula>IF(RIGHT(TEXT(AU615,"0.#"),1)=".",FALSE,TRUE)</formula>
    </cfRule>
    <cfRule type="expression" dxfId="1444" priority="908">
      <formula>IF(RIGHT(TEXT(AU615,"0.#"),1)=".",TRUE,FALSE)</formula>
    </cfRule>
  </conditionalFormatting>
  <conditionalFormatting sqref="AU616">
    <cfRule type="expression" dxfId="1443" priority="905">
      <formula>IF(RIGHT(TEXT(AU616,"0.#"),1)=".",FALSE,TRUE)</formula>
    </cfRule>
    <cfRule type="expression" dxfId="1442" priority="906">
      <formula>IF(RIGHT(TEXT(AU616,"0.#"),1)=".",TRUE,FALSE)</formula>
    </cfRule>
  </conditionalFormatting>
  <conditionalFormatting sqref="AU617">
    <cfRule type="expression" dxfId="1441" priority="903">
      <formula>IF(RIGHT(TEXT(AU617,"0.#"),1)=".",FALSE,TRUE)</formula>
    </cfRule>
    <cfRule type="expression" dxfId="1440" priority="904">
      <formula>IF(RIGHT(TEXT(AU617,"0.#"),1)=".",TRUE,FALSE)</formula>
    </cfRule>
  </conditionalFormatting>
  <conditionalFormatting sqref="AQ616">
    <cfRule type="expression" dxfId="1439" priority="895">
      <formula>IF(RIGHT(TEXT(AQ616,"0.#"),1)=".",FALSE,TRUE)</formula>
    </cfRule>
    <cfRule type="expression" dxfId="1438" priority="896">
      <formula>IF(RIGHT(TEXT(AQ616,"0.#"),1)=".",TRUE,FALSE)</formula>
    </cfRule>
  </conditionalFormatting>
  <conditionalFormatting sqref="AQ617">
    <cfRule type="expression" dxfId="1437" priority="893">
      <formula>IF(RIGHT(TEXT(AQ617,"0.#"),1)=".",FALSE,TRUE)</formula>
    </cfRule>
    <cfRule type="expression" dxfId="1436" priority="894">
      <formula>IF(RIGHT(TEXT(AQ617,"0.#"),1)=".",TRUE,FALSE)</formula>
    </cfRule>
  </conditionalFormatting>
  <conditionalFormatting sqref="AQ615">
    <cfRule type="expression" dxfId="1435" priority="891">
      <formula>IF(RIGHT(TEXT(AQ615,"0.#"),1)=".",FALSE,TRUE)</formula>
    </cfRule>
    <cfRule type="expression" dxfId="1434" priority="892">
      <formula>IF(RIGHT(TEXT(AQ615,"0.#"),1)=".",TRUE,FALSE)</formula>
    </cfRule>
  </conditionalFormatting>
  <conditionalFormatting sqref="AE625">
    <cfRule type="expression" dxfId="1433" priority="889">
      <formula>IF(RIGHT(TEXT(AE625,"0.#"),1)=".",FALSE,TRUE)</formula>
    </cfRule>
    <cfRule type="expression" dxfId="1432" priority="890">
      <formula>IF(RIGHT(TEXT(AE625,"0.#"),1)=".",TRUE,FALSE)</formula>
    </cfRule>
  </conditionalFormatting>
  <conditionalFormatting sqref="AE626">
    <cfRule type="expression" dxfId="1431" priority="887">
      <formula>IF(RIGHT(TEXT(AE626,"0.#"),1)=".",FALSE,TRUE)</formula>
    </cfRule>
    <cfRule type="expression" dxfId="1430" priority="888">
      <formula>IF(RIGHT(TEXT(AE626,"0.#"),1)=".",TRUE,FALSE)</formula>
    </cfRule>
  </conditionalFormatting>
  <conditionalFormatting sqref="AE627">
    <cfRule type="expression" dxfId="1429" priority="885">
      <formula>IF(RIGHT(TEXT(AE627,"0.#"),1)=".",FALSE,TRUE)</formula>
    </cfRule>
    <cfRule type="expression" dxfId="1428" priority="886">
      <formula>IF(RIGHT(TEXT(AE627,"0.#"),1)=".",TRUE,FALSE)</formula>
    </cfRule>
  </conditionalFormatting>
  <conditionalFormatting sqref="AU625">
    <cfRule type="expression" dxfId="1427" priority="877">
      <formula>IF(RIGHT(TEXT(AU625,"0.#"),1)=".",FALSE,TRUE)</formula>
    </cfRule>
    <cfRule type="expression" dxfId="1426" priority="878">
      <formula>IF(RIGHT(TEXT(AU625,"0.#"),1)=".",TRUE,FALSE)</formula>
    </cfRule>
  </conditionalFormatting>
  <conditionalFormatting sqref="AU626">
    <cfRule type="expression" dxfId="1425" priority="875">
      <formula>IF(RIGHT(TEXT(AU626,"0.#"),1)=".",FALSE,TRUE)</formula>
    </cfRule>
    <cfRule type="expression" dxfId="1424" priority="876">
      <formula>IF(RIGHT(TEXT(AU626,"0.#"),1)=".",TRUE,FALSE)</formula>
    </cfRule>
  </conditionalFormatting>
  <conditionalFormatting sqref="AU627">
    <cfRule type="expression" dxfId="1423" priority="873">
      <formula>IF(RIGHT(TEXT(AU627,"0.#"),1)=".",FALSE,TRUE)</formula>
    </cfRule>
    <cfRule type="expression" dxfId="1422" priority="874">
      <formula>IF(RIGHT(TEXT(AU627,"0.#"),1)=".",TRUE,FALSE)</formula>
    </cfRule>
  </conditionalFormatting>
  <conditionalFormatting sqref="AQ626">
    <cfRule type="expression" dxfId="1421" priority="865">
      <formula>IF(RIGHT(TEXT(AQ626,"0.#"),1)=".",FALSE,TRUE)</formula>
    </cfRule>
    <cfRule type="expression" dxfId="1420" priority="866">
      <formula>IF(RIGHT(TEXT(AQ626,"0.#"),1)=".",TRUE,FALSE)</formula>
    </cfRule>
  </conditionalFormatting>
  <conditionalFormatting sqref="AQ627">
    <cfRule type="expression" dxfId="1419" priority="863">
      <formula>IF(RIGHT(TEXT(AQ627,"0.#"),1)=".",FALSE,TRUE)</formula>
    </cfRule>
    <cfRule type="expression" dxfId="1418" priority="864">
      <formula>IF(RIGHT(TEXT(AQ627,"0.#"),1)=".",TRUE,FALSE)</formula>
    </cfRule>
  </conditionalFormatting>
  <conditionalFormatting sqref="AQ625">
    <cfRule type="expression" dxfId="1417" priority="861">
      <formula>IF(RIGHT(TEXT(AQ625,"0.#"),1)=".",FALSE,TRUE)</formula>
    </cfRule>
    <cfRule type="expression" dxfId="1416" priority="862">
      <formula>IF(RIGHT(TEXT(AQ625,"0.#"),1)=".",TRUE,FALSE)</formula>
    </cfRule>
  </conditionalFormatting>
  <conditionalFormatting sqref="AE630">
    <cfRule type="expression" dxfId="1415" priority="859">
      <formula>IF(RIGHT(TEXT(AE630,"0.#"),1)=".",FALSE,TRUE)</formula>
    </cfRule>
    <cfRule type="expression" dxfId="1414" priority="860">
      <formula>IF(RIGHT(TEXT(AE630,"0.#"),1)=".",TRUE,FALSE)</formula>
    </cfRule>
  </conditionalFormatting>
  <conditionalFormatting sqref="AE631">
    <cfRule type="expression" dxfId="1413" priority="857">
      <formula>IF(RIGHT(TEXT(AE631,"0.#"),1)=".",FALSE,TRUE)</formula>
    </cfRule>
    <cfRule type="expression" dxfId="1412" priority="858">
      <formula>IF(RIGHT(TEXT(AE631,"0.#"),1)=".",TRUE,FALSE)</formula>
    </cfRule>
  </conditionalFormatting>
  <conditionalFormatting sqref="AE632">
    <cfRule type="expression" dxfId="1411" priority="855">
      <formula>IF(RIGHT(TEXT(AE632,"0.#"),1)=".",FALSE,TRUE)</formula>
    </cfRule>
    <cfRule type="expression" dxfId="1410" priority="856">
      <formula>IF(RIGHT(TEXT(AE632,"0.#"),1)=".",TRUE,FALSE)</formula>
    </cfRule>
  </conditionalFormatting>
  <conditionalFormatting sqref="AU630">
    <cfRule type="expression" dxfId="1409" priority="847">
      <formula>IF(RIGHT(TEXT(AU630,"0.#"),1)=".",FALSE,TRUE)</formula>
    </cfRule>
    <cfRule type="expression" dxfId="1408" priority="848">
      <formula>IF(RIGHT(TEXT(AU630,"0.#"),1)=".",TRUE,FALSE)</formula>
    </cfRule>
  </conditionalFormatting>
  <conditionalFormatting sqref="AU631">
    <cfRule type="expression" dxfId="1407" priority="845">
      <formula>IF(RIGHT(TEXT(AU631,"0.#"),1)=".",FALSE,TRUE)</formula>
    </cfRule>
    <cfRule type="expression" dxfId="1406" priority="846">
      <formula>IF(RIGHT(TEXT(AU631,"0.#"),1)=".",TRUE,FALSE)</formula>
    </cfRule>
  </conditionalFormatting>
  <conditionalFormatting sqref="AU632">
    <cfRule type="expression" dxfId="1405" priority="843">
      <formula>IF(RIGHT(TEXT(AU632,"0.#"),1)=".",FALSE,TRUE)</formula>
    </cfRule>
    <cfRule type="expression" dxfId="1404" priority="844">
      <formula>IF(RIGHT(TEXT(AU632,"0.#"),1)=".",TRUE,FALSE)</formula>
    </cfRule>
  </conditionalFormatting>
  <conditionalFormatting sqref="AQ631">
    <cfRule type="expression" dxfId="1403" priority="835">
      <formula>IF(RIGHT(TEXT(AQ631,"0.#"),1)=".",FALSE,TRUE)</formula>
    </cfRule>
    <cfRule type="expression" dxfId="1402" priority="836">
      <formula>IF(RIGHT(TEXT(AQ631,"0.#"),1)=".",TRUE,FALSE)</formula>
    </cfRule>
  </conditionalFormatting>
  <conditionalFormatting sqref="AQ632">
    <cfRule type="expression" dxfId="1401" priority="833">
      <formula>IF(RIGHT(TEXT(AQ632,"0.#"),1)=".",FALSE,TRUE)</formula>
    </cfRule>
    <cfRule type="expression" dxfId="1400" priority="834">
      <formula>IF(RIGHT(TEXT(AQ632,"0.#"),1)=".",TRUE,FALSE)</formula>
    </cfRule>
  </conditionalFormatting>
  <conditionalFormatting sqref="AQ630">
    <cfRule type="expression" dxfId="1399" priority="831">
      <formula>IF(RIGHT(TEXT(AQ630,"0.#"),1)=".",FALSE,TRUE)</formula>
    </cfRule>
    <cfRule type="expression" dxfId="1398" priority="832">
      <formula>IF(RIGHT(TEXT(AQ630,"0.#"),1)=".",TRUE,FALSE)</formula>
    </cfRule>
  </conditionalFormatting>
  <conditionalFormatting sqref="AE635">
    <cfRule type="expression" dxfId="1397" priority="829">
      <formula>IF(RIGHT(TEXT(AE635,"0.#"),1)=".",FALSE,TRUE)</formula>
    </cfRule>
    <cfRule type="expression" dxfId="1396" priority="830">
      <formula>IF(RIGHT(TEXT(AE635,"0.#"),1)=".",TRUE,FALSE)</formula>
    </cfRule>
  </conditionalFormatting>
  <conditionalFormatting sqref="AE636">
    <cfRule type="expression" dxfId="1395" priority="827">
      <formula>IF(RIGHT(TEXT(AE636,"0.#"),1)=".",FALSE,TRUE)</formula>
    </cfRule>
    <cfRule type="expression" dxfId="1394" priority="828">
      <formula>IF(RIGHT(TEXT(AE636,"0.#"),1)=".",TRUE,FALSE)</formula>
    </cfRule>
  </conditionalFormatting>
  <conditionalFormatting sqref="AE637">
    <cfRule type="expression" dxfId="1393" priority="825">
      <formula>IF(RIGHT(TEXT(AE637,"0.#"),1)=".",FALSE,TRUE)</formula>
    </cfRule>
    <cfRule type="expression" dxfId="1392" priority="826">
      <formula>IF(RIGHT(TEXT(AE637,"0.#"),1)=".",TRUE,FALSE)</formula>
    </cfRule>
  </conditionalFormatting>
  <conditionalFormatting sqref="AU635">
    <cfRule type="expression" dxfId="1391" priority="817">
      <formula>IF(RIGHT(TEXT(AU635,"0.#"),1)=".",FALSE,TRUE)</formula>
    </cfRule>
    <cfRule type="expression" dxfId="1390" priority="818">
      <formula>IF(RIGHT(TEXT(AU635,"0.#"),1)=".",TRUE,FALSE)</formula>
    </cfRule>
  </conditionalFormatting>
  <conditionalFormatting sqref="AU636">
    <cfRule type="expression" dxfId="1389" priority="815">
      <formula>IF(RIGHT(TEXT(AU636,"0.#"),1)=".",FALSE,TRUE)</formula>
    </cfRule>
    <cfRule type="expression" dxfId="1388" priority="816">
      <formula>IF(RIGHT(TEXT(AU636,"0.#"),1)=".",TRUE,FALSE)</formula>
    </cfRule>
  </conditionalFormatting>
  <conditionalFormatting sqref="AU637">
    <cfRule type="expression" dxfId="1387" priority="813">
      <formula>IF(RIGHT(TEXT(AU637,"0.#"),1)=".",FALSE,TRUE)</formula>
    </cfRule>
    <cfRule type="expression" dxfId="1386" priority="814">
      <formula>IF(RIGHT(TEXT(AU637,"0.#"),1)=".",TRUE,FALSE)</formula>
    </cfRule>
  </conditionalFormatting>
  <conditionalFormatting sqref="AQ636">
    <cfRule type="expression" dxfId="1385" priority="805">
      <formula>IF(RIGHT(TEXT(AQ636,"0.#"),1)=".",FALSE,TRUE)</formula>
    </cfRule>
    <cfRule type="expression" dxfId="1384" priority="806">
      <formula>IF(RIGHT(TEXT(AQ636,"0.#"),1)=".",TRUE,FALSE)</formula>
    </cfRule>
  </conditionalFormatting>
  <conditionalFormatting sqref="AQ637">
    <cfRule type="expression" dxfId="1383" priority="803">
      <formula>IF(RIGHT(TEXT(AQ637,"0.#"),1)=".",FALSE,TRUE)</formula>
    </cfRule>
    <cfRule type="expression" dxfId="1382" priority="804">
      <formula>IF(RIGHT(TEXT(AQ637,"0.#"),1)=".",TRUE,FALSE)</formula>
    </cfRule>
  </conditionalFormatting>
  <conditionalFormatting sqref="AQ635">
    <cfRule type="expression" dxfId="1381" priority="801">
      <formula>IF(RIGHT(TEXT(AQ635,"0.#"),1)=".",FALSE,TRUE)</formula>
    </cfRule>
    <cfRule type="expression" dxfId="1380" priority="802">
      <formula>IF(RIGHT(TEXT(AQ635,"0.#"),1)=".",TRUE,FALSE)</formula>
    </cfRule>
  </conditionalFormatting>
  <conditionalFormatting sqref="AE640">
    <cfRule type="expression" dxfId="1379" priority="799">
      <formula>IF(RIGHT(TEXT(AE640,"0.#"),1)=".",FALSE,TRUE)</formula>
    </cfRule>
    <cfRule type="expression" dxfId="1378" priority="800">
      <formula>IF(RIGHT(TEXT(AE640,"0.#"),1)=".",TRUE,FALSE)</formula>
    </cfRule>
  </conditionalFormatting>
  <conditionalFormatting sqref="AM642">
    <cfRule type="expression" dxfId="1377" priority="789">
      <formula>IF(RIGHT(TEXT(AM642,"0.#"),1)=".",FALSE,TRUE)</formula>
    </cfRule>
    <cfRule type="expression" dxfId="1376" priority="790">
      <formula>IF(RIGHT(TEXT(AM642,"0.#"),1)=".",TRUE,FALSE)</formula>
    </cfRule>
  </conditionalFormatting>
  <conditionalFormatting sqref="AE641">
    <cfRule type="expression" dxfId="1375" priority="797">
      <formula>IF(RIGHT(TEXT(AE641,"0.#"),1)=".",FALSE,TRUE)</formula>
    </cfRule>
    <cfRule type="expression" dxfId="1374" priority="798">
      <formula>IF(RIGHT(TEXT(AE641,"0.#"),1)=".",TRUE,FALSE)</formula>
    </cfRule>
  </conditionalFormatting>
  <conditionalFormatting sqref="AE642">
    <cfRule type="expression" dxfId="1373" priority="795">
      <formula>IF(RIGHT(TEXT(AE642,"0.#"),1)=".",FALSE,TRUE)</formula>
    </cfRule>
    <cfRule type="expression" dxfId="1372" priority="796">
      <formula>IF(RIGHT(TEXT(AE642,"0.#"),1)=".",TRUE,FALSE)</formula>
    </cfRule>
  </conditionalFormatting>
  <conditionalFormatting sqref="AM640">
    <cfRule type="expression" dxfId="1371" priority="793">
      <formula>IF(RIGHT(TEXT(AM640,"0.#"),1)=".",FALSE,TRUE)</formula>
    </cfRule>
    <cfRule type="expression" dxfId="1370" priority="794">
      <formula>IF(RIGHT(TEXT(AM640,"0.#"),1)=".",TRUE,FALSE)</formula>
    </cfRule>
  </conditionalFormatting>
  <conditionalFormatting sqref="AM641">
    <cfRule type="expression" dxfId="1369" priority="791">
      <formula>IF(RIGHT(TEXT(AM641,"0.#"),1)=".",FALSE,TRUE)</formula>
    </cfRule>
    <cfRule type="expression" dxfId="1368" priority="792">
      <formula>IF(RIGHT(TEXT(AM641,"0.#"),1)=".",TRUE,FALSE)</formula>
    </cfRule>
  </conditionalFormatting>
  <conditionalFormatting sqref="AU640">
    <cfRule type="expression" dxfId="1367" priority="787">
      <formula>IF(RIGHT(TEXT(AU640,"0.#"),1)=".",FALSE,TRUE)</formula>
    </cfRule>
    <cfRule type="expression" dxfId="1366" priority="788">
      <formula>IF(RIGHT(TEXT(AU640,"0.#"),1)=".",TRUE,FALSE)</formula>
    </cfRule>
  </conditionalFormatting>
  <conditionalFormatting sqref="AU641">
    <cfRule type="expression" dxfId="1365" priority="785">
      <formula>IF(RIGHT(TEXT(AU641,"0.#"),1)=".",FALSE,TRUE)</formula>
    </cfRule>
    <cfRule type="expression" dxfId="1364" priority="786">
      <formula>IF(RIGHT(TEXT(AU641,"0.#"),1)=".",TRUE,FALSE)</formula>
    </cfRule>
  </conditionalFormatting>
  <conditionalFormatting sqref="AU642">
    <cfRule type="expression" dxfId="1363" priority="783">
      <formula>IF(RIGHT(TEXT(AU642,"0.#"),1)=".",FALSE,TRUE)</formula>
    </cfRule>
    <cfRule type="expression" dxfId="1362" priority="784">
      <formula>IF(RIGHT(TEXT(AU642,"0.#"),1)=".",TRUE,FALSE)</formula>
    </cfRule>
  </conditionalFormatting>
  <conditionalFormatting sqref="AI642">
    <cfRule type="expression" dxfId="1361" priority="777">
      <formula>IF(RIGHT(TEXT(AI642,"0.#"),1)=".",FALSE,TRUE)</formula>
    </cfRule>
    <cfRule type="expression" dxfId="1360" priority="778">
      <formula>IF(RIGHT(TEXT(AI642,"0.#"),1)=".",TRUE,FALSE)</formula>
    </cfRule>
  </conditionalFormatting>
  <conditionalFormatting sqref="AI640">
    <cfRule type="expression" dxfId="1359" priority="781">
      <formula>IF(RIGHT(TEXT(AI640,"0.#"),1)=".",FALSE,TRUE)</formula>
    </cfRule>
    <cfRule type="expression" dxfId="1358" priority="782">
      <formula>IF(RIGHT(TEXT(AI640,"0.#"),1)=".",TRUE,FALSE)</formula>
    </cfRule>
  </conditionalFormatting>
  <conditionalFormatting sqref="AI641">
    <cfRule type="expression" dxfId="1357" priority="779">
      <formula>IF(RIGHT(TEXT(AI641,"0.#"),1)=".",FALSE,TRUE)</formula>
    </cfRule>
    <cfRule type="expression" dxfId="1356" priority="780">
      <formula>IF(RIGHT(TEXT(AI641,"0.#"),1)=".",TRUE,FALSE)</formula>
    </cfRule>
  </conditionalFormatting>
  <conditionalFormatting sqref="AQ641">
    <cfRule type="expression" dxfId="1355" priority="775">
      <formula>IF(RIGHT(TEXT(AQ641,"0.#"),1)=".",FALSE,TRUE)</formula>
    </cfRule>
    <cfRule type="expression" dxfId="1354" priority="776">
      <formula>IF(RIGHT(TEXT(AQ641,"0.#"),1)=".",TRUE,FALSE)</formula>
    </cfRule>
  </conditionalFormatting>
  <conditionalFormatting sqref="AQ642">
    <cfRule type="expression" dxfId="1353" priority="773">
      <formula>IF(RIGHT(TEXT(AQ642,"0.#"),1)=".",FALSE,TRUE)</formula>
    </cfRule>
    <cfRule type="expression" dxfId="1352" priority="774">
      <formula>IF(RIGHT(TEXT(AQ642,"0.#"),1)=".",TRUE,FALSE)</formula>
    </cfRule>
  </conditionalFormatting>
  <conditionalFormatting sqref="AQ640">
    <cfRule type="expression" dxfId="1351" priority="771">
      <formula>IF(RIGHT(TEXT(AQ640,"0.#"),1)=".",FALSE,TRUE)</formula>
    </cfRule>
    <cfRule type="expression" dxfId="1350" priority="772">
      <formula>IF(RIGHT(TEXT(AQ640,"0.#"),1)=".",TRUE,FALSE)</formula>
    </cfRule>
  </conditionalFormatting>
  <conditionalFormatting sqref="AE649">
    <cfRule type="expression" dxfId="1349" priority="769">
      <formula>IF(RIGHT(TEXT(AE649,"0.#"),1)=".",FALSE,TRUE)</formula>
    </cfRule>
    <cfRule type="expression" dxfId="1348" priority="770">
      <formula>IF(RIGHT(TEXT(AE649,"0.#"),1)=".",TRUE,FALSE)</formula>
    </cfRule>
  </conditionalFormatting>
  <conditionalFormatting sqref="AE650">
    <cfRule type="expression" dxfId="1347" priority="767">
      <formula>IF(RIGHT(TEXT(AE650,"0.#"),1)=".",FALSE,TRUE)</formula>
    </cfRule>
    <cfRule type="expression" dxfId="1346" priority="768">
      <formula>IF(RIGHT(TEXT(AE650,"0.#"),1)=".",TRUE,FALSE)</formula>
    </cfRule>
  </conditionalFormatting>
  <conditionalFormatting sqref="AE651">
    <cfRule type="expression" dxfId="1345" priority="765">
      <formula>IF(RIGHT(TEXT(AE651,"0.#"),1)=".",FALSE,TRUE)</formula>
    </cfRule>
    <cfRule type="expression" dxfId="1344" priority="766">
      <formula>IF(RIGHT(TEXT(AE651,"0.#"),1)=".",TRUE,FALSE)</formula>
    </cfRule>
  </conditionalFormatting>
  <conditionalFormatting sqref="AU649">
    <cfRule type="expression" dxfId="1343" priority="757">
      <formula>IF(RIGHT(TEXT(AU649,"0.#"),1)=".",FALSE,TRUE)</formula>
    </cfRule>
    <cfRule type="expression" dxfId="1342" priority="758">
      <formula>IF(RIGHT(TEXT(AU649,"0.#"),1)=".",TRUE,FALSE)</formula>
    </cfRule>
  </conditionalFormatting>
  <conditionalFormatting sqref="AU650">
    <cfRule type="expression" dxfId="1341" priority="755">
      <formula>IF(RIGHT(TEXT(AU650,"0.#"),1)=".",FALSE,TRUE)</formula>
    </cfRule>
    <cfRule type="expression" dxfId="1340" priority="756">
      <formula>IF(RIGHT(TEXT(AU650,"0.#"),1)=".",TRUE,FALSE)</formula>
    </cfRule>
  </conditionalFormatting>
  <conditionalFormatting sqref="AU651">
    <cfRule type="expression" dxfId="1339" priority="753">
      <formula>IF(RIGHT(TEXT(AU651,"0.#"),1)=".",FALSE,TRUE)</formula>
    </cfRule>
    <cfRule type="expression" dxfId="1338" priority="754">
      <formula>IF(RIGHT(TEXT(AU651,"0.#"),1)=".",TRUE,FALSE)</formula>
    </cfRule>
  </conditionalFormatting>
  <conditionalFormatting sqref="AQ650">
    <cfRule type="expression" dxfId="1337" priority="745">
      <formula>IF(RIGHT(TEXT(AQ650,"0.#"),1)=".",FALSE,TRUE)</formula>
    </cfRule>
    <cfRule type="expression" dxfId="1336" priority="746">
      <formula>IF(RIGHT(TEXT(AQ650,"0.#"),1)=".",TRUE,FALSE)</formula>
    </cfRule>
  </conditionalFormatting>
  <conditionalFormatting sqref="AQ651">
    <cfRule type="expression" dxfId="1335" priority="743">
      <formula>IF(RIGHT(TEXT(AQ651,"0.#"),1)=".",FALSE,TRUE)</formula>
    </cfRule>
    <cfRule type="expression" dxfId="1334" priority="744">
      <formula>IF(RIGHT(TEXT(AQ651,"0.#"),1)=".",TRUE,FALSE)</formula>
    </cfRule>
  </conditionalFormatting>
  <conditionalFormatting sqref="AQ649">
    <cfRule type="expression" dxfId="1333" priority="741">
      <formula>IF(RIGHT(TEXT(AQ649,"0.#"),1)=".",FALSE,TRUE)</formula>
    </cfRule>
    <cfRule type="expression" dxfId="1332" priority="742">
      <formula>IF(RIGHT(TEXT(AQ649,"0.#"),1)=".",TRUE,FALSE)</formula>
    </cfRule>
  </conditionalFormatting>
  <conditionalFormatting sqref="AE674">
    <cfRule type="expression" dxfId="1331" priority="739">
      <formula>IF(RIGHT(TEXT(AE674,"0.#"),1)=".",FALSE,TRUE)</formula>
    </cfRule>
    <cfRule type="expression" dxfId="1330" priority="740">
      <formula>IF(RIGHT(TEXT(AE674,"0.#"),1)=".",TRUE,FALSE)</formula>
    </cfRule>
  </conditionalFormatting>
  <conditionalFormatting sqref="AE675">
    <cfRule type="expression" dxfId="1329" priority="737">
      <formula>IF(RIGHT(TEXT(AE675,"0.#"),1)=".",FALSE,TRUE)</formula>
    </cfRule>
    <cfRule type="expression" dxfId="1328" priority="738">
      <formula>IF(RIGHT(TEXT(AE675,"0.#"),1)=".",TRUE,FALSE)</formula>
    </cfRule>
  </conditionalFormatting>
  <conditionalFormatting sqref="AE676">
    <cfRule type="expression" dxfId="1327" priority="735">
      <formula>IF(RIGHT(TEXT(AE676,"0.#"),1)=".",FALSE,TRUE)</formula>
    </cfRule>
    <cfRule type="expression" dxfId="1326" priority="736">
      <formula>IF(RIGHT(TEXT(AE676,"0.#"),1)=".",TRUE,FALSE)</formula>
    </cfRule>
  </conditionalFormatting>
  <conditionalFormatting sqref="AU674">
    <cfRule type="expression" dxfId="1325" priority="727">
      <formula>IF(RIGHT(TEXT(AU674,"0.#"),1)=".",FALSE,TRUE)</formula>
    </cfRule>
    <cfRule type="expression" dxfId="1324" priority="728">
      <formula>IF(RIGHT(TEXT(AU674,"0.#"),1)=".",TRUE,FALSE)</formula>
    </cfRule>
  </conditionalFormatting>
  <conditionalFormatting sqref="AU675">
    <cfRule type="expression" dxfId="1323" priority="725">
      <formula>IF(RIGHT(TEXT(AU675,"0.#"),1)=".",FALSE,TRUE)</formula>
    </cfRule>
    <cfRule type="expression" dxfId="1322" priority="726">
      <formula>IF(RIGHT(TEXT(AU675,"0.#"),1)=".",TRUE,FALSE)</formula>
    </cfRule>
  </conditionalFormatting>
  <conditionalFormatting sqref="AU676">
    <cfRule type="expression" dxfId="1321" priority="723">
      <formula>IF(RIGHT(TEXT(AU676,"0.#"),1)=".",FALSE,TRUE)</formula>
    </cfRule>
    <cfRule type="expression" dxfId="1320" priority="724">
      <formula>IF(RIGHT(TEXT(AU676,"0.#"),1)=".",TRUE,FALSE)</formula>
    </cfRule>
  </conditionalFormatting>
  <conditionalFormatting sqref="AQ675">
    <cfRule type="expression" dxfId="1319" priority="715">
      <formula>IF(RIGHT(TEXT(AQ675,"0.#"),1)=".",FALSE,TRUE)</formula>
    </cfRule>
    <cfRule type="expression" dxfId="1318" priority="716">
      <formula>IF(RIGHT(TEXT(AQ675,"0.#"),1)=".",TRUE,FALSE)</formula>
    </cfRule>
  </conditionalFormatting>
  <conditionalFormatting sqref="AQ676">
    <cfRule type="expression" dxfId="1317" priority="713">
      <formula>IF(RIGHT(TEXT(AQ676,"0.#"),1)=".",FALSE,TRUE)</formula>
    </cfRule>
    <cfRule type="expression" dxfId="1316" priority="714">
      <formula>IF(RIGHT(TEXT(AQ676,"0.#"),1)=".",TRUE,FALSE)</formula>
    </cfRule>
  </conditionalFormatting>
  <conditionalFormatting sqref="AQ674">
    <cfRule type="expression" dxfId="1315" priority="711">
      <formula>IF(RIGHT(TEXT(AQ674,"0.#"),1)=".",FALSE,TRUE)</formula>
    </cfRule>
    <cfRule type="expression" dxfId="1314" priority="712">
      <formula>IF(RIGHT(TEXT(AQ674,"0.#"),1)=".",TRUE,FALSE)</formula>
    </cfRule>
  </conditionalFormatting>
  <conditionalFormatting sqref="AE654">
    <cfRule type="expression" dxfId="1313" priority="709">
      <formula>IF(RIGHT(TEXT(AE654,"0.#"),1)=".",FALSE,TRUE)</formula>
    </cfRule>
    <cfRule type="expression" dxfId="1312" priority="710">
      <formula>IF(RIGHT(TEXT(AE654,"0.#"),1)=".",TRUE,FALSE)</formula>
    </cfRule>
  </conditionalFormatting>
  <conditionalFormatting sqref="AE655">
    <cfRule type="expression" dxfId="1311" priority="707">
      <formula>IF(RIGHT(TEXT(AE655,"0.#"),1)=".",FALSE,TRUE)</formula>
    </cfRule>
    <cfRule type="expression" dxfId="1310" priority="708">
      <formula>IF(RIGHT(TEXT(AE655,"0.#"),1)=".",TRUE,FALSE)</formula>
    </cfRule>
  </conditionalFormatting>
  <conditionalFormatting sqref="AE656">
    <cfRule type="expression" dxfId="1309" priority="705">
      <formula>IF(RIGHT(TEXT(AE656,"0.#"),1)=".",FALSE,TRUE)</formula>
    </cfRule>
    <cfRule type="expression" dxfId="1308" priority="706">
      <formula>IF(RIGHT(TEXT(AE656,"0.#"),1)=".",TRUE,FALSE)</formula>
    </cfRule>
  </conditionalFormatting>
  <conditionalFormatting sqref="AU654">
    <cfRule type="expression" dxfId="1307" priority="697">
      <formula>IF(RIGHT(TEXT(AU654,"0.#"),1)=".",FALSE,TRUE)</formula>
    </cfRule>
    <cfRule type="expression" dxfId="1306" priority="698">
      <formula>IF(RIGHT(TEXT(AU654,"0.#"),1)=".",TRUE,FALSE)</formula>
    </cfRule>
  </conditionalFormatting>
  <conditionalFormatting sqref="AU655">
    <cfRule type="expression" dxfId="1305" priority="695">
      <formula>IF(RIGHT(TEXT(AU655,"0.#"),1)=".",FALSE,TRUE)</formula>
    </cfRule>
    <cfRule type="expression" dxfId="1304" priority="696">
      <formula>IF(RIGHT(TEXT(AU655,"0.#"),1)=".",TRUE,FALSE)</formula>
    </cfRule>
  </conditionalFormatting>
  <conditionalFormatting sqref="AQ656">
    <cfRule type="expression" dxfId="1303" priority="683">
      <formula>IF(RIGHT(TEXT(AQ656,"0.#"),1)=".",FALSE,TRUE)</formula>
    </cfRule>
    <cfRule type="expression" dxfId="1302" priority="684">
      <formula>IF(RIGHT(TEXT(AQ656,"0.#"),1)=".",TRUE,FALSE)</formula>
    </cfRule>
  </conditionalFormatting>
  <conditionalFormatting sqref="AQ654">
    <cfRule type="expression" dxfId="1301" priority="681">
      <formula>IF(RIGHT(TEXT(AQ654,"0.#"),1)=".",FALSE,TRUE)</formula>
    </cfRule>
    <cfRule type="expression" dxfId="1300" priority="682">
      <formula>IF(RIGHT(TEXT(AQ654,"0.#"),1)=".",TRUE,FALSE)</formula>
    </cfRule>
  </conditionalFormatting>
  <conditionalFormatting sqref="AE659">
    <cfRule type="expression" dxfId="1299" priority="679">
      <formula>IF(RIGHT(TEXT(AE659,"0.#"),1)=".",FALSE,TRUE)</formula>
    </cfRule>
    <cfRule type="expression" dxfId="1298" priority="680">
      <formula>IF(RIGHT(TEXT(AE659,"0.#"),1)=".",TRUE,FALSE)</formula>
    </cfRule>
  </conditionalFormatting>
  <conditionalFormatting sqref="AE660">
    <cfRule type="expression" dxfId="1297" priority="677">
      <formula>IF(RIGHT(TEXT(AE660,"0.#"),1)=".",FALSE,TRUE)</formula>
    </cfRule>
    <cfRule type="expression" dxfId="1296" priority="678">
      <formula>IF(RIGHT(TEXT(AE660,"0.#"),1)=".",TRUE,FALSE)</formula>
    </cfRule>
  </conditionalFormatting>
  <conditionalFormatting sqref="AE661">
    <cfRule type="expression" dxfId="1295" priority="675">
      <formula>IF(RIGHT(TEXT(AE661,"0.#"),1)=".",FALSE,TRUE)</formula>
    </cfRule>
    <cfRule type="expression" dxfId="1294" priority="676">
      <formula>IF(RIGHT(TEXT(AE661,"0.#"),1)=".",TRUE,FALSE)</formula>
    </cfRule>
  </conditionalFormatting>
  <conditionalFormatting sqref="AU659">
    <cfRule type="expression" dxfId="1293" priority="667">
      <formula>IF(RIGHT(TEXT(AU659,"0.#"),1)=".",FALSE,TRUE)</formula>
    </cfRule>
    <cfRule type="expression" dxfId="1292" priority="668">
      <formula>IF(RIGHT(TEXT(AU659,"0.#"),1)=".",TRUE,FALSE)</formula>
    </cfRule>
  </conditionalFormatting>
  <conditionalFormatting sqref="AU660">
    <cfRule type="expression" dxfId="1291" priority="665">
      <formula>IF(RIGHT(TEXT(AU660,"0.#"),1)=".",FALSE,TRUE)</formula>
    </cfRule>
    <cfRule type="expression" dxfId="1290" priority="666">
      <formula>IF(RIGHT(TEXT(AU660,"0.#"),1)=".",TRUE,FALSE)</formula>
    </cfRule>
  </conditionalFormatting>
  <conditionalFormatting sqref="AU661">
    <cfRule type="expression" dxfId="1289" priority="663">
      <formula>IF(RIGHT(TEXT(AU661,"0.#"),1)=".",FALSE,TRUE)</formula>
    </cfRule>
    <cfRule type="expression" dxfId="1288" priority="664">
      <formula>IF(RIGHT(TEXT(AU661,"0.#"),1)=".",TRUE,FALSE)</formula>
    </cfRule>
  </conditionalFormatting>
  <conditionalFormatting sqref="AQ660">
    <cfRule type="expression" dxfId="1287" priority="655">
      <formula>IF(RIGHT(TEXT(AQ660,"0.#"),1)=".",FALSE,TRUE)</formula>
    </cfRule>
    <cfRule type="expression" dxfId="1286" priority="656">
      <formula>IF(RIGHT(TEXT(AQ660,"0.#"),1)=".",TRUE,FALSE)</formula>
    </cfRule>
  </conditionalFormatting>
  <conditionalFormatting sqref="AQ661">
    <cfRule type="expression" dxfId="1285" priority="653">
      <formula>IF(RIGHT(TEXT(AQ661,"0.#"),1)=".",FALSE,TRUE)</formula>
    </cfRule>
    <cfRule type="expression" dxfId="1284" priority="654">
      <formula>IF(RIGHT(TEXT(AQ661,"0.#"),1)=".",TRUE,FALSE)</formula>
    </cfRule>
  </conditionalFormatting>
  <conditionalFormatting sqref="AQ659">
    <cfRule type="expression" dxfId="1283" priority="651">
      <formula>IF(RIGHT(TEXT(AQ659,"0.#"),1)=".",FALSE,TRUE)</formula>
    </cfRule>
    <cfRule type="expression" dxfId="1282" priority="652">
      <formula>IF(RIGHT(TEXT(AQ659,"0.#"),1)=".",TRUE,FALSE)</formula>
    </cfRule>
  </conditionalFormatting>
  <conditionalFormatting sqref="AE664">
    <cfRule type="expression" dxfId="1281" priority="649">
      <formula>IF(RIGHT(TEXT(AE664,"0.#"),1)=".",FALSE,TRUE)</formula>
    </cfRule>
    <cfRule type="expression" dxfId="1280" priority="650">
      <formula>IF(RIGHT(TEXT(AE664,"0.#"),1)=".",TRUE,FALSE)</formula>
    </cfRule>
  </conditionalFormatting>
  <conditionalFormatting sqref="AE665">
    <cfRule type="expression" dxfId="1279" priority="647">
      <formula>IF(RIGHT(TEXT(AE665,"0.#"),1)=".",FALSE,TRUE)</formula>
    </cfRule>
    <cfRule type="expression" dxfId="1278" priority="648">
      <formula>IF(RIGHT(TEXT(AE665,"0.#"),1)=".",TRUE,FALSE)</formula>
    </cfRule>
  </conditionalFormatting>
  <conditionalFormatting sqref="AE666">
    <cfRule type="expression" dxfId="1277" priority="645">
      <formula>IF(RIGHT(TEXT(AE666,"0.#"),1)=".",FALSE,TRUE)</formula>
    </cfRule>
    <cfRule type="expression" dxfId="1276" priority="646">
      <formula>IF(RIGHT(TEXT(AE666,"0.#"),1)=".",TRUE,FALSE)</formula>
    </cfRule>
  </conditionalFormatting>
  <conditionalFormatting sqref="AU664">
    <cfRule type="expression" dxfId="1275" priority="637">
      <formula>IF(RIGHT(TEXT(AU664,"0.#"),1)=".",FALSE,TRUE)</formula>
    </cfRule>
    <cfRule type="expression" dxfId="1274" priority="638">
      <formula>IF(RIGHT(TEXT(AU664,"0.#"),1)=".",TRUE,FALSE)</formula>
    </cfRule>
  </conditionalFormatting>
  <conditionalFormatting sqref="AU665">
    <cfRule type="expression" dxfId="1273" priority="635">
      <formula>IF(RIGHT(TEXT(AU665,"0.#"),1)=".",FALSE,TRUE)</formula>
    </cfRule>
    <cfRule type="expression" dxfId="1272" priority="636">
      <formula>IF(RIGHT(TEXT(AU665,"0.#"),1)=".",TRUE,FALSE)</formula>
    </cfRule>
  </conditionalFormatting>
  <conditionalFormatting sqref="AU666">
    <cfRule type="expression" dxfId="1271" priority="633">
      <formula>IF(RIGHT(TEXT(AU666,"0.#"),1)=".",FALSE,TRUE)</formula>
    </cfRule>
    <cfRule type="expression" dxfId="1270" priority="634">
      <formula>IF(RIGHT(TEXT(AU666,"0.#"),1)=".",TRUE,FALSE)</formula>
    </cfRule>
  </conditionalFormatting>
  <conditionalFormatting sqref="AQ665">
    <cfRule type="expression" dxfId="1269" priority="625">
      <formula>IF(RIGHT(TEXT(AQ665,"0.#"),1)=".",FALSE,TRUE)</formula>
    </cfRule>
    <cfRule type="expression" dxfId="1268" priority="626">
      <formula>IF(RIGHT(TEXT(AQ665,"0.#"),1)=".",TRUE,FALSE)</formula>
    </cfRule>
  </conditionalFormatting>
  <conditionalFormatting sqref="AQ666">
    <cfRule type="expression" dxfId="1267" priority="623">
      <formula>IF(RIGHT(TEXT(AQ666,"0.#"),1)=".",FALSE,TRUE)</formula>
    </cfRule>
    <cfRule type="expression" dxfId="1266" priority="624">
      <formula>IF(RIGHT(TEXT(AQ666,"0.#"),1)=".",TRUE,FALSE)</formula>
    </cfRule>
  </conditionalFormatting>
  <conditionalFormatting sqref="AQ664">
    <cfRule type="expression" dxfId="1265" priority="621">
      <formula>IF(RIGHT(TEXT(AQ664,"0.#"),1)=".",FALSE,TRUE)</formula>
    </cfRule>
    <cfRule type="expression" dxfId="1264" priority="622">
      <formula>IF(RIGHT(TEXT(AQ664,"0.#"),1)=".",TRUE,FALSE)</formula>
    </cfRule>
  </conditionalFormatting>
  <conditionalFormatting sqref="AE669">
    <cfRule type="expression" dxfId="1263" priority="619">
      <formula>IF(RIGHT(TEXT(AE669,"0.#"),1)=".",FALSE,TRUE)</formula>
    </cfRule>
    <cfRule type="expression" dxfId="1262" priority="620">
      <formula>IF(RIGHT(TEXT(AE669,"0.#"),1)=".",TRUE,FALSE)</formula>
    </cfRule>
  </conditionalFormatting>
  <conditionalFormatting sqref="AE670">
    <cfRule type="expression" dxfId="1261" priority="617">
      <formula>IF(RIGHT(TEXT(AE670,"0.#"),1)=".",FALSE,TRUE)</formula>
    </cfRule>
    <cfRule type="expression" dxfId="1260" priority="618">
      <formula>IF(RIGHT(TEXT(AE670,"0.#"),1)=".",TRUE,FALSE)</formula>
    </cfRule>
  </conditionalFormatting>
  <conditionalFormatting sqref="AE671">
    <cfRule type="expression" dxfId="1259" priority="615">
      <formula>IF(RIGHT(TEXT(AE671,"0.#"),1)=".",FALSE,TRUE)</formula>
    </cfRule>
    <cfRule type="expression" dxfId="1258" priority="616">
      <formula>IF(RIGHT(TEXT(AE671,"0.#"),1)=".",TRUE,FALSE)</formula>
    </cfRule>
  </conditionalFormatting>
  <conditionalFormatting sqref="AU669">
    <cfRule type="expression" dxfId="1257" priority="607">
      <formula>IF(RIGHT(TEXT(AU669,"0.#"),1)=".",FALSE,TRUE)</formula>
    </cfRule>
    <cfRule type="expression" dxfId="1256" priority="608">
      <formula>IF(RIGHT(TEXT(AU669,"0.#"),1)=".",TRUE,FALSE)</formula>
    </cfRule>
  </conditionalFormatting>
  <conditionalFormatting sqref="AU670">
    <cfRule type="expression" dxfId="1255" priority="605">
      <formula>IF(RIGHT(TEXT(AU670,"0.#"),1)=".",FALSE,TRUE)</formula>
    </cfRule>
    <cfRule type="expression" dxfId="1254" priority="606">
      <formula>IF(RIGHT(TEXT(AU670,"0.#"),1)=".",TRUE,FALSE)</formula>
    </cfRule>
  </conditionalFormatting>
  <conditionalFormatting sqref="AU671">
    <cfRule type="expression" dxfId="1253" priority="603">
      <formula>IF(RIGHT(TEXT(AU671,"0.#"),1)=".",FALSE,TRUE)</formula>
    </cfRule>
    <cfRule type="expression" dxfId="1252" priority="604">
      <formula>IF(RIGHT(TEXT(AU671,"0.#"),1)=".",TRUE,FALSE)</formula>
    </cfRule>
  </conditionalFormatting>
  <conditionalFormatting sqref="AQ670">
    <cfRule type="expression" dxfId="1251" priority="595">
      <formula>IF(RIGHT(TEXT(AQ670,"0.#"),1)=".",FALSE,TRUE)</formula>
    </cfRule>
    <cfRule type="expression" dxfId="1250" priority="596">
      <formula>IF(RIGHT(TEXT(AQ670,"0.#"),1)=".",TRUE,FALSE)</formula>
    </cfRule>
  </conditionalFormatting>
  <conditionalFormatting sqref="AQ671">
    <cfRule type="expression" dxfId="1249" priority="593">
      <formula>IF(RIGHT(TEXT(AQ671,"0.#"),1)=".",FALSE,TRUE)</formula>
    </cfRule>
    <cfRule type="expression" dxfId="1248" priority="594">
      <formula>IF(RIGHT(TEXT(AQ671,"0.#"),1)=".",TRUE,FALSE)</formula>
    </cfRule>
  </conditionalFormatting>
  <conditionalFormatting sqref="AQ669">
    <cfRule type="expression" dxfId="1247" priority="591">
      <formula>IF(RIGHT(TEXT(AQ669,"0.#"),1)=".",FALSE,TRUE)</formula>
    </cfRule>
    <cfRule type="expression" dxfId="1246" priority="592">
      <formula>IF(RIGHT(TEXT(AQ669,"0.#"),1)=".",TRUE,FALSE)</formula>
    </cfRule>
  </conditionalFormatting>
  <conditionalFormatting sqref="AE679">
    <cfRule type="expression" dxfId="1245" priority="589">
      <formula>IF(RIGHT(TEXT(AE679,"0.#"),1)=".",FALSE,TRUE)</formula>
    </cfRule>
    <cfRule type="expression" dxfId="1244" priority="590">
      <formula>IF(RIGHT(TEXT(AE679,"0.#"),1)=".",TRUE,FALSE)</formula>
    </cfRule>
  </conditionalFormatting>
  <conditionalFormatting sqref="AE680">
    <cfRule type="expression" dxfId="1243" priority="587">
      <formula>IF(RIGHT(TEXT(AE680,"0.#"),1)=".",FALSE,TRUE)</formula>
    </cfRule>
    <cfRule type="expression" dxfId="1242" priority="588">
      <formula>IF(RIGHT(TEXT(AE680,"0.#"),1)=".",TRUE,FALSE)</formula>
    </cfRule>
  </conditionalFormatting>
  <conditionalFormatting sqref="AE681">
    <cfRule type="expression" dxfId="1241" priority="585">
      <formula>IF(RIGHT(TEXT(AE681,"0.#"),1)=".",FALSE,TRUE)</formula>
    </cfRule>
    <cfRule type="expression" dxfId="1240" priority="586">
      <formula>IF(RIGHT(TEXT(AE681,"0.#"),1)=".",TRUE,FALSE)</formula>
    </cfRule>
  </conditionalFormatting>
  <conditionalFormatting sqref="AU679">
    <cfRule type="expression" dxfId="1239" priority="577">
      <formula>IF(RIGHT(TEXT(AU679,"0.#"),1)=".",FALSE,TRUE)</formula>
    </cfRule>
    <cfRule type="expression" dxfId="1238" priority="578">
      <formula>IF(RIGHT(TEXT(AU679,"0.#"),1)=".",TRUE,FALSE)</formula>
    </cfRule>
  </conditionalFormatting>
  <conditionalFormatting sqref="AU680">
    <cfRule type="expression" dxfId="1237" priority="575">
      <formula>IF(RIGHT(TEXT(AU680,"0.#"),1)=".",FALSE,TRUE)</formula>
    </cfRule>
    <cfRule type="expression" dxfId="1236" priority="576">
      <formula>IF(RIGHT(TEXT(AU680,"0.#"),1)=".",TRUE,FALSE)</formula>
    </cfRule>
  </conditionalFormatting>
  <conditionalFormatting sqref="AU681">
    <cfRule type="expression" dxfId="1235" priority="573">
      <formula>IF(RIGHT(TEXT(AU681,"0.#"),1)=".",FALSE,TRUE)</formula>
    </cfRule>
    <cfRule type="expression" dxfId="1234" priority="574">
      <formula>IF(RIGHT(TEXT(AU681,"0.#"),1)=".",TRUE,FALSE)</formula>
    </cfRule>
  </conditionalFormatting>
  <conditionalFormatting sqref="AQ680">
    <cfRule type="expression" dxfId="1233" priority="565">
      <formula>IF(RIGHT(TEXT(AQ680,"0.#"),1)=".",FALSE,TRUE)</formula>
    </cfRule>
    <cfRule type="expression" dxfId="1232" priority="566">
      <formula>IF(RIGHT(TEXT(AQ680,"0.#"),1)=".",TRUE,FALSE)</formula>
    </cfRule>
  </conditionalFormatting>
  <conditionalFormatting sqref="AQ681">
    <cfRule type="expression" dxfId="1231" priority="563">
      <formula>IF(RIGHT(TEXT(AQ681,"0.#"),1)=".",FALSE,TRUE)</formula>
    </cfRule>
    <cfRule type="expression" dxfId="1230" priority="564">
      <formula>IF(RIGHT(TEXT(AQ681,"0.#"),1)=".",TRUE,FALSE)</formula>
    </cfRule>
  </conditionalFormatting>
  <conditionalFormatting sqref="AQ679">
    <cfRule type="expression" dxfId="1229" priority="561">
      <formula>IF(RIGHT(TEXT(AQ679,"0.#"),1)=".",FALSE,TRUE)</formula>
    </cfRule>
    <cfRule type="expression" dxfId="1228" priority="562">
      <formula>IF(RIGHT(TEXT(AQ679,"0.#"),1)=".",TRUE,FALSE)</formula>
    </cfRule>
  </conditionalFormatting>
  <conditionalFormatting sqref="AE684">
    <cfRule type="expression" dxfId="1227" priority="559">
      <formula>IF(RIGHT(TEXT(AE684,"0.#"),1)=".",FALSE,TRUE)</formula>
    </cfRule>
    <cfRule type="expression" dxfId="1226" priority="560">
      <formula>IF(RIGHT(TEXT(AE684,"0.#"),1)=".",TRUE,FALSE)</formula>
    </cfRule>
  </conditionalFormatting>
  <conditionalFormatting sqref="AE685">
    <cfRule type="expression" dxfId="1225" priority="557">
      <formula>IF(RIGHT(TEXT(AE685,"0.#"),1)=".",FALSE,TRUE)</formula>
    </cfRule>
    <cfRule type="expression" dxfId="1224" priority="558">
      <formula>IF(RIGHT(TEXT(AE685,"0.#"),1)=".",TRUE,FALSE)</formula>
    </cfRule>
  </conditionalFormatting>
  <conditionalFormatting sqref="AE686">
    <cfRule type="expression" dxfId="1223" priority="555">
      <formula>IF(RIGHT(TEXT(AE686,"0.#"),1)=".",FALSE,TRUE)</formula>
    </cfRule>
    <cfRule type="expression" dxfId="1222" priority="556">
      <formula>IF(RIGHT(TEXT(AE686,"0.#"),1)=".",TRUE,FALSE)</formula>
    </cfRule>
  </conditionalFormatting>
  <conditionalFormatting sqref="AU684">
    <cfRule type="expression" dxfId="1221" priority="547">
      <formula>IF(RIGHT(TEXT(AU684,"0.#"),1)=".",FALSE,TRUE)</formula>
    </cfRule>
    <cfRule type="expression" dxfId="1220" priority="548">
      <formula>IF(RIGHT(TEXT(AU684,"0.#"),1)=".",TRUE,FALSE)</formula>
    </cfRule>
  </conditionalFormatting>
  <conditionalFormatting sqref="AU685">
    <cfRule type="expression" dxfId="1219" priority="545">
      <formula>IF(RIGHT(TEXT(AU685,"0.#"),1)=".",FALSE,TRUE)</formula>
    </cfRule>
    <cfRule type="expression" dxfId="1218" priority="546">
      <formula>IF(RIGHT(TEXT(AU685,"0.#"),1)=".",TRUE,FALSE)</formula>
    </cfRule>
  </conditionalFormatting>
  <conditionalFormatting sqref="AU686">
    <cfRule type="expression" dxfId="1217" priority="543">
      <formula>IF(RIGHT(TEXT(AU686,"0.#"),1)=".",FALSE,TRUE)</formula>
    </cfRule>
    <cfRule type="expression" dxfId="1216" priority="544">
      <formula>IF(RIGHT(TEXT(AU686,"0.#"),1)=".",TRUE,FALSE)</formula>
    </cfRule>
  </conditionalFormatting>
  <conditionalFormatting sqref="AQ685">
    <cfRule type="expression" dxfId="1215" priority="535">
      <formula>IF(RIGHT(TEXT(AQ685,"0.#"),1)=".",FALSE,TRUE)</formula>
    </cfRule>
    <cfRule type="expression" dxfId="1214" priority="536">
      <formula>IF(RIGHT(TEXT(AQ685,"0.#"),1)=".",TRUE,FALSE)</formula>
    </cfRule>
  </conditionalFormatting>
  <conditionalFormatting sqref="AQ686">
    <cfRule type="expression" dxfId="1213" priority="533">
      <formula>IF(RIGHT(TEXT(AQ686,"0.#"),1)=".",FALSE,TRUE)</formula>
    </cfRule>
    <cfRule type="expression" dxfId="1212" priority="534">
      <formula>IF(RIGHT(TEXT(AQ686,"0.#"),1)=".",TRUE,FALSE)</formula>
    </cfRule>
  </conditionalFormatting>
  <conditionalFormatting sqref="AQ684">
    <cfRule type="expression" dxfId="1211" priority="531">
      <formula>IF(RIGHT(TEXT(AQ684,"0.#"),1)=".",FALSE,TRUE)</formula>
    </cfRule>
    <cfRule type="expression" dxfId="1210" priority="532">
      <formula>IF(RIGHT(TEXT(AQ684,"0.#"),1)=".",TRUE,FALSE)</formula>
    </cfRule>
  </conditionalFormatting>
  <conditionalFormatting sqref="AE689">
    <cfRule type="expression" dxfId="1209" priority="529">
      <formula>IF(RIGHT(TEXT(AE689,"0.#"),1)=".",FALSE,TRUE)</formula>
    </cfRule>
    <cfRule type="expression" dxfId="1208" priority="530">
      <formula>IF(RIGHT(TEXT(AE689,"0.#"),1)=".",TRUE,FALSE)</formula>
    </cfRule>
  </conditionalFormatting>
  <conditionalFormatting sqref="AE690">
    <cfRule type="expression" dxfId="1207" priority="527">
      <formula>IF(RIGHT(TEXT(AE690,"0.#"),1)=".",FALSE,TRUE)</formula>
    </cfRule>
    <cfRule type="expression" dxfId="1206" priority="528">
      <formula>IF(RIGHT(TEXT(AE690,"0.#"),1)=".",TRUE,FALSE)</formula>
    </cfRule>
  </conditionalFormatting>
  <conditionalFormatting sqref="AE691">
    <cfRule type="expression" dxfId="1205" priority="525">
      <formula>IF(RIGHT(TEXT(AE691,"0.#"),1)=".",FALSE,TRUE)</formula>
    </cfRule>
    <cfRule type="expression" dxfId="1204" priority="526">
      <formula>IF(RIGHT(TEXT(AE691,"0.#"),1)=".",TRUE,FALSE)</formula>
    </cfRule>
  </conditionalFormatting>
  <conditionalFormatting sqref="AU689">
    <cfRule type="expression" dxfId="1203" priority="517">
      <formula>IF(RIGHT(TEXT(AU689,"0.#"),1)=".",FALSE,TRUE)</formula>
    </cfRule>
    <cfRule type="expression" dxfId="1202" priority="518">
      <formula>IF(RIGHT(TEXT(AU689,"0.#"),1)=".",TRUE,FALSE)</formula>
    </cfRule>
  </conditionalFormatting>
  <conditionalFormatting sqref="AU690">
    <cfRule type="expression" dxfId="1201" priority="515">
      <formula>IF(RIGHT(TEXT(AU690,"0.#"),1)=".",FALSE,TRUE)</formula>
    </cfRule>
    <cfRule type="expression" dxfId="1200" priority="516">
      <formula>IF(RIGHT(TEXT(AU690,"0.#"),1)=".",TRUE,FALSE)</formula>
    </cfRule>
  </conditionalFormatting>
  <conditionalFormatting sqref="AU691">
    <cfRule type="expression" dxfId="1199" priority="513">
      <formula>IF(RIGHT(TEXT(AU691,"0.#"),1)=".",FALSE,TRUE)</formula>
    </cfRule>
    <cfRule type="expression" dxfId="1198" priority="514">
      <formula>IF(RIGHT(TEXT(AU691,"0.#"),1)=".",TRUE,FALSE)</formula>
    </cfRule>
  </conditionalFormatting>
  <conditionalFormatting sqref="AQ690">
    <cfRule type="expression" dxfId="1197" priority="505">
      <formula>IF(RIGHT(TEXT(AQ690,"0.#"),1)=".",FALSE,TRUE)</formula>
    </cfRule>
    <cfRule type="expression" dxfId="1196" priority="506">
      <formula>IF(RIGHT(TEXT(AQ690,"0.#"),1)=".",TRUE,FALSE)</formula>
    </cfRule>
  </conditionalFormatting>
  <conditionalFormatting sqref="AQ691">
    <cfRule type="expression" dxfId="1195" priority="503">
      <formula>IF(RIGHT(TEXT(AQ691,"0.#"),1)=".",FALSE,TRUE)</formula>
    </cfRule>
    <cfRule type="expression" dxfId="1194" priority="504">
      <formula>IF(RIGHT(TEXT(AQ691,"0.#"),1)=".",TRUE,FALSE)</formula>
    </cfRule>
  </conditionalFormatting>
  <conditionalFormatting sqref="AQ689">
    <cfRule type="expression" dxfId="1193" priority="501">
      <formula>IF(RIGHT(TEXT(AQ689,"0.#"),1)=".",FALSE,TRUE)</formula>
    </cfRule>
    <cfRule type="expression" dxfId="1192" priority="502">
      <formula>IF(RIGHT(TEXT(AQ689,"0.#"),1)=".",TRUE,FALSE)</formula>
    </cfRule>
  </conditionalFormatting>
  <conditionalFormatting sqref="AE694">
    <cfRule type="expression" dxfId="1191" priority="499">
      <formula>IF(RIGHT(TEXT(AE694,"0.#"),1)=".",FALSE,TRUE)</formula>
    </cfRule>
    <cfRule type="expression" dxfId="1190" priority="500">
      <formula>IF(RIGHT(TEXT(AE694,"0.#"),1)=".",TRUE,FALSE)</formula>
    </cfRule>
  </conditionalFormatting>
  <conditionalFormatting sqref="AM696">
    <cfRule type="expression" dxfId="1189" priority="489">
      <formula>IF(RIGHT(TEXT(AM696,"0.#"),1)=".",FALSE,TRUE)</formula>
    </cfRule>
    <cfRule type="expression" dxfId="1188" priority="490">
      <formula>IF(RIGHT(TEXT(AM696,"0.#"),1)=".",TRUE,FALSE)</formula>
    </cfRule>
  </conditionalFormatting>
  <conditionalFormatting sqref="AE695">
    <cfRule type="expression" dxfId="1187" priority="497">
      <formula>IF(RIGHT(TEXT(AE695,"0.#"),1)=".",FALSE,TRUE)</formula>
    </cfRule>
    <cfRule type="expression" dxfId="1186" priority="498">
      <formula>IF(RIGHT(TEXT(AE695,"0.#"),1)=".",TRUE,FALSE)</formula>
    </cfRule>
  </conditionalFormatting>
  <conditionalFormatting sqref="AE696">
    <cfRule type="expression" dxfId="1185" priority="495">
      <formula>IF(RIGHT(TEXT(AE696,"0.#"),1)=".",FALSE,TRUE)</formula>
    </cfRule>
    <cfRule type="expression" dxfId="1184" priority="496">
      <formula>IF(RIGHT(TEXT(AE696,"0.#"),1)=".",TRUE,FALSE)</formula>
    </cfRule>
  </conditionalFormatting>
  <conditionalFormatting sqref="AM694">
    <cfRule type="expression" dxfId="1183" priority="493">
      <formula>IF(RIGHT(TEXT(AM694,"0.#"),1)=".",FALSE,TRUE)</formula>
    </cfRule>
    <cfRule type="expression" dxfId="1182" priority="494">
      <formula>IF(RIGHT(TEXT(AM694,"0.#"),1)=".",TRUE,FALSE)</formula>
    </cfRule>
  </conditionalFormatting>
  <conditionalFormatting sqref="AM695">
    <cfRule type="expression" dxfId="1181" priority="491">
      <formula>IF(RIGHT(TEXT(AM695,"0.#"),1)=".",FALSE,TRUE)</formula>
    </cfRule>
    <cfRule type="expression" dxfId="1180" priority="492">
      <formula>IF(RIGHT(TEXT(AM695,"0.#"),1)=".",TRUE,FALSE)</formula>
    </cfRule>
  </conditionalFormatting>
  <conditionalFormatting sqref="AU694">
    <cfRule type="expression" dxfId="1179" priority="487">
      <formula>IF(RIGHT(TEXT(AU694,"0.#"),1)=".",FALSE,TRUE)</formula>
    </cfRule>
    <cfRule type="expression" dxfId="1178" priority="488">
      <formula>IF(RIGHT(TEXT(AU694,"0.#"),1)=".",TRUE,FALSE)</formula>
    </cfRule>
  </conditionalFormatting>
  <conditionalFormatting sqref="AU695">
    <cfRule type="expression" dxfId="1177" priority="485">
      <formula>IF(RIGHT(TEXT(AU695,"0.#"),1)=".",FALSE,TRUE)</formula>
    </cfRule>
    <cfRule type="expression" dxfId="1176" priority="486">
      <formula>IF(RIGHT(TEXT(AU695,"0.#"),1)=".",TRUE,FALSE)</formula>
    </cfRule>
  </conditionalFormatting>
  <conditionalFormatting sqref="AU696">
    <cfRule type="expression" dxfId="1175" priority="483">
      <formula>IF(RIGHT(TEXT(AU696,"0.#"),1)=".",FALSE,TRUE)</formula>
    </cfRule>
    <cfRule type="expression" dxfId="1174" priority="484">
      <formula>IF(RIGHT(TEXT(AU696,"0.#"),1)=".",TRUE,FALSE)</formula>
    </cfRule>
  </conditionalFormatting>
  <conditionalFormatting sqref="AI694">
    <cfRule type="expression" dxfId="1173" priority="481">
      <formula>IF(RIGHT(TEXT(AI694,"0.#"),1)=".",FALSE,TRUE)</formula>
    </cfRule>
    <cfRule type="expression" dxfId="1172" priority="482">
      <formula>IF(RIGHT(TEXT(AI694,"0.#"),1)=".",TRUE,FALSE)</formula>
    </cfRule>
  </conditionalFormatting>
  <conditionalFormatting sqref="AI695">
    <cfRule type="expression" dxfId="1171" priority="479">
      <formula>IF(RIGHT(TEXT(AI695,"0.#"),1)=".",FALSE,TRUE)</formula>
    </cfRule>
    <cfRule type="expression" dxfId="1170" priority="480">
      <formula>IF(RIGHT(TEXT(AI695,"0.#"),1)=".",TRUE,FALSE)</formula>
    </cfRule>
  </conditionalFormatting>
  <conditionalFormatting sqref="AQ695">
    <cfRule type="expression" dxfId="1169" priority="475">
      <formula>IF(RIGHT(TEXT(AQ695,"0.#"),1)=".",FALSE,TRUE)</formula>
    </cfRule>
    <cfRule type="expression" dxfId="1168" priority="476">
      <formula>IF(RIGHT(TEXT(AQ695,"0.#"),1)=".",TRUE,FALSE)</formula>
    </cfRule>
  </conditionalFormatting>
  <conditionalFormatting sqref="AQ696">
    <cfRule type="expression" dxfId="1167" priority="473">
      <formula>IF(RIGHT(TEXT(AQ696,"0.#"),1)=".",FALSE,TRUE)</formula>
    </cfRule>
    <cfRule type="expression" dxfId="1166" priority="474">
      <formula>IF(RIGHT(TEXT(AQ696,"0.#"),1)=".",TRUE,FALSE)</formula>
    </cfRule>
  </conditionalFormatting>
  <conditionalFormatting sqref="AU101">
    <cfRule type="expression" dxfId="1165" priority="469">
      <formula>IF(RIGHT(TEXT(AU101,"0.#"),1)=".",FALSE,TRUE)</formula>
    </cfRule>
    <cfRule type="expression" dxfId="1164" priority="470">
      <formula>IF(RIGHT(TEXT(AU101,"0.#"),1)=".",TRUE,FALSE)</formula>
    </cfRule>
  </conditionalFormatting>
  <conditionalFormatting sqref="AU102">
    <cfRule type="expression" dxfId="1163" priority="467">
      <formula>IF(RIGHT(TEXT(AU102,"0.#"),1)=".",FALSE,TRUE)</formula>
    </cfRule>
    <cfRule type="expression" dxfId="1162" priority="468">
      <formula>IF(RIGHT(TEXT(AU102,"0.#"),1)=".",TRUE,FALSE)</formula>
    </cfRule>
  </conditionalFormatting>
  <conditionalFormatting sqref="AU104">
    <cfRule type="expression" dxfId="1161" priority="463">
      <formula>IF(RIGHT(TEXT(AU104,"0.#"),1)=".",FALSE,TRUE)</formula>
    </cfRule>
    <cfRule type="expression" dxfId="1160" priority="464">
      <formula>IF(RIGHT(TEXT(AU104,"0.#"),1)=".",TRUE,FALSE)</formula>
    </cfRule>
  </conditionalFormatting>
  <conditionalFormatting sqref="AU105">
    <cfRule type="expression" dxfId="1159" priority="461">
      <formula>IF(RIGHT(TEXT(AU105,"0.#"),1)=".",FALSE,TRUE)</formula>
    </cfRule>
    <cfRule type="expression" dxfId="1158" priority="462">
      <formula>IF(RIGHT(TEXT(AU105,"0.#"),1)=".",TRUE,FALSE)</formula>
    </cfRule>
  </conditionalFormatting>
  <conditionalFormatting sqref="AU107">
    <cfRule type="expression" dxfId="1157" priority="457">
      <formula>IF(RIGHT(TEXT(AU107,"0.#"),1)=".",FALSE,TRUE)</formula>
    </cfRule>
    <cfRule type="expression" dxfId="1156" priority="458">
      <formula>IF(RIGHT(TEXT(AU107,"0.#"),1)=".",TRUE,FALSE)</formula>
    </cfRule>
  </conditionalFormatting>
  <conditionalFormatting sqref="AU108">
    <cfRule type="expression" dxfId="1155" priority="455">
      <formula>IF(RIGHT(TEXT(AU108,"0.#"),1)=".",FALSE,TRUE)</formula>
    </cfRule>
    <cfRule type="expression" dxfId="1154" priority="456">
      <formula>IF(RIGHT(TEXT(AU108,"0.#"),1)=".",TRUE,FALSE)</formula>
    </cfRule>
  </conditionalFormatting>
  <conditionalFormatting sqref="AU110">
    <cfRule type="expression" dxfId="1153" priority="453">
      <formula>IF(RIGHT(TEXT(AU110,"0.#"),1)=".",FALSE,TRUE)</formula>
    </cfRule>
    <cfRule type="expression" dxfId="1152" priority="454">
      <formula>IF(RIGHT(TEXT(AU110,"0.#"),1)=".",TRUE,FALSE)</formula>
    </cfRule>
  </conditionalFormatting>
  <conditionalFormatting sqref="AU111">
    <cfRule type="expression" dxfId="1151" priority="451">
      <formula>IF(RIGHT(TEXT(AU111,"0.#"),1)=".",FALSE,TRUE)</formula>
    </cfRule>
    <cfRule type="expression" dxfId="1150" priority="452">
      <formula>IF(RIGHT(TEXT(AU111,"0.#"),1)=".",TRUE,FALSE)</formula>
    </cfRule>
  </conditionalFormatting>
  <conditionalFormatting sqref="AU113">
    <cfRule type="expression" dxfId="1149" priority="449">
      <formula>IF(RIGHT(TEXT(AU113,"0.#"),1)=".",FALSE,TRUE)</formula>
    </cfRule>
    <cfRule type="expression" dxfId="1148" priority="450">
      <formula>IF(RIGHT(TEXT(AU113,"0.#"),1)=".",TRUE,FALSE)</formula>
    </cfRule>
  </conditionalFormatting>
  <conditionalFormatting sqref="AU114">
    <cfRule type="expression" dxfId="1147" priority="447">
      <formula>IF(RIGHT(TEXT(AU114,"0.#"),1)=".",FALSE,TRUE)</formula>
    </cfRule>
    <cfRule type="expression" dxfId="1146" priority="448">
      <formula>IF(RIGHT(TEXT(AU114,"0.#"),1)=".",TRUE,FALSE)</formula>
    </cfRule>
  </conditionalFormatting>
  <conditionalFormatting sqref="AM489">
    <cfRule type="expression" dxfId="1145" priority="441">
      <formula>IF(RIGHT(TEXT(AM489,"0.#"),1)=".",FALSE,TRUE)</formula>
    </cfRule>
    <cfRule type="expression" dxfId="1144" priority="442">
      <formula>IF(RIGHT(TEXT(AM489,"0.#"),1)=".",TRUE,FALSE)</formula>
    </cfRule>
  </conditionalFormatting>
  <conditionalFormatting sqref="AM487">
    <cfRule type="expression" dxfId="1143" priority="445">
      <formula>IF(RIGHT(TEXT(AM487,"0.#"),1)=".",FALSE,TRUE)</formula>
    </cfRule>
    <cfRule type="expression" dxfId="1142" priority="446">
      <formula>IF(RIGHT(TEXT(AM487,"0.#"),1)=".",TRUE,FALSE)</formula>
    </cfRule>
  </conditionalFormatting>
  <conditionalFormatting sqref="AM488">
    <cfRule type="expression" dxfId="1141" priority="443">
      <formula>IF(RIGHT(TEXT(AM488,"0.#"),1)=".",FALSE,TRUE)</formula>
    </cfRule>
    <cfRule type="expression" dxfId="1140" priority="444">
      <formula>IF(RIGHT(TEXT(AM488,"0.#"),1)=".",TRUE,FALSE)</formula>
    </cfRule>
  </conditionalFormatting>
  <conditionalFormatting sqref="AI489">
    <cfRule type="expression" dxfId="1139" priority="435">
      <formula>IF(RIGHT(TEXT(AI489,"0.#"),1)=".",FALSE,TRUE)</formula>
    </cfRule>
    <cfRule type="expression" dxfId="1138" priority="436">
      <formula>IF(RIGHT(TEXT(AI489,"0.#"),1)=".",TRUE,FALSE)</formula>
    </cfRule>
  </conditionalFormatting>
  <conditionalFormatting sqref="AI487">
    <cfRule type="expression" dxfId="1137" priority="439">
      <formula>IF(RIGHT(TEXT(AI487,"0.#"),1)=".",FALSE,TRUE)</formula>
    </cfRule>
    <cfRule type="expression" dxfId="1136" priority="440">
      <formula>IF(RIGHT(TEXT(AI487,"0.#"),1)=".",TRUE,FALSE)</formula>
    </cfRule>
  </conditionalFormatting>
  <conditionalFormatting sqref="AI488">
    <cfRule type="expression" dxfId="1135" priority="437">
      <formula>IF(RIGHT(TEXT(AI488,"0.#"),1)=".",FALSE,TRUE)</formula>
    </cfRule>
    <cfRule type="expression" dxfId="1134" priority="438">
      <formula>IF(RIGHT(TEXT(AI488,"0.#"),1)=".",TRUE,FALSE)</formula>
    </cfRule>
  </conditionalFormatting>
  <conditionalFormatting sqref="AM514">
    <cfRule type="expression" dxfId="1133" priority="429">
      <formula>IF(RIGHT(TEXT(AM514,"0.#"),1)=".",FALSE,TRUE)</formula>
    </cfRule>
    <cfRule type="expression" dxfId="1132" priority="430">
      <formula>IF(RIGHT(TEXT(AM514,"0.#"),1)=".",TRUE,FALSE)</formula>
    </cfRule>
  </conditionalFormatting>
  <conditionalFormatting sqref="AM512">
    <cfRule type="expression" dxfId="1131" priority="433">
      <formula>IF(RIGHT(TEXT(AM512,"0.#"),1)=".",FALSE,TRUE)</formula>
    </cfRule>
    <cfRule type="expression" dxfId="1130" priority="434">
      <formula>IF(RIGHT(TEXT(AM512,"0.#"),1)=".",TRUE,FALSE)</formula>
    </cfRule>
  </conditionalFormatting>
  <conditionalFormatting sqref="AM513">
    <cfRule type="expression" dxfId="1129" priority="431">
      <formula>IF(RIGHT(TEXT(AM513,"0.#"),1)=".",FALSE,TRUE)</formula>
    </cfRule>
    <cfRule type="expression" dxfId="1128" priority="432">
      <formula>IF(RIGHT(TEXT(AM513,"0.#"),1)=".",TRUE,FALSE)</formula>
    </cfRule>
  </conditionalFormatting>
  <conditionalFormatting sqref="AI514">
    <cfRule type="expression" dxfId="1127" priority="423">
      <formula>IF(RIGHT(TEXT(AI514,"0.#"),1)=".",FALSE,TRUE)</formula>
    </cfRule>
    <cfRule type="expression" dxfId="1126" priority="424">
      <formula>IF(RIGHT(TEXT(AI514,"0.#"),1)=".",TRUE,FALSE)</formula>
    </cfRule>
  </conditionalFormatting>
  <conditionalFormatting sqref="AI512">
    <cfRule type="expression" dxfId="1125" priority="427">
      <formula>IF(RIGHT(TEXT(AI512,"0.#"),1)=".",FALSE,TRUE)</formula>
    </cfRule>
    <cfRule type="expression" dxfId="1124" priority="428">
      <formula>IF(RIGHT(TEXT(AI512,"0.#"),1)=".",TRUE,FALSE)</formula>
    </cfRule>
  </conditionalFormatting>
  <conditionalFormatting sqref="AI513">
    <cfRule type="expression" dxfId="1123" priority="425">
      <formula>IF(RIGHT(TEXT(AI513,"0.#"),1)=".",FALSE,TRUE)</formula>
    </cfRule>
    <cfRule type="expression" dxfId="1122" priority="426">
      <formula>IF(RIGHT(TEXT(AI513,"0.#"),1)=".",TRUE,FALSE)</formula>
    </cfRule>
  </conditionalFormatting>
  <conditionalFormatting sqref="AM519">
    <cfRule type="expression" dxfId="1121" priority="369">
      <formula>IF(RIGHT(TEXT(AM519,"0.#"),1)=".",FALSE,TRUE)</formula>
    </cfRule>
    <cfRule type="expression" dxfId="1120" priority="370">
      <formula>IF(RIGHT(TEXT(AM519,"0.#"),1)=".",TRUE,FALSE)</formula>
    </cfRule>
  </conditionalFormatting>
  <conditionalFormatting sqref="AM517">
    <cfRule type="expression" dxfId="1119" priority="373">
      <formula>IF(RIGHT(TEXT(AM517,"0.#"),1)=".",FALSE,TRUE)</formula>
    </cfRule>
    <cfRule type="expression" dxfId="1118" priority="374">
      <formula>IF(RIGHT(TEXT(AM517,"0.#"),1)=".",TRUE,FALSE)</formula>
    </cfRule>
  </conditionalFormatting>
  <conditionalFormatting sqref="AM518">
    <cfRule type="expression" dxfId="1117" priority="371">
      <formula>IF(RIGHT(TEXT(AM518,"0.#"),1)=".",FALSE,TRUE)</formula>
    </cfRule>
    <cfRule type="expression" dxfId="1116" priority="372">
      <formula>IF(RIGHT(TEXT(AM518,"0.#"),1)=".",TRUE,FALSE)</formula>
    </cfRule>
  </conditionalFormatting>
  <conditionalFormatting sqref="AI519">
    <cfRule type="expression" dxfId="1115" priority="363">
      <formula>IF(RIGHT(TEXT(AI519,"0.#"),1)=".",FALSE,TRUE)</formula>
    </cfRule>
    <cfRule type="expression" dxfId="1114" priority="364">
      <formula>IF(RIGHT(TEXT(AI519,"0.#"),1)=".",TRUE,FALSE)</formula>
    </cfRule>
  </conditionalFormatting>
  <conditionalFormatting sqref="AI517">
    <cfRule type="expression" dxfId="1113" priority="367">
      <formula>IF(RIGHT(TEXT(AI517,"0.#"),1)=".",FALSE,TRUE)</formula>
    </cfRule>
    <cfRule type="expression" dxfId="1112" priority="368">
      <formula>IF(RIGHT(TEXT(AI517,"0.#"),1)=".",TRUE,FALSE)</formula>
    </cfRule>
  </conditionalFormatting>
  <conditionalFormatting sqref="AI518">
    <cfRule type="expression" dxfId="1111" priority="365">
      <formula>IF(RIGHT(TEXT(AI518,"0.#"),1)=".",FALSE,TRUE)</formula>
    </cfRule>
    <cfRule type="expression" dxfId="1110" priority="366">
      <formula>IF(RIGHT(TEXT(AI518,"0.#"),1)=".",TRUE,FALSE)</formula>
    </cfRule>
  </conditionalFormatting>
  <conditionalFormatting sqref="AM524">
    <cfRule type="expression" dxfId="1109" priority="357">
      <formula>IF(RIGHT(TEXT(AM524,"0.#"),1)=".",FALSE,TRUE)</formula>
    </cfRule>
    <cfRule type="expression" dxfId="1108" priority="358">
      <formula>IF(RIGHT(TEXT(AM524,"0.#"),1)=".",TRUE,FALSE)</formula>
    </cfRule>
  </conditionalFormatting>
  <conditionalFormatting sqref="AM522">
    <cfRule type="expression" dxfId="1107" priority="361">
      <formula>IF(RIGHT(TEXT(AM522,"0.#"),1)=".",FALSE,TRUE)</formula>
    </cfRule>
    <cfRule type="expression" dxfId="1106" priority="362">
      <formula>IF(RIGHT(TEXT(AM522,"0.#"),1)=".",TRUE,FALSE)</formula>
    </cfRule>
  </conditionalFormatting>
  <conditionalFormatting sqref="AM523">
    <cfRule type="expression" dxfId="1105" priority="359">
      <formula>IF(RIGHT(TEXT(AM523,"0.#"),1)=".",FALSE,TRUE)</formula>
    </cfRule>
    <cfRule type="expression" dxfId="1104" priority="360">
      <formula>IF(RIGHT(TEXT(AM523,"0.#"),1)=".",TRUE,FALSE)</formula>
    </cfRule>
  </conditionalFormatting>
  <conditionalFormatting sqref="AI524">
    <cfRule type="expression" dxfId="1103" priority="351">
      <formula>IF(RIGHT(TEXT(AI524,"0.#"),1)=".",FALSE,TRUE)</formula>
    </cfRule>
    <cfRule type="expression" dxfId="1102" priority="352">
      <formula>IF(RIGHT(TEXT(AI524,"0.#"),1)=".",TRUE,FALSE)</formula>
    </cfRule>
  </conditionalFormatting>
  <conditionalFormatting sqref="AI522">
    <cfRule type="expression" dxfId="1101" priority="355">
      <formula>IF(RIGHT(TEXT(AI522,"0.#"),1)=".",FALSE,TRUE)</formula>
    </cfRule>
    <cfRule type="expression" dxfId="1100" priority="356">
      <formula>IF(RIGHT(TEXT(AI522,"0.#"),1)=".",TRUE,FALSE)</formula>
    </cfRule>
  </conditionalFormatting>
  <conditionalFormatting sqref="AI523">
    <cfRule type="expression" dxfId="1099" priority="353">
      <formula>IF(RIGHT(TEXT(AI523,"0.#"),1)=".",FALSE,TRUE)</formula>
    </cfRule>
    <cfRule type="expression" dxfId="1098" priority="354">
      <formula>IF(RIGHT(TEXT(AI523,"0.#"),1)=".",TRUE,FALSE)</formula>
    </cfRule>
  </conditionalFormatting>
  <conditionalFormatting sqref="AM529">
    <cfRule type="expression" dxfId="1097" priority="345">
      <formula>IF(RIGHT(TEXT(AM529,"0.#"),1)=".",FALSE,TRUE)</formula>
    </cfRule>
    <cfRule type="expression" dxfId="1096" priority="346">
      <formula>IF(RIGHT(TEXT(AM529,"0.#"),1)=".",TRUE,FALSE)</formula>
    </cfRule>
  </conditionalFormatting>
  <conditionalFormatting sqref="AM527">
    <cfRule type="expression" dxfId="1095" priority="349">
      <formula>IF(RIGHT(TEXT(AM527,"0.#"),1)=".",FALSE,TRUE)</formula>
    </cfRule>
    <cfRule type="expression" dxfId="1094" priority="350">
      <formula>IF(RIGHT(TEXT(AM527,"0.#"),1)=".",TRUE,FALSE)</formula>
    </cfRule>
  </conditionalFormatting>
  <conditionalFormatting sqref="AM528">
    <cfRule type="expression" dxfId="1093" priority="347">
      <formula>IF(RIGHT(TEXT(AM528,"0.#"),1)=".",FALSE,TRUE)</formula>
    </cfRule>
    <cfRule type="expression" dxfId="1092" priority="348">
      <formula>IF(RIGHT(TEXT(AM528,"0.#"),1)=".",TRUE,FALSE)</formula>
    </cfRule>
  </conditionalFormatting>
  <conditionalFormatting sqref="AI529">
    <cfRule type="expression" dxfId="1091" priority="339">
      <formula>IF(RIGHT(TEXT(AI529,"0.#"),1)=".",FALSE,TRUE)</formula>
    </cfRule>
    <cfRule type="expression" dxfId="1090" priority="340">
      <formula>IF(RIGHT(TEXT(AI529,"0.#"),1)=".",TRUE,FALSE)</formula>
    </cfRule>
  </conditionalFormatting>
  <conditionalFormatting sqref="AI527">
    <cfRule type="expression" dxfId="1089" priority="343">
      <formula>IF(RIGHT(TEXT(AI527,"0.#"),1)=".",FALSE,TRUE)</formula>
    </cfRule>
    <cfRule type="expression" dxfId="1088" priority="344">
      <formula>IF(RIGHT(TEXT(AI527,"0.#"),1)=".",TRUE,FALSE)</formula>
    </cfRule>
  </conditionalFormatting>
  <conditionalFormatting sqref="AI528">
    <cfRule type="expression" dxfId="1087" priority="341">
      <formula>IF(RIGHT(TEXT(AI528,"0.#"),1)=".",FALSE,TRUE)</formula>
    </cfRule>
    <cfRule type="expression" dxfId="1086" priority="342">
      <formula>IF(RIGHT(TEXT(AI528,"0.#"),1)=".",TRUE,FALSE)</formula>
    </cfRule>
  </conditionalFormatting>
  <conditionalFormatting sqref="AM494">
    <cfRule type="expression" dxfId="1085" priority="417">
      <formula>IF(RIGHT(TEXT(AM494,"0.#"),1)=".",FALSE,TRUE)</formula>
    </cfRule>
    <cfRule type="expression" dxfId="1084" priority="418">
      <formula>IF(RIGHT(TEXT(AM494,"0.#"),1)=".",TRUE,FALSE)</formula>
    </cfRule>
  </conditionalFormatting>
  <conditionalFormatting sqref="AM492">
    <cfRule type="expression" dxfId="1083" priority="421">
      <formula>IF(RIGHT(TEXT(AM492,"0.#"),1)=".",FALSE,TRUE)</formula>
    </cfRule>
    <cfRule type="expression" dxfId="1082" priority="422">
      <formula>IF(RIGHT(TEXT(AM492,"0.#"),1)=".",TRUE,FALSE)</formula>
    </cfRule>
  </conditionalFormatting>
  <conditionalFormatting sqref="AM493">
    <cfRule type="expression" dxfId="1081" priority="419">
      <formula>IF(RIGHT(TEXT(AM493,"0.#"),1)=".",FALSE,TRUE)</formula>
    </cfRule>
    <cfRule type="expression" dxfId="1080" priority="420">
      <formula>IF(RIGHT(TEXT(AM493,"0.#"),1)=".",TRUE,FALSE)</formula>
    </cfRule>
  </conditionalFormatting>
  <conditionalFormatting sqref="AI494">
    <cfRule type="expression" dxfId="1079" priority="411">
      <formula>IF(RIGHT(TEXT(AI494,"0.#"),1)=".",FALSE,TRUE)</formula>
    </cfRule>
    <cfRule type="expression" dxfId="1078" priority="412">
      <formula>IF(RIGHT(TEXT(AI494,"0.#"),1)=".",TRUE,FALSE)</formula>
    </cfRule>
  </conditionalFormatting>
  <conditionalFormatting sqref="AI492">
    <cfRule type="expression" dxfId="1077" priority="415">
      <formula>IF(RIGHT(TEXT(AI492,"0.#"),1)=".",FALSE,TRUE)</formula>
    </cfRule>
    <cfRule type="expression" dxfId="1076" priority="416">
      <formula>IF(RIGHT(TEXT(AI492,"0.#"),1)=".",TRUE,FALSE)</formula>
    </cfRule>
  </conditionalFormatting>
  <conditionalFormatting sqref="AI493">
    <cfRule type="expression" dxfId="1075" priority="413">
      <formula>IF(RIGHT(TEXT(AI493,"0.#"),1)=".",FALSE,TRUE)</formula>
    </cfRule>
    <cfRule type="expression" dxfId="1074" priority="414">
      <formula>IF(RIGHT(TEXT(AI493,"0.#"),1)=".",TRUE,FALSE)</formula>
    </cfRule>
  </conditionalFormatting>
  <conditionalFormatting sqref="AM499">
    <cfRule type="expression" dxfId="1073" priority="405">
      <formula>IF(RIGHT(TEXT(AM499,"0.#"),1)=".",FALSE,TRUE)</formula>
    </cfRule>
    <cfRule type="expression" dxfId="1072" priority="406">
      <formula>IF(RIGHT(TEXT(AM499,"0.#"),1)=".",TRUE,FALSE)</formula>
    </cfRule>
  </conditionalFormatting>
  <conditionalFormatting sqref="AM497">
    <cfRule type="expression" dxfId="1071" priority="409">
      <formula>IF(RIGHT(TEXT(AM497,"0.#"),1)=".",FALSE,TRUE)</formula>
    </cfRule>
    <cfRule type="expression" dxfId="1070" priority="410">
      <formula>IF(RIGHT(TEXT(AM497,"0.#"),1)=".",TRUE,FALSE)</formula>
    </cfRule>
  </conditionalFormatting>
  <conditionalFormatting sqref="AM498">
    <cfRule type="expression" dxfId="1069" priority="407">
      <formula>IF(RIGHT(TEXT(AM498,"0.#"),1)=".",FALSE,TRUE)</formula>
    </cfRule>
    <cfRule type="expression" dxfId="1068" priority="408">
      <formula>IF(RIGHT(TEXT(AM498,"0.#"),1)=".",TRUE,FALSE)</formula>
    </cfRule>
  </conditionalFormatting>
  <conditionalFormatting sqref="AI499">
    <cfRule type="expression" dxfId="1067" priority="399">
      <formula>IF(RIGHT(TEXT(AI499,"0.#"),1)=".",FALSE,TRUE)</formula>
    </cfRule>
    <cfRule type="expression" dxfId="1066" priority="400">
      <formula>IF(RIGHT(TEXT(AI499,"0.#"),1)=".",TRUE,FALSE)</formula>
    </cfRule>
  </conditionalFormatting>
  <conditionalFormatting sqref="AI497">
    <cfRule type="expression" dxfId="1065" priority="403">
      <formula>IF(RIGHT(TEXT(AI497,"0.#"),1)=".",FALSE,TRUE)</formula>
    </cfRule>
    <cfRule type="expression" dxfId="1064" priority="404">
      <formula>IF(RIGHT(TEXT(AI497,"0.#"),1)=".",TRUE,FALSE)</formula>
    </cfRule>
  </conditionalFormatting>
  <conditionalFormatting sqref="AI498">
    <cfRule type="expression" dxfId="1063" priority="401">
      <formula>IF(RIGHT(TEXT(AI498,"0.#"),1)=".",FALSE,TRUE)</formula>
    </cfRule>
    <cfRule type="expression" dxfId="1062" priority="402">
      <formula>IF(RIGHT(TEXT(AI498,"0.#"),1)=".",TRUE,FALSE)</formula>
    </cfRule>
  </conditionalFormatting>
  <conditionalFormatting sqref="AM504">
    <cfRule type="expression" dxfId="1061" priority="393">
      <formula>IF(RIGHT(TEXT(AM504,"0.#"),1)=".",FALSE,TRUE)</formula>
    </cfRule>
    <cfRule type="expression" dxfId="1060" priority="394">
      <formula>IF(RIGHT(TEXT(AM504,"0.#"),1)=".",TRUE,FALSE)</formula>
    </cfRule>
  </conditionalFormatting>
  <conditionalFormatting sqref="AM502">
    <cfRule type="expression" dxfId="1059" priority="397">
      <formula>IF(RIGHT(TEXT(AM502,"0.#"),1)=".",FALSE,TRUE)</formula>
    </cfRule>
    <cfRule type="expression" dxfId="1058" priority="398">
      <formula>IF(RIGHT(TEXT(AM502,"0.#"),1)=".",TRUE,FALSE)</formula>
    </cfRule>
  </conditionalFormatting>
  <conditionalFormatting sqref="AM503">
    <cfRule type="expression" dxfId="1057" priority="395">
      <formula>IF(RIGHT(TEXT(AM503,"0.#"),1)=".",FALSE,TRUE)</formula>
    </cfRule>
    <cfRule type="expression" dxfId="1056" priority="396">
      <formula>IF(RIGHT(TEXT(AM503,"0.#"),1)=".",TRUE,FALSE)</formula>
    </cfRule>
  </conditionalFormatting>
  <conditionalFormatting sqref="AI504">
    <cfRule type="expression" dxfId="1055" priority="387">
      <formula>IF(RIGHT(TEXT(AI504,"0.#"),1)=".",FALSE,TRUE)</formula>
    </cfRule>
    <cfRule type="expression" dxfId="1054" priority="388">
      <formula>IF(RIGHT(TEXT(AI504,"0.#"),1)=".",TRUE,FALSE)</formula>
    </cfRule>
  </conditionalFormatting>
  <conditionalFormatting sqref="AI502">
    <cfRule type="expression" dxfId="1053" priority="391">
      <formula>IF(RIGHT(TEXT(AI502,"0.#"),1)=".",FALSE,TRUE)</formula>
    </cfRule>
    <cfRule type="expression" dxfId="1052" priority="392">
      <formula>IF(RIGHT(TEXT(AI502,"0.#"),1)=".",TRUE,FALSE)</formula>
    </cfRule>
  </conditionalFormatting>
  <conditionalFormatting sqref="AI503">
    <cfRule type="expression" dxfId="1051" priority="389">
      <formula>IF(RIGHT(TEXT(AI503,"0.#"),1)=".",FALSE,TRUE)</formula>
    </cfRule>
    <cfRule type="expression" dxfId="1050" priority="390">
      <formula>IF(RIGHT(TEXT(AI503,"0.#"),1)=".",TRUE,FALSE)</formula>
    </cfRule>
  </conditionalFormatting>
  <conditionalFormatting sqref="AM509">
    <cfRule type="expression" dxfId="1049" priority="381">
      <formula>IF(RIGHT(TEXT(AM509,"0.#"),1)=".",FALSE,TRUE)</formula>
    </cfRule>
    <cfRule type="expression" dxfId="1048" priority="382">
      <formula>IF(RIGHT(TEXT(AM509,"0.#"),1)=".",TRUE,FALSE)</formula>
    </cfRule>
  </conditionalFormatting>
  <conditionalFormatting sqref="AM507">
    <cfRule type="expression" dxfId="1047" priority="385">
      <formula>IF(RIGHT(TEXT(AM507,"0.#"),1)=".",FALSE,TRUE)</formula>
    </cfRule>
    <cfRule type="expression" dxfId="1046" priority="386">
      <formula>IF(RIGHT(TEXT(AM507,"0.#"),1)=".",TRUE,FALSE)</formula>
    </cfRule>
  </conditionalFormatting>
  <conditionalFormatting sqref="AM508">
    <cfRule type="expression" dxfId="1045" priority="383">
      <formula>IF(RIGHT(TEXT(AM508,"0.#"),1)=".",FALSE,TRUE)</formula>
    </cfRule>
    <cfRule type="expression" dxfId="1044" priority="384">
      <formula>IF(RIGHT(TEXT(AM508,"0.#"),1)=".",TRUE,FALSE)</formula>
    </cfRule>
  </conditionalFormatting>
  <conditionalFormatting sqref="AI509">
    <cfRule type="expression" dxfId="1043" priority="375">
      <formula>IF(RIGHT(TEXT(AI509,"0.#"),1)=".",FALSE,TRUE)</formula>
    </cfRule>
    <cfRule type="expression" dxfId="1042" priority="376">
      <formula>IF(RIGHT(TEXT(AI509,"0.#"),1)=".",TRUE,FALSE)</formula>
    </cfRule>
  </conditionalFormatting>
  <conditionalFormatting sqref="AI507">
    <cfRule type="expression" dxfId="1041" priority="379">
      <formula>IF(RIGHT(TEXT(AI507,"0.#"),1)=".",FALSE,TRUE)</formula>
    </cfRule>
    <cfRule type="expression" dxfId="1040" priority="380">
      <formula>IF(RIGHT(TEXT(AI507,"0.#"),1)=".",TRUE,FALSE)</formula>
    </cfRule>
  </conditionalFormatting>
  <conditionalFormatting sqref="AI508">
    <cfRule type="expression" dxfId="1039" priority="377">
      <formula>IF(RIGHT(TEXT(AI508,"0.#"),1)=".",FALSE,TRUE)</formula>
    </cfRule>
    <cfRule type="expression" dxfId="1038" priority="378">
      <formula>IF(RIGHT(TEXT(AI508,"0.#"),1)=".",TRUE,FALSE)</formula>
    </cfRule>
  </conditionalFormatting>
  <conditionalFormatting sqref="AM543">
    <cfRule type="expression" dxfId="1037" priority="333">
      <formula>IF(RIGHT(TEXT(AM543,"0.#"),1)=".",FALSE,TRUE)</formula>
    </cfRule>
    <cfRule type="expression" dxfId="1036" priority="334">
      <formula>IF(RIGHT(TEXT(AM543,"0.#"),1)=".",TRUE,FALSE)</formula>
    </cfRule>
  </conditionalFormatting>
  <conditionalFormatting sqref="AM541">
    <cfRule type="expression" dxfId="1035" priority="337">
      <formula>IF(RIGHT(TEXT(AM541,"0.#"),1)=".",FALSE,TRUE)</formula>
    </cfRule>
    <cfRule type="expression" dxfId="1034" priority="338">
      <formula>IF(RIGHT(TEXT(AM541,"0.#"),1)=".",TRUE,FALSE)</formula>
    </cfRule>
  </conditionalFormatting>
  <conditionalFormatting sqref="AM542">
    <cfRule type="expression" dxfId="1033" priority="335">
      <formula>IF(RIGHT(TEXT(AM542,"0.#"),1)=".",FALSE,TRUE)</formula>
    </cfRule>
    <cfRule type="expression" dxfId="1032" priority="336">
      <formula>IF(RIGHT(TEXT(AM542,"0.#"),1)=".",TRUE,FALSE)</formula>
    </cfRule>
  </conditionalFormatting>
  <conditionalFormatting sqref="AI543">
    <cfRule type="expression" dxfId="1031" priority="327">
      <formula>IF(RIGHT(TEXT(AI543,"0.#"),1)=".",FALSE,TRUE)</formula>
    </cfRule>
    <cfRule type="expression" dxfId="1030" priority="328">
      <formula>IF(RIGHT(TEXT(AI543,"0.#"),1)=".",TRUE,FALSE)</formula>
    </cfRule>
  </conditionalFormatting>
  <conditionalFormatting sqref="AI541">
    <cfRule type="expression" dxfId="1029" priority="331">
      <formula>IF(RIGHT(TEXT(AI541,"0.#"),1)=".",FALSE,TRUE)</formula>
    </cfRule>
    <cfRule type="expression" dxfId="1028" priority="332">
      <formula>IF(RIGHT(TEXT(AI541,"0.#"),1)=".",TRUE,FALSE)</formula>
    </cfRule>
  </conditionalFormatting>
  <conditionalFormatting sqref="AI542">
    <cfRule type="expression" dxfId="1027" priority="329">
      <formula>IF(RIGHT(TEXT(AI542,"0.#"),1)=".",FALSE,TRUE)</formula>
    </cfRule>
    <cfRule type="expression" dxfId="1026" priority="330">
      <formula>IF(RIGHT(TEXT(AI542,"0.#"),1)=".",TRUE,FALSE)</formula>
    </cfRule>
  </conditionalFormatting>
  <conditionalFormatting sqref="AM568">
    <cfRule type="expression" dxfId="1025" priority="321">
      <formula>IF(RIGHT(TEXT(AM568,"0.#"),1)=".",FALSE,TRUE)</formula>
    </cfRule>
    <cfRule type="expression" dxfId="1024" priority="322">
      <formula>IF(RIGHT(TEXT(AM568,"0.#"),1)=".",TRUE,FALSE)</formula>
    </cfRule>
  </conditionalFormatting>
  <conditionalFormatting sqref="AM566">
    <cfRule type="expression" dxfId="1023" priority="325">
      <formula>IF(RIGHT(TEXT(AM566,"0.#"),1)=".",FALSE,TRUE)</formula>
    </cfRule>
    <cfRule type="expression" dxfId="1022" priority="326">
      <formula>IF(RIGHT(TEXT(AM566,"0.#"),1)=".",TRUE,FALSE)</formula>
    </cfRule>
  </conditionalFormatting>
  <conditionalFormatting sqref="AM567">
    <cfRule type="expression" dxfId="1021" priority="323">
      <formula>IF(RIGHT(TEXT(AM567,"0.#"),1)=".",FALSE,TRUE)</formula>
    </cfRule>
    <cfRule type="expression" dxfId="1020" priority="324">
      <formula>IF(RIGHT(TEXT(AM567,"0.#"),1)=".",TRUE,FALSE)</formula>
    </cfRule>
  </conditionalFormatting>
  <conditionalFormatting sqref="AI568">
    <cfRule type="expression" dxfId="1019" priority="315">
      <formula>IF(RIGHT(TEXT(AI568,"0.#"),1)=".",FALSE,TRUE)</formula>
    </cfRule>
    <cfRule type="expression" dxfId="1018" priority="316">
      <formula>IF(RIGHT(TEXT(AI568,"0.#"),1)=".",TRUE,FALSE)</formula>
    </cfRule>
  </conditionalFormatting>
  <conditionalFormatting sqref="AI566">
    <cfRule type="expression" dxfId="1017" priority="319">
      <formula>IF(RIGHT(TEXT(AI566,"0.#"),1)=".",FALSE,TRUE)</formula>
    </cfRule>
    <cfRule type="expression" dxfId="1016" priority="320">
      <formula>IF(RIGHT(TEXT(AI566,"0.#"),1)=".",TRUE,FALSE)</formula>
    </cfRule>
  </conditionalFormatting>
  <conditionalFormatting sqref="AI567">
    <cfRule type="expression" dxfId="1015" priority="317">
      <formula>IF(RIGHT(TEXT(AI567,"0.#"),1)=".",FALSE,TRUE)</formula>
    </cfRule>
    <cfRule type="expression" dxfId="1014" priority="318">
      <formula>IF(RIGHT(TEXT(AI567,"0.#"),1)=".",TRUE,FALSE)</formula>
    </cfRule>
  </conditionalFormatting>
  <conditionalFormatting sqref="AM573">
    <cfRule type="expression" dxfId="1013" priority="261">
      <formula>IF(RIGHT(TEXT(AM573,"0.#"),1)=".",FALSE,TRUE)</formula>
    </cfRule>
    <cfRule type="expression" dxfId="1012" priority="262">
      <formula>IF(RIGHT(TEXT(AM573,"0.#"),1)=".",TRUE,FALSE)</formula>
    </cfRule>
  </conditionalFormatting>
  <conditionalFormatting sqref="AM571">
    <cfRule type="expression" dxfId="1011" priority="265">
      <formula>IF(RIGHT(TEXT(AM571,"0.#"),1)=".",FALSE,TRUE)</formula>
    </cfRule>
    <cfRule type="expression" dxfId="1010" priority="266">
      <formula>IF(RIGHT(TEXT(AM571,"0.#"),1)=".",TRUE,FALSE)</formula>
    </cfRule>
  </conditionalFormatting>
  <conditionalFormatting sqref="AM572">
    <cfRule type="expression" dxfId="1009" priority="263">
      <formula>IF(RIGHT(TEXT(AM572,"0.#"),1)=".",FALSE,TRUE)</formula>
    </cfRule>
    <cfRule type="expression" dxfId="1008" priority="264">
      <formula>IF(RIGHT(TEXT(AM572,"0.#"),1)=".",TRUE,FALSE)</formula>
    </cfRule>
  </conditionalFormatting>
  <conditionalFormatting sqref="AI573">
    <cfRule type="expression" dxfId="1007" priority="255">
      <formula>IF(RIGHT(TEXT(AI573,"0.#"),1)=".",FALSE,TRUE)</formula>
    </cfRule>
    <cfRule type="expression" dxfId="1006" priority="256">
      <formula>IF(RIGHT(TEXT(AI573,"0.#"),1)=".",TRUE,FALSE)</formula>
    </cfRule>
  </conditionalFormatting>
  <conditionalFormatting sqref="AI571">
    <cfRule type="expression" dxfId="1005" priority="259">
      <formula>IF(RIGHT(TEXT(AI571,"0.#"),1)=".",FALSE,TRUE)</formula>
    </cfRule>
    <cfRule type="expression" dxfId="1004" priority="260">
      <formula>IF(RIGHT(TEXT(AI571,"0.#"),1)=".",TRUE,FALSE)</formula>
    </cfRule>
  </conditionalFormatting>
  <conditionalFormatting sqref="AI572">
    <cfRule type="expression" dxfId="1003" priority="257">
      <formula>IF(RIGHT(TEXT(AI572,"0.#"),1)=".",FALSE,TRUE)</formula>
    </cfRule>
    <cfRule type="expression" dxfId="1002" priority="258">
      <formula>IF(RIGHT(TEXT(AI572,"0.#"),1)=".",TRUE,FALSE)</formula>
    </cfRule>
  </conditionalFormatting>
  <conditionalFormatting sqref="AM578">
    <cfRule type="expression" dxfId="1001" priority="249">
      <formula>IF(RIGHT(TEXT(AM578,"0.#"),1)=".",FALSE,TRUE)</formula>
    </cfRule>
    <cfRule type="expression" dxfId="1000" priority="250">
      <formula>IF(RIGHT(TEXT(AM578,"0.#"),1)=".",TRUE,FALSE)</formula>
    </cfRule>
  </conditionalFormatting>
  <conditionalFormatting sqref="AM576">
    <cfRule type="expression" dxfId="999" priority="253">
      <formula>IF(RIGHT(TEXT(AM576,"0.#"),1)=".",FALSE,TRUE)</formula>
    </cfRule>
    <cfRule type="expression" dxfId="998" priority="254">
      <formula>IF(RIGHT(TEXT(AM576,"0.#"),1)=".",TRUE,FALSE)</formula>
    </cfRule>
  </conditionalFormatting>
  <conditionalFormatting sqref="AM577">
    <cfRule type="expression" dxfId="997" priority="251">
      <formula>IF(RIGHT(TEXT(AM577,"0.#"),1)=".",FALSE,TRUE)</formula>
    </cfRule>
    <cfRule type="expression" dxfId="996" priority="252">
      <formula>IF(RIGHT(TEXT(AM577,"0.#"),1)=".",TRUE,FALSE)</formula>
    </cfRule>
  </conditionalFormatting>
  <conditionalFormatting sqref="AI578">
    <cfRule type="expression" dxfId="995" priority="243">
      <formula>IF(RIGHT(TEXT(AI578,"0.#"),1)=".",FALSE,TRUE)</formula>
    </cfRule>
    <cfRule type="expression" dxfId="994" priority="244">
      <formula>IF(RIGHT(TEXT(AI578,"0.#"),1)=".",TRUE,FALSE)</formula>
    </cfRule>
  </conditionalFormatting>
  <conditionalFormatting sqref="AI576">
    <cfRule type="expression" dxfId="993" priority="247">
      <formula>IF(RIGHT(TEXT(AI576,"0.#"),1)=".",FALSE,TRUE)</formula>
    </cfRule>
    <cfRule type="expression" dxfId="992" priority="248">
      <formula>IF(RIGHT(TEXT(AI576,"0.#"),1)=".",TRUE,FALSE)</formula>
    </cfRule>
  </conditionalFormatting>
  <conditionalFormatting sqref="AI577">
    <cfRule type="expression" dxfId="991" priority="245">
      <formula>IF(RIGHT(TEXT(AI577,"0.#"),1)=".",FALSE,TRUE)</formula>
    </cfRule>
    <cfRule type="expression" dxfId="990" priority="246">
      <formula>IF(RIGHT(TEXT(AI577,"0.#"),1)=".",TRUE,FALSE)</formula>
    </cfRule>
  </conditionalFormatting>
  <conditionalFormatting sqref="AM583">
    <cfRule type="expression" dxfId="989" priority="237">
      <formula>IF(RIGHT(TEXT(AM583,"0.#"),1)=".",FALSE,TRUE)</formula>
    </cfRule>
    <cfRule type="expression" dxfId="988" priority="238">
      <formula>IF(RIGHT(TEXT(AM583,"0.#"),1)=".",TRUE,FALSE)</formula>
    </cfRule>
  </conditionalFormatting>
  <conditionalFormatting sqref="AM581">
    <cfRule type="expression" dxfId="987" priority="241">
      <formula>IF(RIGHT(TEXT(AM581,"0.#"),1)=".",FALSE,TRUE)</formula>
    </cfRule>
    <cfRule type="expression" dxfId="986" priority="242">
      <formula>IF(RIGHT(TEXT(AM581,"0.#"),1)=".",TRUE,FALSE)</formula>
    </cfRule>
  </conditionalFormatting>
  <conditionalFormatting sqref="AM582">
    <cfRule type="expression" dxfId="985" priority="239">
      <formula>IF(RIGHT(TEXT(AM582,"0.#"),1)=".",FALSE,TRUE)</formula>
    </cfRule>
    <cfRule type="expression" dxfId="984" priority="240">
      <formula>IF(RIGHT(TEXT(AM582,"0.#"),1)=".",TRUE,FALSE)</formula>
    </cfRule>
  </conditionalFormatting>
  <conditionalFormatting sqref="AI583">
    <cfRule type="expression" dxfId="983" priority="231">
      <formula>IF(RIGHT(TEXT(AI583,"0.#"),1)=".",FALSE,TRUE)</formula>
    </cfRule>
    <cfRule type="expression" dxfId="982" priority="232">
      <formula>IF(RIGHT(TEXT(AI583,"0.#"),1)=".",TRUE,FALSE)</formula>
    </cfRule>
  </conditionalFormatting>
  <conditionalFormatting sqref="AI581">
    <cfRule type="expression" dxfId="981" priority="235">
      <formula>IF(RIGHT(TEXT(AI581,"0.#"),1)=".",FALSE,TRUE)</formula>
    </cfRule>
    <cfRule type="expression" dxfId="980" priority="236">
      <formula>IF(RIGHT(TEXT(AI581,"0.#"),1)=".",TRUE,FALSE)</formula>
    </cfRule>
  </conditionalFormatting>
  <conditionalFormatting sqref="AI582">
    <cfRule type="expression" dxfId="979" priority="233">
      <formula>IF(RIGHT(TEXT(AI582,"0.#"),1)=".",FALSE,TRUE)</formula>
    </cfRule>
    <cfRule type="expression" dxfId="978" priority="234">
      <formula>IF(RIGHT(TEXT(AI582,"0.#"),1)=".",TRUE,FALSE)</formula>
    </cfRule>
  </conditionalFormatting>
  <conditionalFormatting sqref="AM548">
    <cfRule type="expression" dxfId="977" priority="309">
      <formula>IF(RIGHT(TEXT(AM548,"0.#"),1)=".",FALSE,TRUE)</formula>
    </cfRule>
    <cfRule type="expression" dxfId="976" priority="310">
      <formula>IF(RIGHT(TEXT(AM548,"0.#"),1)=".",TRUE,FALSE)</formula>
    </cfRule>
  </conditionalFormatting>
  <conditionalFormatting sqref="AM546">
    <cfRule type="expression" dxfId="975" priority="313">
      <formula>IF(RIGHT(TEXT(AM546,"0.#"),1)=".",FALSE,TRUE)</formula>
    </cfRule>
    <cfRule type="expression" dxfId="974" priority="314">
      <formula>IF(RIGHT(TEXT(AM546,"0.#"),1)=".",TRUE,FALSE)</formula>
    </cfRule>
  </conditionalFormatting>
  <conditionalFormatting sqref="AM547">
    <cfRule type="expression" dxfId="973" priority="311">
      <formula>IF(RIGHT(TEXT(AM547,"0.#"),1)=".",FALSE,TRUE)</formula>
    </cfRule>
    <cfRule type="expression" dxfId="972" priority="312">
      <formula>IF(RIGHT(TEXT(AM547,"0.#"),1)=".",TRUE,FALSE)</formula>
    </cfRule>
  </conditionalFormatting>
  <conditionalFormatting sqref="AI548">
    <cfRule type="expression" dxfId="971" priority="303">
      <formula>IF(RIGHT(TEXT(AI548,"0.#"),1)=".",FALSE,TRUE)</formula>
    </cfRule>
    <cfRule type="expression" dxfId="970" priority="304">
      <formula>IF(RIGHT(TEXT(AI548,"0.#"),1)=".",TRUE,FALSE)</formula>
    </cfRule>
  </conditionalFormatting>
  <conditionalFormatting sqref="AI546">
    <cfRule type="expression" dxfId="969" priority="307">
      <formula>IF(RIGHT(TEXT(AI546,"0.#"),1)=".",FALSE,TRUE)</formula>
    </cfRule>
    <cfRule type="expression" dxfId="968" priority="308">
      <formula>IF(RIGHT(TEXT(AI546,"0.#"),1)=".",TRUE,FALSE)</formula>
    </cfRule>
  </conditionalFormatting>
  <conditionalFormatting sqref="AI547">
    <cfRule type="expression" dxfId="967" priority="305">
      <formula>IF(RIGHT(TEXT(AI547,"0.#"),1)=".",FALSE,TRUE)</formula>
    </cfRule>
    <cfRule type="expression" dxfId="966" priority="306">
      <formula>IF(RIGHT(TEXT(AI547,"0.#"),1)=".",TRUE,FALSE)</formula>
    </cfRule>
  </conditionalFormatting>
  <conditionalFormatting sqref="AM553">
    <cfRule type="expression" dxfId="965" priority="297">
      <formula>IF(RIGHT(TEXT(AM553,"0.#"),1)=".",FALSE,TRUE)</formula>
    </cfRule>
    <cfRule type="expression" dxfId="964" priority="298">
      <formula>IF(RIGHT(TEXT(AM553,"0.#"),1)=".",TRUE,FALSE)</formula>
    </cfRule>
  </conditionalFormatting>
  <conditionalFormatting sqref="AM551">
    <cfRule type="expression" dxfId="963" priority="301">
      <formula>IF(RIGHT(TEXT(AM551,"0.#"),1)=".",FALSE,TRUE)</formula>
    </cfRule>
    <cfRule type="expression" dxfId="962" priority="302">
      <formula>IF(RIGHT(TEXT(AM551,"0.#"),1)=".",TRUE,FALSE)</formula>
    </cfRule>
  </conditionalFormatting>
  <conditionalFormatting sqref="AM552">
    <cfRule type="expression" dxfId="961" priority="299">
      <formula>IF(RIGHT(TEXT(AM552,"0.#"),1)=".",FALSE,TRUE)</formula>
    </cfRule>
    <cfRule type="expression" dxfId="960" priority="300">
      <formula>IF(RIGHT(TEXT(AM552,"0.#"),1)=".",TRUE,FALSE)</formula>
    </cfRule>
  </conditionalFormatting>
  <conditionalFormatting sqref="AI553">
    <cfRule type="expression" dxfId="959" priority="291">
      <formula>IF(RIGHT(TEXT(AI553,"0.#"),1)=".",FALSE,TRUE)</formula>
    </cfRule>
    <cfRule type="expression" dxfId="958" priority="292">
      <formula>IF(RIGHT(TEXT(AI553,"0.#"),1)=".",TRUE,FALSE)</formula>
    </cfRule>
  </conditionalFormatting>
  <conditionalFormatting sqref="AI551">
    <cfRule type="expression" dxfId="957" priority="295">
      <formula>IF(RIGHT(TEXT(AI551,"0.#"),1)=".",FALSE,TRUE)</formula>
    </cfRule>
    <cfRule type="expression" dxfId="956" priority="296">
      <formula>IF(RIGHT(TEXT(AI551,"0.#"),1)=".",TRUE,FALSE)</formula>
    </cfRule>
  </conditionalFormatting>
  <conditionalFormatting sqref="AI552">
    <cfRule type="expression" dxfId="955" priority="293">
      <formula>IF(RIGHT(TEXT(AI552,"0.#"),1)=".",FALSE,TRUE)</formula>
    </cfRule>
    <cfRule type="expression" dxfId="954" priority="294">
      <formula>IF(RIGHT(TEXT(AI552,"0.#"),1)=".",TRUE,FALSE)</formula>
    </cfRule>
  </conditionalFormatting>
  <conditionalFormatting sqref="AM558">
    <cfRule type="expression" dxfId="953" priority="285">
      <formula>IF(RIGHT(TEXT(AM558,"0.#"),1)=".",FALSE,TRUE)</formula>
    </cfRule>
    <cfRule type="expression" dxfId="952" priority="286">
      <formula>IF(RIGHT(TEXT(AM558,"0.#"),1)=".",TRUE,FALSE)</formula>
    </cfRule>
  </conditionalFormatting>
  <conditionalFormatting sqref="AM556">
    <cfRule type="expression" dxfId="951" priority="289">
      <formula>IF(RIGHT(TEXT(AM556,"0.#"),1)=".",FALSE,TRUE)</formula>
    </cfRule>
    <cfRule type="expression" dxfId="950" priority="290">
      <formula>IF(RIGHT(TEXT(AM556,"0.#"),1)=".",TRUE,FALSE)</formula>
    </cfRule>
  </conditionalFormatting>
  <conditionalFormatting sqref="AM557">
    <cfRule type="expression" dxfId="949" priority="287">
      <formula>IF(RIGHT(TEXT(AM557,"0.#"),1)=".",FALSE,TRUE)</formula>
    </cfRule>
    <cfRule type="expression" dxfId="948" priority="288">
      <formula>IF(RIGHT(TEXT(AM557,"0.#"),1)=".",TRUE,FALSE)</formula>
    </cfRule>
  </conditionalFormatting>
  <conditionalFormatting sqref="AI558">
    <cfRule type="expression" dxfId="947" priority="279">
      <formula>IF(RIGHT(TEXT(AI558,"0.#"),1)=".",FALSE,TRUE)</formula>
    </cfRule>
    <cfRule type="expression" dxfId="946" priority="280">
      <formula>IF(RIGHT(TEXT(AI558,"0.#"),1)=".",TRUE,FALSE)</formula>
    </cfRule>
  </conditionalFormatting>
  <conditionalFormatting sqref="AI556">
    <cfRule type="expression" dxfId="945" priority="283">
      <formula>IF(RIGHT(TEXT(AI556,"0.#"),1)=".",FALSE,TRUE)</formula>
    </cfRule>
    <cfRule type="expression" dxfId="944" priority="284">
      <formula>IF(RIGHT(TEXT(AI556,"0.#"),1)=".",TRUE,FALSE)</formula>
    </cfRule>
  </conditionalFormatting>
  <conditionalFormatting sqref="AI557">
    <cfRule type="expression" dxfId="943" priority="281">
      <formula>IF(RIGHT(TEXT(AI557,"0.#"),1)=".",FALSE,TRUE)</formula>
    </cfRule>
    <cfRule type="expression" dxfId="942" priority="282">
      <formula>IF(RIGHT(TEXT(AI557,"0.#"),1)=".",TRUE,FALSE)</formula>
    </cfRule>
  </conditionalFormatting>
  <conditionalFormatting sqref="AM563">
    <cfRule type="expression" dxfId="941" priority="273">
      <formula>IF(RIGHT(TEXT(AM563,"0.#"),1)=".",FALSE,TRUE)</formula>
    </cfRule>
    <cfRule type="expression" dxfId="940" priority="274">
      <formula>IF(RIGHT(TEXT(AM563,"0.#"),1)=".",TRUE,FALSE)</formula>
    </cfRule>
  </conditionalFormatting>
  <conditionalFormatting sqref="AM561">
    <cfRule type="expression" dxfId="939" priority="277">
      <formula>IF(RIGHT(TEXT(AM561,"0.#"),1)=".",FALSE,TRUE)</formula>
    </cfRule>
    <cfRule type="expression" dxfId="938" priority="278">
      <formula>IF(RIGHT(TEXT(AM561,"0.#"),1)=".",TRUE,FALSE)</formula>
    </cfRule>
  </conditionalFormatting>
  <conditionalFormatting sqref="AM562">
    <cfRule type="expression" dxfId="937" priority="275">
      <formula>IF(RIGHT(TEXT(AM562,"0.#"),1)=".",FALSE,TRUE)</formula>
    </cfRule>
    <cfRule type="expression" dxfId="936" priority="276">
      <formula>IF(RIGHT(TEXT(AM562,"0.#"),1)=".",TRUE,FALSE)</formula>
    </cfRule>
  </conditionalFormatting>
  <conditionalFormatting sqref="AI563">
    <cfRule type="expression" dxfId="935" priority="267">
      <formula>IF(RIGHT(TEXT(AI563,"0.#"),1)=".",FALSE,TRUE)</formula>
    </cfRule>
    <cfRule type="expression" dxfId="934" priority="268">
      <formula>IF(RIGHT(TEXT(AI563,"0.#"),1)=".",TRUE,FALSE)</formula>
    </cfRule>
  </conditionalFormatting>
  <conditionalFormatting sqref="AI561">
    <cfRule type="expression" dxfId="933" priority="271">
      <formula>IF(RIGHT(TEXT(AI561,"0.#"),1)=".",FALSE,TRUE)</formula>
    </cfRule>
    <cfRule type="expression" dxfId="932" priority="272">
      <formula>IF(RIGHT(TEXT(AI561,"0.#"),1)=".",TRUE,FALSE)</formula>
    </cfRule>
  </conditionalFormatting>
  <conditionalFormatting sqref="AI562">
    <cfRule type="expression" dxfId="931" priority="269">
      <formula>IF(RIGHT(TEXT(AI562,"0.#"),1)=".",FALSE,TRUE)</formula>
    </cfRule>
    <cfRule type="expression" dxfId="930" priority="270">
      <formula>IF(RIGHT(TEXT(AI562,"0.#"),1)=".",TRUE,FALSE)</formula>
    </cfRule>
  </conditionalFormatting>
  <conditionalFormatting sqref="AM597">
    <cfRule type="expression" dxfId="929" priority="225">
      <formula>IF(RIGHT(TEXT(AM597,"0.#"),1)=".",FALSE,TRUE)</formula>
    </cfRule>
    <cfRule type="expression" dxfId="928" priority="226">
      <formula>IF(RIGHT(TEXT(AM597,"0.#"),1)=".",TRUE,FALSE)</formula>
    </cfRule>
  </conditionalFormatting>
  <conditionalFormatting sqref="AM595">
    <cfRule type="expression" dxfId="927" priority="229">
      <formula>IF(RIGHT(TEXT(AM595,"0.#"),1)=".",FALSE,TRUE)</formula>
    </cfRule>
    <cfRule type="expression" dxfId="926" priority="230">
      <formula>IF(RIGHT(TEXT(AM595,"0.#"),1)=".",TRUE,FALSE)</formula>
    </cfRule>
  </conditionalFormatting>
  <conditionalFormatting sqref="AM596">
    <cfRule type="expression" dxfId="925" priority="227">
      <formula>IF(RIGHT(TEXT(AM596,"0.#"),1)=".",FALSE,TRUE)</formula>
    </cfRule>
    <cfRule type="expression" dxfId="924" priority="228">
      <formula>IF(RIGHT(TEXT(AM596,"0.#"),1)=".",TRUE,FALSE)</formula>
    </cfRule>
  </conditionalFormatting>
  <conditionalFormatting sqref="AI597">
    <cfRule type="expression" dxfId="923" priority="219">
      <formula>IF(RIGHT(TEXT(AI597,"0.#"),1)=".",FALSE,TRUE)</formula>
    </cfRule>
    <cfRule type="expression" dxfId="922" priority="220">
      <formula>IF(RIGHT(TEXT(AI597,"0.#"),1)=".",TRUE,FALSE)</formula>
    </cfRule>
  </conditionalFormatting>
  <conditionalFormatting sqref="AI595">
    <cfRule type="expression" dxfId="921" priority="223">
      <formula>IF(RIGHT(TEXT(AI595,"0.#"),1)=".",FALSE,TRUE)</formula>
    </cfRule>
    <cfRule type="expression" dxfId="920" priority="224">
      <formula>IF(RIGHT(TEXT(AI595,"0.#"),1)=".",TRUE,FALSE)</formula>
    </cfRule>
  </conditionalFormatting>
  <conditionalFormatting sqref="AI596">
    <cfRule type="expression" dxfId="919" priority="221">
      <formula>IF(RIGHT(TEXT(AI596,"0.#"),1)=".",FALSE,TRUE)</formula>
    </cfRule>
    <cfRule type="expression" dxfId="918" priority="222">
      <formula>IF(RIGHT(TEXT(AI596,"0.#"),1)=".",TRUE,FALSE)</formula>
    </cfRule>
  </conditionalFormatting>
  <conditionalFormatting sqref="AM622">
    <cfRule type="expression" dxfId="917" priority="213">
      <formula>IF(RIGHT(TEXT(AM622,"0.#"),1)=".",FALSE,TRUE)</formula>
    </cfRule>
    <cfRule type="expression" dxfId="916" priority="214">
      <formula>IF(RIGHT(TEXT(AM622,"0.#"),1)=".",TRUE,FALSE)</formula>
    </cfRule>
  </conditionalFormatting>
  <conditionalFormatting sqref="AM620">
    <cfRule type="expression" dxfId="915" priority="217">
      <formula>IF(RIGHT(TEXT(AM620,"0.#"),1)=".",FALSE,TRUE)</formula>
    </cfRule>
    <cfRule type="expression" dxfId="914" priority="218">
      <formula>IF(RIGHT(TEXT(AM620,"0.#"),1)=".",TRUE,FALSE)</formula>
    </cfRule>
  </conditionalFormatting>
  <conditionalFormatting sqref="AM621">
    <cfRule type="expression" dxfId="913" priority="215">
      <formula>IF(RIGHT(TEXT(AM621,"0.#"),1)=".",FALSE,TRUE)</formula>
    </cfRule>
    <cfRule type="expression" dxfId="912" priority="216">
      <formula>IF(RIGHT(TEXT(AM621,"0.#"),1)=".",TRUE,FALSE)</formula>
    </cfRule>
  </conditionalFormatting>
  <conditionalFormatting sqref="AI622">
    <cfRule type="expression" dxfId="911" priority="207">
      <formula>IF(RIGHT(TEXT(AI622,"0.#"),1)=".",FALSE,TRUE)</formula>
    </cfRule>
    <cfRule type="expression" dxfId="910" priority="208">
      <formula>IF(RIGHT(TEXT(AI622,"0.#"),1)=".",TRUE,FALSE)</formula>
    </cfRule>
  </conditionalFormatting>
  <conditionalFormatting sqref="AI620">
    <cfRule type="expression" dxfId="909" priority="211">
      <formula>IF(RIGHT(TEXT(AI620,"0.#"),1)=".",FALSE,TRUE)</formula>
    </cfRule>
    <cfRule type="expression" dxfId="908" priority="212">
      <formula>IF(RIGHT(TEXT(AI620,"0.#"),1)=".",TRUE,FALSE)</formula>
    </cfRule>
  </conditionalFormatting>
  <conditionalFormatting sqref="AI621">
    <cfRule type="expression" dxfId="907" priority="209">
      <formula>IF(RIGHT(TEXT(AI621,"0.#"),1)=".",FALSE,TRUE)</formula>
    </cfRule>
    <cfRule type="expression" dxfId="906" priority="210">
      <formula>IF(RIGHT(TEXT(AI621,"0.#"),1)=".",TRUE,FALSE)</formula>
    </cfRule>
  </conditionalFormatting>
  <conditionalFormatting sqref="AM627">
    <cfRule type="expression" dxfId="905" priority="153">
      <formula>IF(RIGHT(TEXT(AM627,"0.#"),1)=".",FALSE,TRUE)</formula>
    </cfRule>
    <cfRule type="expression" dxfId="904" priority="154">
      <formula>IF(RIGHT(TEXT(AM627,"0.#"),1)=".",TRUE,FALSE)</formula>
    </cfRule>
  </conditionalFormatting>
  <conditionalFormatting sqref="AM625">
    <cfRule type="expression" dxfId="903" priority="157">
      <formula>IF(RIGHT(TEXT(AM625,"0.#"),1)=".",FALSE,TRUE)</formula>
    </cfRule>
    <cfRule type="expression" dxfId="902" priority="158">
      <formula>IF(RIGHT(TEXT(AM625,"0.#"),1)=".",TRUE,FALSE)</formula>
    </cfRule>
  </conditionalFormatting>
  <conditionalFormatting sqref="AM626">
    <cfRule type="expression" dxfId="901" priority="155">
      <formula>IF(RIGHT(TEXT(AM626,"0.#"),1)=".",FALSE,TRUE)</formula>
    </cfRule>
    <cfRule type="expression" dxfId="900" priority="156">
      <formula>IF(RIGHT(TEXT(AM626,"0.#"),1)=".",TRUE,FALSE)</formula>
    </cfRule>
  </conditionalFormatting>
  <conditionalFormatting sqref="AI627">
    <cfRule type="expression" dxfId="899" priority="147">
      <formula>IF(RIGHT(TEXT(AI627,"0.#"),1)=".",FALSE,TRUE)</formula>
    </cfRule>
    <cfRule type="expression" dxfId="898" priority="148">
      <formula>IF(RIGHT(TEXT(AI627,"0.#"),1)=".",TRUE,FALSE)</formula>
    </cfRule>
  </conditionalFormatting>
  <conditionalFormatting sqref="AI625">
    <cfRule type="expression" dxfId="897" priority="151">
      <formula>IF(RIGHT(TEXT(AI625,"0.#"),1)=".",FALSE,TRUE)</formula>
    </cfRule>
    <cfRule type="expression" dxfId="896" priority="152">
      <formula>IF(RIGHT(TEXT(AI625,"0.#"),1)=".",TRUE,FALSE)</formula>
    </cfRule>
  </conditionalFormatting>
  <conditionalFormatting sqref="AI626">
    <cfRule type="expression" dxfId="895" priority="149">
      <formula>IF(RIGHT(TEXT(AI626,"0.#"),1)=".",FALSE,TRUE)</formula>
    </cfRule>
    <cfRule type="expression" dxfId="894" priority="150">
      <formula>IF(RIGHT(TEXT(AI626,"0.#"),1)=".",TRUE,FALSE)</formula>
    </cfRule>
  </conditionalFormatting>
  <conditionalFormatting sqref="AM632">
    <cfRule type="expression" dxfId="893" priority="141">
      <formula>IF(RIGHT(TEXT(AM632,"0.#"),1)=".",FALSE,TRUE)</formula>
    </cfRule>
    <cfRule type="expression" dxfId="892" priority="142">
      <formula>IF(RIGHT(TEXT(AM632,"0.#"),1)=".",TRUE,FALSE)</formula>
    </cfRule>
  </conditionalFormatting>
  <conditionalFormatting sqref="AM630">
    <cfRule type="expression" dxfId="891" priority="145">
      <formula>IF(RIGHT(TEXT(AM630,"0.#"),1)=".",FALSE,TRUE)</formula>
    </cfRule>
    <cfRule type="expression" dxfId="890" priority="146">
      <formula>IF(RIGHT(TEXT(AM630,"0.#"),1)=".",TRUE,FALSE)</formula>
    </cfRule>
  </conditionalFormatting>
  <conditionalFormatting sqref="AM631">
    <cfRule type="expression" dxfId="889" priority="143">
      <formula>IF(RIGHT(TEXT(AM631,"0.#"),1)=".",FALSE,TRUE)</formula>
    </cfRule>
    <cfRule type="expression" dxfId="888" priority="144">
      <formula>IF(RIGHT(TEXT(AM631,"0.#"),1)=".",TRUE,FALSE)</formula>
    </cfRule>
  </conditionalFormatting>
  <conditionalFormatting sqref="AI632">
    <cfRule type="expression" dxfId="887" priority="135">
      <formula>IF(RIGHT(TEXT(AI632,"0.#"),1)=".",FALSE,TRUE)</formula>
    </cfRule>
    <cfRule type="expression" dxfId="886" priority="136">
      <formula>IF(RIGHT(TEXT(AI632,"0.#"),1)=".",TRUE,FALSE)</formula>
    </cfRule>
  </conditionalFormatting>
  <conditionalFormatting sqref="AI630">
    <cfRule type="expression" dxfId="885" priority="139">
      <formula>IF(RIGHT(TEXT(AI630,"0.#"),1)=".",FALSE,TRUE)</formula>
    </cfRule>
    <cfRule type="expression" dxfId="884" priority="140">
      <formula>IF(RIGHT(TEXT(AI630,"0.#"),1)=".",TRUE,FALSE)</formula>
    </cfRule>
  </conditionalFormatting>
  <conditionalFormatting sqref="AI631">
    <cfRule type="expression" dxfId="883" priority="137">
      <formula>IF(RIGHT(TEXT(AI631,"0.#"),1)=".",FALSE,TRUE)</formula>
    </cfRule>
    <cfRule type="expression" dxfId="882" priority="138">
      <formula>IF(RIGHT(TEXT(AI631,"0.#"),1)=".",TRUE,FALSE)</formula>
    </cfRule>
  </conditionalFormatting>
  <conditionalFormatting sqref="AM637">
    <cfRule type="expression" dxfId="881" priority="129">
      <formula>IF(RIGHT(TEXT(AM637,"0.#"),1)=".",FALSE,TRUE)</formula>
    </cfRule>
    <cfRule type="expression" dxfId="880" priority="130">
      <formula>IF(RIGHT(TEXT(AM637,"0.#"),1)=".",TRUE,FALSE)</formula>
    </cfRule>
  </conditionalFormatting>
  <conditionalFormatting sqref="AM635">
    <cfRule type="expression" dxfId="879" priority="133">
      <formula>IF(RIGHT(TEXT(AM635,"0.#"),1)=".",FALSE,TRUE)</formula>
    </cfRule>
    <cfRule type="expression" dxfId="878" priority="134">
      <formula>IF(RIGHT(TEXT(AM635,"0.#"),1)=".",TRUE,FALSE)</formula>
    </cfRule>
  </conditionalFormatting>
  <conditionalFormatting sqref="AM636">
    <cfRule type="expression" dxfId="877" priority="131">
      <formula>IF(RIGHT(TEXT(AM636,"0.#"),1)=".",FALSE,TRUE)</formula>
    </cfRule>
    <cfRule type="expression" dxfId="876" priority="132">
      <formula>IF(RIGHT(TEXT(AM636,"0.#"),1)=".",TRUE,FALSE)</formula>
    </cfRule>
  </conditionalFormatting>
  <conditionalFormatting sqref="AI637">
    <cfRule type="expression" dxfId="875" priority="123">
      <formula>IF(RIGHT(TEXT(AI637,"0.#"),1)=".",FALSE,TRUE)</formula>
    </cfRule>
    <cfRule type="expression" dxfId="874" priority="124">
      <formula>IF(RIGHT(TEXT(AI637,"0.#"),1)=".",TRUE,FALSE)</formula>
    </cfRule>
  </conditionalFormatting>
  <conditionalFormatting sqref="AI635">
    <cfRule type="expression" dxfId="873" priority="127">
      <formula>IF(RIGHT(TEXT(AI635,"0.#"),1)=".",FALSE,TRUE)</formula>
    </cfRule>
    <cfRule type="expression" dxfId="872" priority="128">
      <formula>IF(RIGHT(TEXT(AI635,"0.#"),1)=".",TRUE,FALSE)</formula>
    </cfRule>
  </conditionalFormatting>
  <conditionalFormatting sqref="AI636">
    <cfRule type="expression" dxfId="871" priority="125">
      <formula>IF(RIGHT(TEXT(AI636,"0.#"),1)=".",FALSE,TRUE)</formula>
    </cfRule>
    <cfRule type="expression" dxfId="870" priority="126">
      <formula>IF(RIGHT(TEXT(AI636,"0.#"),1)=".",TRUE,FALSE)</formula>
    </cfRule>
  </conditionalFormatting>
  <conditionalFormatting sqref="AM602">
    <cfRule type="expression" dxfId="869" priority="201">
      <formula>IF(RIGHT(TEXT(AM602,"0.#"),1)=".",FALSE,TRUE)</formula>
    </cfRule>
    <cfRule type="expression" dxfId="868" priority="202">
      <formula>IF(RIGHT(TEXT(AM602,"0.#"),1)=".",TRUE,FALSE)</formula>
    </cfRule>
  </conditionalFormatting>
  <conditionalFormatting sqref="AM600">
    <cfRule type="expression" dxfId="867" priority="205">
      <formula>IF(RIGHT(TEXT(AM600,"0.#"),1)=".",FALSE,TRUE)</formula>
    </cfRule>
    <cfRule type="expression" dxfId="866" priority="206">
      <formula>IF(RIGHT(TEXT(AM600,"0.#"),1)=".",TRUE,FALSE)</formula>
    </cfRule>
  </conditionalFormatting>
  <conditionalFormatting sqref="AM601">
    <cfRule type="expression" dxfId="865" priority="203">
      <formula>IF(RIGHT(TEXT(AM601,"0.#"),1)=".",FALSE,TRUE)</formula>
    </cfRule>
    <cfRule type="expression" dxfId="864" priority="204">
      <formula>IF(RIGHT(TEXT(AM601,"0.#"),1)=".",TRUE,FALSE)</formula>
    </cfRule>
  </conditionalFormatting>
  <conditionalFormatting sqref="AI602">
    <cfRule type="expression" dxfId="863" priority="195">
      <formula>IF(RIGHT(TEXT(AI602,"0.#"),1)=".",FALSE,TRUE)</formula>
    </cfRule>
    <cfRule type="expression" dxfId="862" priority="196">
      <formula>IF(RIGHT(TEXT(AI602,"0.#"),1)=".",TRUE,FALSE)</formula>
    </cfRule>
  </conditionalFormatting>
  <conditionalFormatting sqref="AI600">
    <cfRule type="expression" dxfId="861" priority="199">
      <formula>IF(RIGHT(TEXT(AI600,"0.#"),1)=".",FALSE,TRUE)</formula>
    </cfRule>
    <cfRule type="expression" dxfId="860" priority="200">
      <formula>IF(RIGHT(TEXT(AI600,"0.#"),1)=".",TRUE,FALSE)</formula>
    </cfRule>
  </conditionalFormatting>
  <conditionalFormatting sqref="AI601">
    <cfRule type="expression" dxfId="859" priority="197">
      <formula>IF(RIGHT(TEXT(AI601,"0.#"),1)=".",FALSE,TRUE)</formula>
    </cfRule>
    <cfRule type="expression" dxfId="858" priority="198">
      <formula>IF(RIGHT(TEXT(AI601,"0.#"),1)=".",TRUE,FALSE)</formula>
    </cfRule>
  </conditionalFormatting>
  <conditionalFormatting sqref="AM607">
    <cfRule type="expression" dxfId="857" priority="189">
      <formula>IF(RIGHT(TEXT(AM607,"0.#"),1)=".",FALSE,TRUE)</formula>
    </cfRule>
    <cfRule type="expression" dxfId="856" priority="190">
      <formula>IF(RIGHT(TEXT(AM607,"0.#"),1)=".",TRUE,FALSE)</formula>
    </cfRule>
  </conditionalFormatting>
  <conditionalFormatting sqref="AM605">
    <cfRule type="expression" dxfId="855" priority="193">
      <formula>IF(RIGHT(TEXT(AM605,"0.#"),1)=".",FALSE,TRUE)</formula>
    </cfRule>
    <cfRule type="expression" dxfId="854" priority="194">
      <formula>IF(RIGHT(TEXT(AM605,"0.#"),1)=".",TRUE,FALSE)</formula>
    </cfRule>
  </conditionalFormatting>
  <conditionalFormatting sqref="AM606">
    <cfRule type="expression" dxfId="853" priority="191">
      <formula>IF(RIGHT(TEXT(AM606,"0.#"),1)=".",FALSE,TRUE)</formula>
    </cfRule>
    <cfRule type="expression" dxfId="852" priority="192">
      <formula>IF(RIGHT(TEXT(AM606,"0.#"),1)=".",TRUE,FALSE)</formula>
    </cfRule>
  </conditionalFormatting>
  <conditionalFormatting sqref="AI607">
    <cfRule type="expression" dxfId="851" priority="183">
      <formula>IF(RIGHT(TEXT(AI607,"0.#"),1)=".",FALSE,TRUE)</formula>
    </cfRule>
    <cfRule type="expression" dxfId="850" priority="184">
      <formula>IF(RIGHT(TEXT(AI607,"0.#"),1)=".",TRUE,FALSE)</formula>
    </cfRule>
  </conditionalFormatting>
  <conditionalFormatting sqref="AI605">
    <cfRule type="expression" dxfId="849" priority="187">
      <formula>IF(RIGHT(TEXT(AI605,"0.#"),1)=".",FALSE,TRUE)</formula>
    </cfRule>
    <cfRule type="expression" dxfId="848" priority="188">
      <formula>IF(RIGHT(TEXT(AI605,"0.#"),1)=".",TRUE,FALSE)</formula>
    </cfRule>
  </conditionalFormatting>
  <conditionalFormatting sqref="AI606">
    <cfRule type="expression" dxfId="847" priority="185">
      <formula>IF(RIGHT(TEXT(AI606,"0.#"),1)=".",FALSE,TRUE)</formula>
    </cfRule>
    <cfRule type="expression" dxfId="846" priority="186">
      <formula>IF(RIGHT(TEXT(AI606,"0.#"),1)=".",TRUE,FALSE)</formula>
    </cfRule>
  </conditionalFormatting>
  <conditionalFormatting sqref="AM612">
    <cfRule type="expression" dxfId="845" priority="177">
      <formula>IF(RIGHT(TEXT(AM612,"0.#"),1)=".",FALSE,TRUE)</formula>
    </cfRule>
    <cfRule type="expression" dxfId="844" priority="178">
      <formula>IF(RIGHT(TEXT(AM612,"0.#"),1)=".",TRUE,FALSE)</formula>
    </cfRule>
  </conditionalFormatting>
  <conditionalFormatting sqref="AM610">
    <cfRule type="expression" dxfId="843" priority="181">
      <formula>IF(RIGHT(TEXT(AM610,"0.#"),1)=".",FALSE,TRUE)</formula>
    </cfRule>
    <cfRule type="expression" dxfId="842" priority="182">
      <formula>IF(RIGHT(TEXT(AM610,"0.#"),1)=".",TRUE,FALSE)</formula>
    </cfRule>
  </conditionalFormatting>
  <conditionalFormatting sqref="AM611">
    <cfRule type="expression" dxfId="841" priority="179">
      <formula>IF(RIGHT(TEXT(AM611,"0.#"),1)=".",FALSE,TRUE)</formula>
    </cfRule>
    <cfRule type="expression" dxfId="840" priority="180">
      <formula>IF(RIGHT(TEXT(AM611,"0.#"),1)=".",TRUE,FALSE)</formula>
    </cfRule>
  </conditionalFormatting>
  <conditionalFormatting sqref="AI612">
    <cfRule type="expression" dxfId="839" priority="171">
      <formula>IF(RIGHT(TEXT(AI612,"0.#"),1)=".",FALSE,TRUE)</formula>
    </cfRule>
    <cfRule type="expression" dxfId="838" priority="172">
      <formula>IF(RIGHT(TEXT(AI612,"0.#"),1)=".",TRUE,FALSE)</formula>
    </cfRule>
  </conditionalFormatting>
  <conditionalFormatting sqref="AI610">
    <cfRule type="expression" dxfId="837" priority="175">
      <formula>IF(RIGHT(TEXT(AI610,"0.#"),1)=".",FALSE,TRUE)</formula>
    </cfRule>
    <cfRule type="expression" dxfId="836" priority="176">
      <formula>IF(RIGHT(TEXT(AI610,"0.#"),1)=".",TRUE,FALSE)</formula>
    </cfRule>
  </conditionalFormatting>
  <conditionalFormatting sqref="AI611">
    <cfRule type="expression" dxfId="835" priority="173">
      <formula>IF(RIGHT(TEXT(AI611,"0.#"),1)=".",FALSE,TRUE)</formula>
    </cfRule>
    <cfRule type="expression" dxfId="834" priority="174">
      <formula>IF(RIGHT(TEXT(AI611,"0.#"),1)=".",TRUE,FALSE)</formula>
    </cfRule>
  </conditionalFormatting>
  <conditionalFormatting sqref="AM617">
    <cfRule type="expression" dxfId="833" priority="165">
      <formula>IF(RIGHT(TEXT(AM617,"0.#"),1)=".",FALSE,TRUE)</formula>
    </cfRule>
    <cfRule type="expression" dxfId="832" priority="166">
      <formula>IF(RIGHT(TEXT(AM617,"0.#"),1)=".",TRUE,FALSE)</formula>
    </cfRule>
  </conditionalFormatting>
  <conditionalFormatting sqref="AM615">
    <cfRule type="expression" dxfId="831" priority="169">
      <formula>IF(RIGHT(TEXT(AM615,"0.#"),1)=".",FALSE,TRUE)</formula>
    </cfRule>
    <cfRule type="expression" dxfId="830" priority="170">
      <formula>IF(RIGHT(TEXT(AM615,"0.#"),1)=".",TRUE,FALSE)</formula>
    </cfRule>
  </conditionalFormatting>
  <conditionalFormatting sqref="AM616">
    <cfRule type="expression" dxfId="829" priority="167">
      <formula>IF(RIGHT(TEXT(AM616,"0.#"),1)=".",FALSE,TRUE)</formula>
    </cfRule>
    <cfRule type="expression" dxfId="828" priority="168">
      <formula>IF(RIGHT(TEXT(AM616,"0.#"),1)=".",TRUE,FALSE)</formula>
    </cfRule>
  </conditionalFormatting>
  <conditionalFormatting sqref="AI617">
    <cfRule type="expression" dxfId="827" priority="159">
      <formula>IF(RIGHT(TEXT(AI617,"0.#"),1)=".",FALSE,TRUE)</formula>
    </cfRule>
    <cfRule type="expression" dxfId="826" priority="160">
      <formula>IF(RIGHT(TEXT(AI617,"0.#"),1)=".",TRUE,FALSE)</formula>
    </cfRule>
  </conditionalFormatting>
  <conditionalFormatting sqref="AI615">
    <cfRule type="expression" dxfId="825" priority="163">
      <formula>IF(RIGHT(TEXT(AI615,"0.#"),1)=".",FALSE,TRUE)</formula>
    </cfRule>
    <cfRule type="expression" dxfId="824" priority="164">
      <formula>IF(RIGHT(TEXT(AI615,"0.#"),1)=".",TRUE,FALSE)</formula>
    </cfRule>
  </conditionalFormatting>
  <conditionalFormatting sqref="AI616">
    <cfRule type="expression" dxfId="823" priority="161">
      <formula>IF(RIGHT(TEXT(AI616,"0.#"),1)=".",FALSE,TRUE)</formula>
    </cfRule>
    <cfRule type="expression" dxfId="822" priority="162">
      <formula>IF(RIGHT(TEXT(AI616,"0.#"),1)=".",TRUE,FALSE)</formula>
    </cfRule>
  </conditionalFormatting>
  <conditionalFormatting sqref="AM651">
    <cfRule type="expression" dxfId="821" priority="117">
      <formula>IF(RIGHT(TEXT(AM651,"0.#"),1)=".",FALSE,TRUE)</formula>
    </cfRule>
    <cfRule type="expression" dxfId="820" priority="118">
      <formula>IF(RIGHT(TEXT(AM651,"0.#"),1)=".",TRUE,FALSE)</formula>
    </cfRule>
  </conditionalFormatting>
  <conditionalFormatting sqref="AM649">
    <cfRule type="expression" dxfId="819" priority="121">
      <formula>IF(RIGHT(TEXT(AM649,"0.#"),1)=".",FALSE,TRUE)</formula>
    </cfRule>
    <cfRule type="expression" dxfId="818" priority="122">
      <formula>IF(RIGHT(TEXT(AM649,"0.#"),1)=".",TRUE,FALSE)</formula>
    </cfRule>
  </conditionalFormatting>
  <conditionalFormatting sqref="AM650">
    <cfRule type="expression" dxfId="817" priority="119">
      <formula>IF(RIGHT(TEXT(AM650,"0.#"),1)=".",FALSE,TRUE)</formula>
    </cfRule>
    <cfRule type="expression" dxfId="816" priority="120">
      <formula>IF(RIGHT(TEXT(AM650,"0.#"),1)=".",TRUE,FALSE)</formula>
    </cfRule>
  </conditionalFormatting>
  <conditionalFormatting sqref="AI651">
    <cfRule type="expression" dxfId="815" priority="111">
      <formula>IF(RIGHT(TEXT(AI651,"0.#"),1)=".",FALSE,TRUE)</formula>
    </cfRule>
    <cfRule type="expression" dxfId="814" priority="112">
      <formula>IF(RIGHT(TEXT(AI651,"0.#"),1)=".",TRUE,FALSE)</formula>
    </cfRule>
  </conditionalFormatting>
  <conditionalFormatting sqref="AI649">
    <cfRule type="expression" dxfId="813" priority="115">
      <formula>IF(RIGHT(TEXT(AI649,"0.#"),1)=".",FALSE,TRUE)</formula>
    </cfRule>
    <cfRule type="expression" dxfId="812" priority="116">
      <formula>IF(RIGHT(TEXT(AI649,"0.#"),1)=".",TRUE,FALSE)</formula>
    </cfRule>
  </conditionalFormatting>
  <conditionalFormatting sqref="AI650">
    <cfRule type="expression" dxfId="811" priority="113">
      <formula>IF(RIGHT(TEXT(AI650,"0.#"),1)=".",FALSE,TRUE)</formula>
    </cfRule>
    <cfRule type="expression" dxfId="810" priority="114">
      <formula>IF(RIGHT(TEXT(AI650,"0.#"),1)=".",TRUE,FALSE)</formula>
    </cfRule>
  </conditionalFormatting>
  <conditionalFormatting sqref="AM676">
    <cfRule type="expression" dxfId="809" priority="105">
      <formula>IF(RIGHT(TEXT(AM676,"0.#"),1)=".",FALSE,TRUE)</formula>
    </cfRule>
    <cfRule type="expression" dxfId="808" priority="106">
      <formula>IF(RIGHT(TEXT(AM676,"0.#"),1)=".",TRUE,FALSE)</formula>
    </cfRule>
  </conditionalFormatting>
  <conditionalFormatting sqref="AM674">
    <cfRule type="expression" dxfId="807" priority="109">
      <formula>IF(RIGHT(TEXT(AM674,"0.#"),1)=".",FALSE,TRUE)</formula>
    </cfRule>
    <cfRule type="expression" dxfId="806" priority="110">
      <formula>IF(RIGHT(TEXT(AM674,"0.#"),1)=".",TRUE,FALSE)</formula>
    </cfRule>
  </conditionalFormatting>
  <conditionalFormatting sqref="AM675">
    <cfRule type="expression" dxfId="805" priority="107">
      <formula>IF(RIGHT(TEXT(AM675,"0.#"),1)=".",FALSE,TRUE)</formula>
    </cfRule>
    <cfRule type="expression" dxfId="804" priority="108">
      <formula>IF(RIGHT(TEXT(AM675,"0.#"),1)=".",TRUE,FALSE)</formula>
    </cfRule>
  </conditionalFormatting>
  <conditionalFormatting sqref="AI676">
    <cfRule type="expression" dxfId="803" priority="99">
      <formula>IF(RIGHT(TEXT(AI676,"0.#"),1)=".",FALSE,TRUE)</formula>
    </cfRule>
    <cfRule type="expression" dxfId="802" priority="100">
      <formula>IF(RIGHT(TEXT(AI676,"0.#"),1)=".",TRUE,FALSE)</formula>
    </cfRule>
  </conditionalFormatting>
  <conditionalFormatting sqref="AI674">
    <cfRule type="expression" dxfId="801" priority="103">
      <formula>IF(RIGHT(TEXT(AI674,"0.#"),1)=".",FALSE,TRUE)</formula>
    </cfRule>
    <cfRule type="expression" dxfId="800" priority="104">
      <formula>IF(RIGHT(TEXT(AI674,"0.#"),1)=".",TRUE,FALSE)</formula>
    </cfRule>
  </conditionalFormatting>
  <conditionalFormatting sqref="AI675">
    <cfRule type="expression" dxfId="799" priority="101">
      <formula>IF(RIGHT(TEXT(AI675,"0.#"),1)=".",FALSE,TRUE)</formula>
    </cfRule>
    <cfRule type="expression" dxfId="798" priority="102">
      <formula>IF(RIGHT(TEXT(AI675,"0.#"),1)=".",TRUE,FALSE)</formula>
    </cfRule>
  </conditionalFormatting>
  <conditionalFormatting sqref="AM681">
    <cfRule type="expression" dxfId="797" priority="45">
      <formula>IF(RIGHT(TEXT(AM681,"0.#"),1)=".",FALSE,TRUE)</formula>
    </cfRule>
    <cfRule type="expression" dxfId="796" priority="46">
      <formula>IF(RIGHT(TEXT(AM681,"0.#"),1)=".",TRUE,FALSE)</formula>
    </cfRule>
  </conditionalFormatting>
  <conditionalFormatting sqref="AM679">
    <cfRule type="expression" dxfId="795" priority="49">
      <formula>IF(RIGHT(TEXT(AM679,"0.#"),1)=".",FALSE,TRUE)</formula>
    </cfRule>
    <cfRule type="expression" dxfId="794" priority="50">
      <formula>IF(RIGHT(TEXT(AM679,"0.#"),1)=".",TRUE,FALSE)</formula>
    </cfRule>
  </conditionalFormatting>
  <conditionalFormatting sqref="AM680">
    <cfRule type="expression" dxfId="793" priority="47">
      <formula>IF(RIGHT(TEXT(AM680,"0.#"),1)=".",FALSE,TRUE)</formula>
    </cfRule>
    <cfRule type="expression" dxfId="792" priority="48">
      <formula>IF(RIGHT(TEXT(AM680,"0.#"),1)=".",TRUE,FALSE)</formula>
    </cfRule>
  </conditionalFormatting>
  <conditionalFormatting sqref="AI681">
    <cfRule type="expression" dxfId="791" priority="39">
      <formula>IF(RIGHT(TEXT(AI681,"0.#"),1)=".",FALSE,TRUE)</formula>
    </cfRule>
    <cfRule type="expression" dxfId="790" priority="40">
      <formula>IF(RIGHT(TEXT(AI681,"0.#"),1)=".",TRUE,FALSE)</formula>
    </cfRule>
  </conditionalFormatting>
  <conditionalFormatting sqref="AI679">
    <cfRule type="expression" dxfId="789" priority="43">
      <formula>IF(RIGHT(TEXT(AI679,"0.#"),1)=".",FALSE,TRUE)</formula>
    </cfRule>
    <cfRule type="expression" dxfId="788" priority="44">
      <formula>IF(RIGHT(TEXT(AI679,"0.#"),1)=".",TRUE,FALSE)</formula>
    </cfRule>
  </conditionalFormatting>
  <conditionalFormatting sqref="AI680">
    <cfRule type="expression" dxfId="787" priority="41">
      <formula>IF(RIGHT(TEXT(AI680,"0.#"),1)=".",FALSE,TRUE)</formula>
    </cfRule>
    <cfRule type="expression" dxfId="786" priority="42">
      <formula>IF(RIGHT(TEXT(AI680,"0.#"),1)=".",TRUE,FALSE)</formula>
    </cfRule>
  </conditionalFormatting>
  <conditionalFormatting sqref="AM686">
    <cfRule type="expression" dxfId="785" priority="33">
      <formula>IF(RIGHT(TEXT(AM686,"0.#"),1)=".",FALSE,TRUE)</formula>
    </cfRule>
    <cfRule type="expression" dxfId="784" priority="34">
      <formula>IF(RIGHT(TEXT(AM686,"0.#"),1)=".",TRUE,FALSE)</formula>
    </cfRule>
  </conditionalFormatting>
  <conditionalFormatting sqref="AM684">
    <cfRule type="expression" dxfId="783" priority="37">
      <formula>IF(RIGHT(TEXT(AM684,"0.#"),1)=".",FALSE,TRUE)</formula>
    </cfRule>
    <cfRule type="expression" dxfId="782" priority="38">
      <formula>IF(RIGHT(TEXT(AM684,"0.#"),1)=".",TRUE,FALSE)</formula>
    </cfRule>
  </conditionalFormatting>
  <conditionalFormatting sqref="AM685">
    <cfRule type="expression" dxfId="781" priority="35">
      <formula>IF(RIGHT(TEXT(AM685,"0.#"),1)=".",FALSE,TRUE)</formula>
    </cfRule>
    <cfRule type="expression" dxfId="780" priority="36">
      <formula>IF(RIGHT(TEXT(AM685,"0.#"),1)=".",TRUE,FALSE)</formula>
    </cfRule>
  </conditionalFormatting>
  <conditionalFormatting sqref="AI686">
    <cfRule type="expression" dxfId="779" priority="27">
      <formula>IF(RIGHT(TEXT(AI686,"0.#"),1)=".",FALSE,TRUE)</formula>
    </cfRule>
    <cfRule type="expression" dxfId="778" priority="28">
      <formula>IF(RIGHT(TEXT(AI686,"0.#"),1)=".",TRUE,FALSE)</formula>
    </cfRule>
  </conditionalFormatting>
  <conditionalFormatting sqref="AI684">
    <cfRule type="expression" dxfId="777" priority="31">
      <formula>IF(RIGHT(TEXT(AI684,"0.#"),1)=".",FALSE,TRUE)</formula>
    </cfRule>
    <cfRule type="expression" dxfId="776" priority="32">
      <formula>IF(RIGHT(TEXT(AI684,"0.#"),1)=".",TRUE,FALSE)</formula>
    </cfRule>
  </conditionalFormatting>
  <conditionalFormatting sqref="AI685">
    <cfRule type="expression" dxfId="775" priority="29">
      <formula>IF(RIGHT(TEXT(AI685,"0.#"),1)=".",FALSE,TRUE)</formula>
    </cfRule>
    <cfRule type="expression" dxfId="774" priority="30">
      <formula>IF(RIGHT(TEXT(AI685,"0.#"),1)=".",TRUE,FALSE)</formula>
    </cfRule>
  </conditionalFormatting>
  <conditionalFormatting sqref="AM691">
    <cfRule type="expression" dxfId="773" priority="21">
      <formula>IF(RIGHT(TEXT(AM691,"0.#"),1)=".",FALSE,TRUE)</formula>
    </cfRule>
    <cfRule type="expression" dxfId="772" priority="22">
      <formula>IF(RIGHT(TEXT(AM691,"0.#"),1)=".",TRUE,FALSE)</formula>
    </cfRule>
  </conditionalFormatting>
  <conditionalFormatting sqref="AM689">
    <cfRule type="expression" dxfId="771" priority="25">
      <formula>IF(RIGHT(TEXT(AM689,"0.#"),1)=".",FALSE,TRUE)</formula>
    </cfRule>
    <cfRule type="expression" dxfId="770" priority="26">
      <formula>IF(RIGHT(TEXT(AM689,"0.#"),1)=".",TRUE,FALSE)</formula>
    </cfRule>
  </conditionalFormatting>
  <conditionalFormatting sqref="AM690">
    <cfRule type="expression" dxfId="769" priority="23">
      <formula>IF(RIGHT(TEXT(AM690,"0.#"),1)=".",FALSE,TRUE)</formula>
    </cfRule>
    <cfRule type="expression" dxfId="768" priority="24">
      <formula>IF(RIGHT(TEXT(AM690,"0.#"),1)=".",TRUE,FALSE)</formula>
    </cfRule>
  </conditionalFormatting>
  <conditionalFormatting sqref="AI691">
    <cfRule type="expression" dxfId="767" priority="15">
      <formula>IF(RIGHT(TEXT(AI691,"0.#"),1)=".",FALSE,TRUE)</formula>
    </cfRule>
    <cfRule type="expression" dxfId="766" priority="16">
      <formula>IF(RIGHT(TEXT(AI691,"0.#"),1)=".",TRUE,FALSE)</formula>
    </cfRule>
  </conditionalFormatting>
  <conditionalFormatting sqref="AI689">
    <cfRule type="expression" dxfId="765" priority="19">
      <formula>IF(RIGHT(TEXT(AI689,"0.#"),1)=".",FALSE,TRUE)</formula>
    </cfRule>
    <cfRule type="expression" dxfId="764" priority="20">
      <formula>IF(RIGHT(TEXT(AI689,"0.#"),1)=".",TRUE,FALSE)</formula>
    </cfRule>
  </conditionalFormatting>
  <conditionalFormatting sqref="AI690">
    <cfRule type="expression" dxfId="763" priority="17">
      <formula>IF(RIGHT(TEXT(AI690,"0.#"),1)=".",FALSE,TRUE)</formula>
    </cfRule>
    <cfRule type="expression" dxfId="762" priority="18">
      <formula>IF(RIGHT(TEXT(AI690,"0.#"),1)=".",TRUE,FALSE)</formula>
    </cfRule>
  </conditionalFormatting>
  <conditionalFormatting sqref="AM656">
    <cfRule type="expression" dxfId="761" priority="93">
      <formula>IF(RIGHT(TEXT(AM656,"0.#"),1)=".",FALSE,TRUE)</formula>
    </cfRule>
    <cfRule type="expression" dxfId="760" priority="94">
      <formula>IF(RIGHT(TEXT(AM656,"0.#"),1)=".",TRUE,FALSE)</formula>
    </cfRule>
  </conditionalFormatting>
  <conditionalFormatting sqref="AM654">
    <cfRule type="expression" dxfId="759" priority="97">
      <formula>IF(RIGHT(TEXT(AM654,"0.#"),1)=".",FALSE,TRUE)</formula>
    </cfRule>
    <cfRule type="expression" dxfId="758" priority="98">
      <formula>IF(RIGHT(TEXT(AM654,"0.#"),1)=".",TRUE,FALSE)</formula>
    </cfRule>
  </conditionalFormatting>
  <conditionalFormatting sqref="AM655">
    <cfRule type="expression" dxfId="757" priority="95">
      <formula>IF(RIGHT(TEXT(AM655,"0.#"),1)=".",FALSE,TRUE)</formula>
    </cfRule>
    <cfRule type="expression" dxfId="756" priority="96">
      <formula>IF(RIGHT(TEXT(AM655,"0.#"),1)=".",TRUE,FALSE)</formula>
    </cfRule>
  </conditionalFormatting>
  <conditionalFormatting sqref="AI656">
    <cfRule type="expression" dxfId="755" priority="87">
      <formula>IF(RIGHT(TEXT(AI656,"0.#"),1)=".",FALSE,TRUE)</formula>
    </cfRule>
    <cfRule type="expression" dxfId="754" priority="88">
      <formula>IF(RIGHT(TEXT(AI656,"0.#"),1)=".",TRUE,FALSE)</formula>
    </cfRule>
  </conditionalFormatting>
  <conditionalFormatting sqref="AI654">
    <cfRule type="expression" dxfId="753" priority="91">
      <formula>IF(RIGHT(TEXT(AI654,"0.#"),1)=".",FALSE,TRUE)</formula>
    </cfRule>
    <cfRule type="expression" dxfId="752" priority="92">
      <formula>IF(RIGHT(TEXT(AI654,"0.#"),1)=".",TRUE,FALSE)</formula>
    </cfRule>
  </conditionalFormatting>
  <conditionalFormatting sqref="AI655">
    <cfRule type="expression" dxfId="751" priority="89">
      <formula>IF(RIGHT(TEXT(AI655,"0.#"),1)=".",FALSE,TRUE)</formula>
    </cfRule>
    <cfRule type="expression" dxfId="750" priority="90">
      <formula>IF(RIGHT(TEXT(AI655,"0.#"),1)=".",TRUE,FALSE)</formula>
    </cfRule>
  </conditionalFormatting>
  <conditionalFormatting sqref="AM661">
    <cfRule type="expression" dxfId="749" priority="81">
      <formula>IF(RIGHT(TEXT(AM661,"0.#"),1)=".",FALSE,TRUE)</formula>
    </cfRule>
    <cfRule type="expression" dxfId="748" priority="82">
      <formula>IF(RIGHT(TEXT(AM661,"0.#"),1)=".",TRUE,FALSE)</formula>
    </cfRule>
  </conditionalFormatting>
  <conditionalFormatting sqref="AM659">
    <cfRule type="expression" dxfId="747" priority="85">
      <formula>IF(RIGHT(TEXT(AM659,"0.#"),1)=".",FALSE,TRUE)</formula>
    </cfRule>
    <cfRule type="expression" dxfId="746" priority="86">
      <formula>IF(RIGHT(TEXT(AM659,"0.#"),1)=".",TRUE,FALSE)</formula>
    </cfRule>
  </conditionalFormatting>
  <conditionalFormatting sqref="AM660">
    <cfRule type="expression" dxfId="745" priority="83">
      <formula>IF(RIGHT(TEXT(AM660,"0.#"),1)=".",FALSE,TRUE)</formula>
    </cfRule>
    <cfRule type="expression" dxfId="744" priority="84">
      <formula>IF(RIGHT(TEXT(AM660,"0.#"),1)=".",TRUE,FALSE)</formula>
    </cfRule>
  </conditionalFormatting>
  <conditionalFormatting sqref="AI661">
    <cfRule type="expression" dxfId="743" priority="75">
      <formula>IF(RIGHT(TEXT(AI661,"0.#"),1)=".",FALSE,TRUE)</formula>
    </cfRule>
    <cfRule type="expression" dxfId="742" priority="76">
      <formula>IF(RIGHT(TEXT(AI661,"0.#"),1)=".",TRUE,FALSE)</formula>
    </cfRule>
  </conditionalFormatting>
  <conditionalFormatting sqref="AI659">
    <cfRule type="expression" dxfId="741" priority="79">
      <formula>IF(RIGHT(TEXT(AI659,"0.#"),1)=".",FALSE,TRUE)</formula>
    </cfRule>
    <cfRule type="expression" dxfId="740" priority="80">
      <formula>IF(RIGHT(TEXT(AI659,"0.#"),1)=".",TRUE,FALSE)</formula>
    </cfRule>
  </conditionalFormatting>
  <conditionalFormatting sqref="AI660">
    <cfRule type="expression" dxfId="739" priority="77">
      <formula>IF(RIGHT(TEXT(AI660,"0.#"),1)=".",FALSE,TRUE)</formula>
    </cfRule>
    <cfRule type="expression" dxfId="738" priority="78">
      <formula>IF(RIGHT(TEXT(AI660,"0.#"),1)=".",TRUE,FALSE)</formula>
    </cfRule>
  </conditionalFormatting>
  <conditionalFormatting sqref="AM666">
    <cfRule type="expression" dxfId="737" priority="69">
      <formula>IF(RIGHT(TEXT(AM666,"0.#"),1)=".",FALSE,TRUE)</formula>
    </cfRule>
    <cfRule type="expression" dxfId="736" priority="70">
      <formula>IF(RIGHT(TEXT(AM666,"0.#"),1)=".",TRUE,FALSE)</formula>
    </cfRule>
  </conditionalFormatting>
  <conditionalFormatting sqref="AM664">
    <cfRule type="expression" dxfId="735" priority="73">
      <formula>IF(RIGHT(TEXT(AM664,"0.#"),1)=".",FALSE,TRUE)</formula>
    </cfRule>
    <cfRule type="expression" dxfId="734" priority="74">
      <formula>IF(RIGHT(TEXT(AM664,"0.#"),1)=".",TRUE,FALSE)</formula>
    </cfRule>
  </conditionalFormatting>
  <conditionalFormatting sqref="AM665">
    <cfRule type="expression" dxfId="733" priority="71">
      <formula>IF(RIGHT(TEXT(AM665,"0.#"),1)=".",FALSE,TRUE)</formula>
    </cfRule>
    <cfRule type="expression" dxfId="732" priority="72">
      <formula>IF(RIGHT(TEXT(AM665,"0.#"),1)=".",TRUE,FALSE)</formula>
    </cfRule>
  </conditionalFormatting>
  <conditionalFormatting sqref="AI666">
    <cfRule type="expression" dxfId="731" priority="63">
      <formula>IF(RIGHT(TEXT(AI666,"0.#"),1)=".",FALSE,TRUE)</formula>
    </cfRule>
    <cfRule type="expression" dxfId="730" priority="64">
      <formula>IF(RIGHT(TEXT(AI666,"0.#"),1)=".",TRUE,FALSE)</formula>
    </cfRule>
  </conditionalFormatting>
  <conditionalFormatting sqref="AI664">
    <cfRule type="expression" dxfId="729" priority="67">
      <formula>IF(RIGHT(TEXT(AI664,"0.#"),1)=".",FALSE,TRUE)</formula>
    </cfRule>
    <cfRule type="expression" dxfId="728" priority="68">
      <formula>IF(RIGHT(TEXT(AI664,"0.#"),1)=".",TRUE,FALSE)</formula>
    </cfRule>
  </conditionalFormatting>
  <conditionalFormatting sqref="AI665">
    <cfRule type="expression" dxfId="727" priority="65">
      <formula>IF(RIGHT(TEXT(AI665,"0.#"),1)=".",FALSE,TRUE)</formula>
    </cfRule>
    <cfRule type="expression" dxfId="726" priority="66">
      <formula>IF(RIGHT(TEXT(AI665,"0.#"),1)=".",TRUE,FALSE)</formula>
    </cfRule>
  </conditionalFormatting>
  <conditionalFormatting sqref="AM671">
    <cfRule type="expression" dxfId="725" priority="57">
      <formula>IF(RIGHT(TEXT(AM671,"0.#"),1)=".",FALSE,TRUE)</formula>
    </cfRule>
    <cfRule type="expression" dxfId="724" priority="58">
      <formula>IF(RIGHT(TEXT(AM671,"0.#"),1)=".",TRUE,FALSE)</formula>
    </cfRule>
  </conditionalFormatting>
  <conditionalFormatting sqref="AM669">
    <cfRule type="expression" dxfId="723" priority="61">
      <formula>IF(RIGHT(TEXT(AM669,"0.#"),1)=".",FALSE,TRUE)</formula>
    </cfRule>
    <cfRule type="expression" dxfId="722" priority="62">
      <formula>IF(RIGHT(TEXT(AM669,"0.#"),1)=".",TRUE,FALSE)</formula>
    </cfRule>
  </conditionalFormatting>
  <conditionalFormatting sqref="AM670">
    <cfRule type="expression" dxfId="721" priority="59">
      <formula>IF(RIGHT(TEXT(AM670,"0.#"),1)=".",FALSE,TRUE)</formula>
    </cfRule>
    <cfRule type="expression" dxfId="720" priority="60">
      <formula>IF(RIGHT(TEXT(AM670,"0.#"),1)=".",TRUE,FALSE)</formula>
    </cfRule>
  </conditionalFormatting>
  <conditionalFormatting sqref="AI671">
    <cfRule type="expression" dxfId="719" priority="51">
      <formula>IF(RIGHT(TEXT(AI671,"0.#"),1)=".",FALSE,TRUE)</formula>
    </cfRule>
    <cfRule type="expression" dxfId="718" priority="52">
      <formula>IF(RIGHT(TEXT(AI671,"0.#"),1)=".",TRUE,FALSE)</formula>
    </cfRule>
  </conditionalFormatting>
  <conditionalFormatting sqref="AI669">
    <cfRule type="expression" dxfId="717" priority="55">
      <formula>IF(RIGHT(TEXT(AI669,"0.#"),1)=".",FALSE,TRUE)</formula>
    </cfRule>
    <cfRule type="expression" dxfId="716" priority="56">
      <formula>IF(RIGHT(TEXT(AI669,"0.#"),1)=".",TRUE,FALSE)</formula>
    </cfRule>
  </conditionalFormatting>
  <conditionalFormatting sqref="AI670">
    <cfRule type="expression" dxfId="715" priority="53">
      <formula>IF(RIGHT(TEXT(AI670,"0.#"),1)=".",FALSE,TRUE)</formula>
    </cfRule>
    <cfRule type="expression" dxfId="714" priority="54">
      <formula>IF(RIGHT(TEXT(AI670,"0.#"),1)=".",TRUE,FALSE)</formula>
    </cfRule>
  </conditionalFormatting>
  <conditionalFormatting sqref="P29:AC29">
    <cfRule type="expression" dxfId="713" priority="13">
      <formula>IF(RIGHT(TEXT(P29,"0.#"),1)=".",FALSE,TRUE)</formula>
    </cfRule>
    <cfRule type="expression" dxfId="712" priority="14">
      <formula>IF(RIGHT(TEXT(P29,"0.#"),1)=".",TRUE,FALSE)</formula>
    </cfRule>
  </conditionalFormatting>
  <conditionalFormatting sqref="AL971:AO977">
    <cfRule type="expression" dxfId="711" priority="9">
      <formula>IF(AND(AL971&gt;=0, RIGHT(TEXT(AL971,"0.#"),1)&lt;&gt;"."),TRUE,FALSE)</formula>
    </cfRule>
    <cfRule type="expression" dxfId="710" priority="10">
      <formula>IF(AND(AL971&gt;=0, RIGHT(TEXT(AL971,"0.#"),1)="."),TRUE,FALSE)</formula>
    </cfRule>
    <cfRule type="expression" dxfId="709" priority="11">
      <formula>IF(AND(AL971&lt;0, RIGHT(TEXT(AL971,"0.#"),1)&lt;&gt;"."),TRUE,FALSE)</formula>
    </cfRule>
    <cfRule type="expression" dxfId="708" priority="12">
      <formula>IF(AND(AL971&lt;0, RIGHT(TEXT(AL971,"0.#"),1)="."),TRUE,FALSE)</formula>
    </cfRule>
  </conditionalFormatting>
  <conditionalFormatting sqref="AL969:AO970">
    <cfRule type="expression" dxfId="707" priority="5">
      <formula>IF(AND(AL969&gt;=0, RIGHT(TEXT(AL969,"0.#"),1)&lt;&gt;"."),TRUE,FALSE)</formula>
    </cfRule>
    <cfRule type="expression" dxfId="706" priority="6">
      <formula>IF(AND(AL969&gt;=0, RIGHT(TEXT(AL969,"0.#"),1)="."),TRUE,FALSE)</formula>
    </cfRule>
    <cfRule type="expression" dxfId="705" priority="7">
      <formula>IF(AND(AL969&lt;0, RIGHT(TEXT(AL969,"0.#"),1)&lt;&gt;"."),TRUE,FALSE)</formula>
    </cfRule>
    <cfRule type="expression" dxfId="704" priority="8">
      <formula>IF(AND(AL969&lt;0, RIGHT(TEXT(AL969,"0.#"),1)="."),TRUE,FALSE)</formula>
    </cfRule>
  </conditionalFormatting>
  <conditionalFormatting sqref="Y1076">
    <cfRule type="expression" dxfId="703" priority="3">
      <formula>IF(RIGHT(TEXT(Y1076,"0.#"),1)=".",FALSE,TRUE)</formula>
    </cfRule>
    <cfRule type="expression" dxfId="702" priority="4">
      <formula>IF(RIGHT(TEXT(Y1076,"0.#"),1)=".",TRUE,FALSE)</formula>
    </cfRule>
  </conditionalFormatting>
  <conditionalFormatting sqref="Y1068">
    <cfRule type="expression" dxfId="701" priority="1">
      <formula>IF(RIGHT(TEXT(Y1068,"0.#"),1)=".",FALSE,TRUE)</formula>
    </cfRule>
    <cfRule type="expression" dxfId="700" priority="2">
      <formula>IF(RIGHT(TEXT(Y1068,"0.#"),1)=".",TRUE,FALSE)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7" manualBreakCount="7">
    <brk id="117" max="49" man="1"/>
    <brk id="713" max="49" man="1"/>
    <brk id="739" max="49" man="1"/>
    <brk id="778" max="49" man="1"/>
    <brk id="933" max="49" man="1"/>
    <brk id="1065" max="49" man="1"/>
    <brk id="1099" max="49" man="1"/>
  </rowBreaks>
  <colBreaks count="1" manualBreakCount="1">
    <brk id="6" max="1097" man="1"/>
  </col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Q2" sqref="Q2"/>
    </sheetView>
  </sheetViews>
  <sheetFormatPr defaultColWidth="9" defaultRowHeight="13.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475</v>
      </c>
    </row>
    <row r="2" spans="1:42" ht="13.5" customHeight="1">
      <c r="A2" s="14" t="s">
        <v>202</v>
      </c>
      <c r="B2" s="15"/>
      <c r="C2" s="13" t="str">
        <f>IF(B2="","",A2)</f>
        <v/>
      </c>
      <c r="D2" s="13" t="str">
        <f>IF(C2="","",IF(D1&lt;&gt;"",CONCATENATE(D1,"、",C2),C2))</f>
        <v/>
      </c>
      <c r="F2" s="12" t="s">
        <v>188</v>
      </c>
      <c r="G2" s="17" t="s">
        <v>568</v>
      </c>
      <c r="H2" s="13" t="str">
        <f>IF(G2="","",F2)</f>
        <v>一般会計</v>
      </c>
      <c r="I2" s="13" t="str">
        <f>IF(H2="","",IF(I1&lt;&gt;"",CONCATENATE(I1,"、",H2),H2))</f>
        <v>一般会計</v>
      </c>
      <c r="K2" s="14" t="s">
        <v>221</v>
      </c>
      <c r="L2" s="15"/>
      <c r="M2" s="13" t="str">
        <f>IF(L2="","",K2)</f>
        <v/>
      </c>
      <c r="N2" s="13" t="str">
        <f>IF(M2="","",IF(N1&lt;&gt;"",CONCATENATE(N1,"、",M2),M2))</f>
        <v/>
      </c>
      <c r="O2" s="13"/>
      <c r="P2" s="12" t="s">
        <v>190</v>
      </c>
      <c r="Q2" s="17" t="s">
        <v>568</v>
      </c>
      <c r="R2" s="13" t="str">
        <f>IF(Q2="","",P2)</f>
        <v>直接実施</v>
      </c>
      <c r="S2" s="13" t="str">
        <f>IF(R2="","",IF(S1&lt;&gt;"",CONCATENATE(S1,"、",R2),R2))</f>
        <v>直接実施</v>
      </c>
      <c r="T2" s="13"/>
      <c r="U2" s="32" t="s">
        <v>353</v>
      </c>
      <c r="W2" s="32" t="s">
        <v>299</v>
      </c>
      <c r="Y2" s="32" t="s">
        <v>68</v>
      </c>
      <c r="Z2" s="30"/>
      <c r="AA2" s="32" t="s">
        <v>77</v>
      </c>
      <c r="AB2" s="31"/>
      <c r="AC2" s="33" t="s">
        <v>254</v>
      </c>
      <c r="AD2" s="28"/>
      <c r="AE2" s="45" t="s">
        <v>295</v>
      </c>
      <c r="AF2" s="30"/>
      <c r="AG2" s="56" t="s">
        <v>492</v>
      </c>
      <c r="AI2" s="54" t="s">
        <v>561</v>
      </c>
      <c r="AK2" s="54" t="s">
        <v>382</v>
      </c>
      <c r="AM2" s="88"/>
      <c r="AN2" s="88"/>
      <c r="AP2" s="56" t="s">
        <v>492</v>
      </c>
    </row>
    <row r="3" spans="1:42" ht="13.5" customHeight="1">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直接実施</v>
      </c>
      <c r="T3" s="13"/>
      <c r="U3" s="32" t="s">
        <v>509</v>
      </c>
      <c r="W3" s="32" t="s">
        <v>269</v>
      </c>
      <c r="Y3" s="32" t="s">
        <v>70</v>
      </c>
      <c r="Z3" s="30"/>
      <c r="AA3" s="32" t="s">
        <v>79</v>
      </c>
      <c r="AB3" s="31"/>
      <c r="AC3" s="33" t="s">
        <v>255</v>
      </c>
      <c r="AD3" s="28"/>
      <c r="AE3" s="45" t="s">
        <v>296</v>
      </c>
      <c r="AF3" s="30"/>
      <c r="AG3" s="56" t="s">
        <v>493</v>
      </c>
      <c r="AI3" s="54" t="s">
        <v>375</v>
      </c>
      <c r="AK3" s="54" t="str">
        <f>CHAR(CODE(AK2)+1)</f>
        <v>B</v>
      </c>
      <c r="AM3" s="88"/>
      <c r="AN3" s="88"/>
      <c r="AP3" s="56" t="s">
        <v>493</v>
      </c>
    </row>
    <row r="4" spans="1:42" ht="13.5" customHeight="1">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v>
      </c>
      <c r="T4" s="13"/>
      <c r="U4" s="32" t="s">
        <v>539</v>
      </c>
      <c r="W4" s="32" t="s">
        <v>270</v>
      </c>
      <c r="Y4" s="32" t="s">
        <v>72</v>
      </c>
      <c r="Z4" s="30"/>
      <c r="AA4" s="32" t="s">
        <v>81</v>
      </c>
      <c r="AB4" s="31"/>
      <c r="AC4" s="32" t="s">
        <v>256</v>
      </c>
      <c r="AD4" s="28"/>
      <c r="AE4" s="45" t="s">
        <v>297</v>
      </c>
      <c r="AF4" s="30"/>
      <c r="AG4" s="56" t="s">
        <v>494</v>
      </c>
      <c r="AI4" s="54" t="s">
        <v>377</v>
      </c>
      <c r="AK4" s="54" t="str">
        <f t="shared" ref="AK4:AK49" si="7">CHAR(CODE(AK3)+1)</f>
        <v>C</v>
      </c>
      <c r="AM4" s="88"/>
      <c r="AN4" s="88"/>
      <c r="AP4" s="56" t="s">
        <v>494</v>
      </c>
    </row>
    <row r="5" spans="1:42" ht="13.5" customHeight="1">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v>
      </c>
      <c r="T5" s="13"/>
      <c r="W5" s="32" t="s">
        <v>444</v>
      </c>
      <c r="Y5" s="32" t="s">
        <v>74</v>
      </c>
      <c r="Z5" s="30"/>
      <c r="AA5" s="32" t="s">
        <v>83</v>
      </c>
      <c r="AB5" s="31"/>
      <c r="AC5" s="32" t="s">
        <v>298</v>
      </c>
      <c r="AD5" s="31"/>
      <c r="AE5" s="45" t="s">
        <v>505</v>
      </c>
      <c r="AF5" s="30"/>
      <c r="AG5" s="56" t="s">
        <v>495</v>
      </c>
      <c r="AI5" s="54" t="s">
        <v>541</v>
      </c>
      <c r="AK5" s="54" t="str">
        <f t="shared" si="7"/>
        <v>D</v>
      </c>
      <c r="AP5" s="56" t="s">
        <v>495</v>
      </c>
    </row>
    <row r="6" spans="1:42" ht="13.5" customHeight="1">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v>
      </c>
      <c r="T6" s="13"/>
      <c r="U6" s="32" t="s">
        <v>508</v>
      </c>
      <c r="W6" s="32" t="s">
        <v>271</v>
      </c>
      <c r="Y6" s="32" t="s">
        <v>76</v>
      </c>
      <c r="Z6" s="30"/>
      <c r="AA6" s="32" t="s">
        <v>85</v>
      </c>
      <c r="AB6" s="31"/>
      <c r="AC6" s="32" t="s">
        <v>257</v>
      </c>
      <c r="AD6" s="31"/>
      <c r="AE6" s="45" t="s">
        <v>502</v>
      </c>
      <c r="AF6" s="30"/>
      <c r="AG6" s="56" t="s">
        <v>496</v>
      </c>
      <c r="AI6" s="56" t="s">
        <v>542</v>
      </c>
      <c r="AK6" s="54" t="str">
        <f t="shared" si="7"/>
        <v>E</v>
      </c>
      <c r="AP6" s="56" t="s">
        <v>496</v>
      </c>
    </row>
    <row r="7" spans="1:42" ht="13.5" customHeight="1">
      <c r="A7" s="14" t="s">
        <v>207</v>
      </c>
      <c r="B7" s="15"/>
      <c r="C7" s="13" t="str">
        <f t="shared" si="0"/>
        <v/>
      </c>
      <c r="D7" s="13" t="str">
        <f t="shared" si="8"/>
        <v/>
      </c>
      <c r="F7" s="18" t="s">
        <v>419</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v>
      </c>
      <c r="T7" s="13"/>
      <c r="U7" s="32" t="s">
        <v>288</v>
      </c>
      <c r="W7" s="32" t="s">
        <v>272</v>
      </c>
      <c r="Y7" s="32" t="s">
        <v>78</v>
      </c>
      <c r="Z7" s="30"/>
      <c r="AA7" s="32" t="s">
        <v>87</v>
      </c>
      <c r="AB7" s="31"/>
      <c r="AC7" s="31"/>
      <c r="AD7" s="31"/>
      <c r="AE7" s="32" t="s">
        <v>257</v>
      </c>
      <c r="AF7" s="30"/>
      <c r="AG7" s="56" t="s">
        <v>497</v>
      </c>
      <c r="AH7" s="92"/>
      <c r="AI7" s="54" t="s">
        <v>543</v>
      </c>
      <c r="AK7" s="54" t="str">
        <f t="shared" si="7"/>
        <v>F</v>
      </c>
      <c r="AP7" s="56" t="s">
        <v>497</v>
      </c>
    </row>
    <row r="8" spans="1:42" ht="13.5" customHeight="1">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v>
      </c>
      <c r="T8" s="13"/>
      <c r="U8" s="32" t="s">
        <v>545</v>
      </c>
      <c r="W8" s="32" t="s">
        <v>273</v>
      </c>
      <c r="Y8" s="32" t="s">
        <v>80</v>
      </c>
      <c r="Z8" s="30"/>
      <c r="AA8" s="32" t="s">
        <v>89</v>
      </c>
      <c r="AB8" s="31"/>
      <c r="AC8" s="31"/>
      <c r="AD8" s="31"/>
      <c r="AE8" s="31"/>
      <c r="AF8" s="30"/>
      <c r="AG8" s="56" t="s">
        <v>498</v>
      </c>
      <c r="AI8" s="87"/>
      <c r="AK8" s="54" t="str">
        <f t="shared" si="7"/>
        <v>G</v>
      </c>
      <c r="AP8" s="56" t="s">
        <v>498</v>
      </c>
    </row>
    <row r="9" spans="1:42" ht="13.5" customHeight="1">
      <c r="A9" s="14" t="s">
        <v>209</v>
      </c>
      <c r="B9" s="15"/>
      <c r="C9" s="13" t="str">
        <f t="shared" si="0"/>
        <v/>
      </c>
      <c r="D9" s="13" t="str">
        <f t="shared" si="8"/>
        <v/>
      </c>
      <c r="F9" s="18" t="s">
        <v>420</v>
      </c>
      <c r="G9" s="17"/>
      <c r="H9" s="13" t="str">
        <f t="shared" si="1"/>
        <v/>
      </c>
      <c r="I9" s="13" t="str">
        <f t="shared" si="5"/>
        <v>一般会計</v>
      </c>
      <c r="K9" s="14" t="s">
        <v>228</v>
      </c>
      <c r="L9" s="15"/>
      <c r="M9" s="13" t="str">
        <f t="shared" si="2"/>
        <v/>
      </c>
      <c r="N9" s="13" t="str">
        <f t="shared" si="6"/>
        <v/>
      </c>
      <c r="O9" s="13"/>
      <c r="P9" s="13"/>
      <c r="Q9" s="19"/>
      <c r="T9" s="13"/>
      <c r="U9" s="32" t="s">
        <v>509</v>
      </c>
      <c r="W9" s="32" t="s">
        <v>274</v>
      </c>
      <c r="Y9" s="32" t="s">
        <v>82</v>
      </c>
      <c r="Z9" s="30"/>
      <c r="AA9" s="32" t="s">
        <v>91</v>
      </c>
      <c r="AB9" s="31"/>
      <c r="AC9" s="31"/>
      <c r="AD9" s="31"/>
      <c r="AE9" s="31"/>
      <c r="AF9" s="30"/>
      <c r="AG9" s="56" t="s">
        <v>499</v>
      </c>
      <c r="AK9" s="54" t="str">
        <f t="shared" si="7"/>
        <v>H</v>
      </c>
      <c r="AP9" s="56" t="s">
        <v>499</v>
      </c>
    </row>
    <row r="10" spans="1:42" ht="13.5" customHeight="1">
      <c r="A10" s="14" t="s">
        <v>445</v>
      </c>
      <c r="B10" s="15"/>
      <c r="C10" s="13" t="str">
        <f t="shared" si="0"/>
        <v/>
      </c>
      <c r="D10" s="13" t="str">
        <f t="shared" si="8"/>
        <v/>
      </c>
      <c r="F10" s="18" t="s">
        <v>235</v>
      </c>
      <c r="G10" s="17"/>
      <c r="H10" s="13" t="str">
        <f t="shared" si="1"/>
        <v/>
      </c>
      <c r="I10" s="13" t="str">
        <f t="shared" si="5"/>
        <v>一般会計</v>
      </c>
      <c r="K10" s="14" t="s">
        <v>449</v>
      </c>
      <c r="L10" s="15"/>
      <c r="M10" s="13" t="str">
        <f t="shared" si="2"/>
        <v/>
      </c>
      <c r="N10" s="13" t="str">
        <f t="shared" si="6"/>
        <v/>
      </c>
      <c r="O10" s="13"/>
      <c r="P10" s="13" t="str">
        <f>S8</f>
        <v>直接実施</v>
      </c>
      <c r="Q10" s="19"/>
      <c r="T10" s="13"/>
      <c r="W10" s="32" t="s">
        <v>275</v>
      </c>
      <c r="Y10" s="32" t="s">
        <v>84</v>
      </c>
      <c r="Z10" s="30"/>
      <c r="AA10" s="32" t="s">
        <v>93</v>
      </c>
      <c r="AB10" s="31"/>
      <c r="AC10" s="31"/>
      <c r="AD10" s="31"/>
      <c r="AE10" s="31"/>
      <c r="AF10" s="30"/>
      <c r="AG10" s="56" t="s">
        <v>482</v>
      </c>
      <c r="AK10" s="54" t="str">
        <f t="shared" si="7"/>
        <v>I</v>
      </c>
      <c r="AP10" s="54" t="s">
        <v>476</v>
      </c>
    </row>
    <row r="11" spans="1:42" ht="13.5" customHeight="1">
      <c r="A11" s="14" t="s">
        <v>210</v>
      </c>
      <c r="B11" s="15"/>
      <c r="C11" s="13" t="str">
        <f t="shared" si="0"/>
        <v/>
      </c>
      <c r="D11" s="13" t="str">
        <f t="shared" si="8"/>
        <v/>
      </c>
      <c r="F11" s="18" t="s">
        <v>236</v>
      </c>
      <c r="G11" s="17"/>
      <c r="H11" s="13" t="str">
        <f t="shared" si="1"/>
        <v/>
      </c>
      <c r="I11" s="13" t="str">
        <f t="shared" si="5"/>
        <v>一般会計</v>
      </c>
      <c r="K11" s="14" t="s">
        <v>229</v>
      </c>
      <c r="L11" s="15" t="s">
        <v>568</v>
      </c>
      <c r="M11" s="13" t="str">
        <f t="shared" si="2"/>
        <v>その他の事項経費</v>
      </c>
      <c r="N11" s="13" t="str">
        <f t="shared" si="6"/>
        <v>その他の事項経費</v>
      </c>
      <c r="O11" s="13"/>
      <c r="P11" s="13"/>
      <c r="Q11" s="19"/>
      <c r="T11" s="13"/>
      <c r="W11" s="32" t="s">
        <v>276</v>
      </c>
      <c r="Y11" s="32" t="s">
        <v>86</v>
      </c>
      <c r="Z11" s="30"/>
      <c r="AA11" s="32" t="s">
        <v>95</v>
      </c>
      <c r="AB11" s="31"/>
      <c r="AC11" s="31"/>
      <c r="AD11" s="31"/>
      <c r="AE11" s="31"/>
      <c r="AF11" s="30"/>
      <c r="AG11" s="54" t="s">
        <v>485</v>
      </c>
      <c r="AK11" s="54" t="str">
        <f t="shared" si="7"/>
        <v>J</v>
      </c>
    </row>
    <row r="12" spans="1:42" ht="13.5" customHeight="1">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483</v>
      </c>
      <c r="AK12" s="54" t="str">
        <f t="shared" si="7"/>
        <v>K</v>
      </c>
    </row>
    <row r="13" spans="1:42" ht="13.5" customHeight="1">
      <c r="A13" s="14" t="s">
        <v>212</v>
      </c>
      <c r="B13" s="15"/>
      <c r="C13" s="13" t="str">
        <f t="shared" si="0"/>
        <v/>
      </c>
      <c r="D13" s="13" t="str">
        <f t="shared" si="8"/>
        <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99</v>
      </c>
      <c r="AB13" s="31"/>
      <c r="AC13" s="31"/>
      <c r="AD13" s="31"/>
      <c r="AE13" s="31"/>
      <c r="AF13" s="30"/>
      <c r="AG13" s="54" t="s">
        <v>484</v>
      </c>
      <c r="AK13" s="54" t="str">
        <f t="shared" si="7"/>
        <v>L</v>
      </c>
    </row>
    <row r="14" spans="1:42" ht="13.5" customHeight="1">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c r="A20" s="14" t="s">
        <v>219</v>
      </c>
      <c r="B20" s="15"/>
      <c r="C20" s="13" t="str">
        <f t="shared" si="0"/>
        <v/>
      </c>
      <c r="D20" s="13" t="str">
        <f t="shared" si="8"/>
        <v/>
      </c>
      <c r="F20" s="18" t="s">
        <v>429</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c r="A21" s="14" t="s">
        <v>430</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c r="A22" s="14" t="s">
        <v>431</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c r="A23" s="14" t="s">
        <v>432</v>
      </c>
      <c r="B23" s="15"/>
      <c r="C23" s="13" t="str">
        <f t="shared" si="0"/>
        <v/>
      </c>
      <c r="D23" s="13" t="str">
        <f>IF(C23="",D22,IF(D22&lt;&gt;"",CONCATENATE(D22,"、",C23),C23))</f>
        <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c r="A24" s="14" t="s">
        <v>433</v>
      </c>
      <c r="B24" s="15"/>
      <c r="C24" s="13" t="str">
        <f t="shared" si="0"/>
        <v/>
      </c>
      <c r="D24" s="13" t="str">
        <f>IF(C24="",D23,IF(D23&lt;&gt;"",CONCATENATE(D23,"、",C24),C24))</f>
        <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c r="A25" s="98" t="s">
        <v>559</v>
      </c>
      <c r="B25" s="15"/>
      <c r="C25" s="13" t="str">
        <f t="shared" si="0"/>
        <v/>
      </c>
      <c r="D25" s="13" t="str">
        <f>IF(C25="",D24,IF(D24&lt;&gt;"",CONCATENATE(D24,"、",C25),C25))</f>
        <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c r="A28" s="13" t="str">
        <f>IF(D25="", "-", D25)</f>
        <v>-</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383</v>
      </c>
    </row>
    <row r="29" spans="1:37" ht="13.5" customHeight="1">
      <c r="B29" s="13"/>
      <c r="F29" s="18" t="s">
        <v>421</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c r="A30" s="13"/>
      <c r="B30" s="13"/>
      <c r="F30" s="18" t="s">
        <v>422</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c r="A31" s="13"/>
      <c r="B31" s="13"/>
      <c r="F31" s="18" t="s">
        <v>423</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c r="A32" s="13"/>
      <c r="B32" s="13"/>
      <c r="F32" s="18" t="s">
        <v>424</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c r="A33" s="13"/>
      <c r="B33" s="13"/>
      <c r="F33" s="18" t="s">
        <v>425</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c r="A34" s="13"/>
      <c r="B34" s="13"/>
      <c r="F34" s="18" t="s">
        <v>426</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c r="A35" s="13"/>
      <c r="B35" s="13"/>
      <c r="F35" s="18" t="s">
        <v>427</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c r="A36" s="13"/>
      <c r="B36" s="13"/>
      <c r="F36" s="18" t="s">
        <v>428</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c r="A38" s="13"/>
      <c r="B38" s="13"/>
      <c r="F38" s="13"/>
      <c r="G38" s="19"/>
      <c r="K38" s="13"/>
      <c r="L38" s="13"/>
      <c r="O38" s="13"/>
      <c r="P38" s="13"/>
      <c r="Q38" s="19"/>
      <c r="T38" s="13"/>
      <c r="Y38" s="32" t="s">
        <v>136</v>
      </c>
      <c r="Z38" s="30"/>
      <c r="AF38" s="30"/>
      <c r="AK38" s="54" t="str">
        <f t="shared" si="7"/>
        <v>k</v>
      </c>
    </row>
    <row r="39" spans="1:37">
      <c r="A39" s="13"/>
      <c r="B39" s="13"/>
      <c r="F39" s="13" t="str">
        <f>I37</f>
        <v>一般会計</v>
      </c>
      <c r="G39" s="19"/>
      <c r="K39" s="13"/>
      <c r="L39" s="13"/>
      <c r="O39" s="13"/>
      <c r="P39" s="13"/>
      <c r="Q39" s="19"/>
      <c r="T39" s="13"/>
      <c r="Y39" s="32" t="s">
        <v>137</v>
      </c>
      <c r="Z39" s="30"/>
      <c r="AF39" s="30"/>
      <c r="AK39" s="54" t="str">
        <f t="shared" si="7"/>
        <v>l</v>
      </c>
    </row>
    <row r="40" spans="1:37">
      <c r="A40" s="13"/>
      <c r="B40" s="13"/>
      <c r="F40" s="13"/>
      <c r="G40" s="19"/>
      <c r="K40" s="13"/>
      <c r="L40" s="13"/>
      <c r="O40" s="13"/>
      <c r="P40" s="13"/>
      <c r="Q40" s="19"/>
      <c r="T40" s="13"/>
      <c r="Y40" s="32" t="s">
        <v>138</v>
      </c>
      <c r="Z40" s="30"/>
      <c r="AF40" s="30"/>
      <c r="AK40" s="54" t="str">
        <f t="shared" si="7"/>
        <v>m</v>
      </c>
    </row>
    <row r="41" spans="1:37">
      <c r="A41" s="13"/>
      <c r="B41" s="13"/>
      <c r="F41" s="13"/>
      <c r="G41" s="19"/>
      <c r="K41" s="13"/>
      <c r="L41" s="13"/>
      <c r="O41" s="13"/>
      <c r="P41" s="13"/>
      <c r="Q41" s="19"/>
      <c r="T41" s="13"/>
      <c r="Y41" s="32" t="s">
        <v>139</v>
      </c>
      <c r="Z41" s="30"/>
      <c r="AF41" s="30"/>
      <c r="AK41" s="54" t="str">
        <f t="shared" si="7"/>
        <v>n</v>
      </c>
    </row>
    <row r="42" spans="1:37">
      <c r="A42" s="13"/>
      <c r="B42" s="13"/>
      <c r="F42" s="13"/>
      <c r="G42" s="19"/>
      <c r="K42" s="13"/>
      <c r="L42" s="13"/>
      <c r="O42" s="13"/>
      <c r="P42" s="13"/>
      <c r="Q42" s="19"/>
      <c r="T42" s="13"/>
      <c r="Y42" s="32" t="s">
        <v>140</v>
      </c>
      <c r="Z42" s="30"/>
      <c r="AF42" s="30"/>
      <c r="AK42" s="54" t="str">
        <f t="shared" si="7"/>
        <v>o</v>
      </c>
    </row>
    <row r="43" spans="1:37">
      <c r="A43" s="13"/>
      <c r="B43" s="13"/>
      <c r="F43" s="13"/>
      <c r="G43" s="19"/>
      <c r="K43" s="13"/>
      <c r="L43" s="13"/>
      <c r="O43" s="13"/>
      <c r="P43" s="13"/>
      <c r="Q43" s="19"/>
      <c r="T43" s="13"/>
      <c r="Y43" s="32" t="s">
        <v>141</v>
      </c>
      <c r="Z43" s="30"/>
      <c r="AF43" s="30"/>
      <c r="AK43" s="54" t="str">
        <f t="shared" si="7"/>
        <v>p</v>
      </c>
    </row>
    <row r="44" spans="1:37">
      <c r="A44" s="13"/>
      <c r="B44" s="13"/>
      <c r="F44" s="13"/>
      <c r="G44" s="19"/>
      <c r="K44" s="13"/>
      <c r="L44" s="13"/>
      <c r="O44" s="13"/>
      <c r="P44" s="13"/>
      <c r="Q44" s="19"/>
      <c r="T44" s="13"/>
      <c r="Y44" s="32" t="s">
        <v>142</v>
      </c>
      <c r="Z44" s="30"/>
      <c r="AF44" s="30"/>
      <c r="AK44" s="54" t="str">
        <f t="shared" si="7"/>
        <v>q</v>
      </c>
    </row>
    <row r="45" spans="1:37">
      <c r="A45" s="13"/>
      <c r="B45" s="13"/>
      <c r="F45" s="13"/>
      <c r="G45" s="19"/>
      <c r="K45" s="13"/>
      <c r="L45" s="13"/>
      <c r="O45" s="13"/>
      <c r="P45" s="13"/>
      <c r="Q45" s="19"/>
      <c r="T45" s="13"/>
      <c r="Y45" s="32" t="s">
        <v>143</v>
      </c>
      <c r="Z45" s="30"/>
      <c r="AF45" s="30"/>
      <c r="AK45" s="54" t="str">
        <f t="shared" si="7"/>
        <v>r</v>
      </c>
    </row>
    <row r="46" spans="1:37">
      <c r="A46" s="13"/>
      <c r="B46" s="13"/>
      <c r="F46" s="13"/>
      <c r="G46" s="19"/>
      <c r="K46" s="13"/>
      <c r="L46" s="13"/>
      <c r="O46" s="13"/>
      <c r="P46" s="13"/>
      <c r="Q46" s="19"/>
      <c r="T46" s="13"/>
      <c r="Y46" s="32" t="s">
        <v>144</v>
      </c>
      <c r="Z46" s="30"/>
      <c r="AF46" s="30"/>
      <c r="AK46" s="54" t="str">
        <f t="shared" si="7"/>
        <v>s</v>
      </c>
    </row>
    <row r="47" spans="1:37">
      <c r="A47" s="13"/>
      <c r="B47" s="13"/>
      <c r="F47" s="13"/>
      <c r="G47" s="19"/>
      <c r="K47" s="13"/>
      <c r="L47" s="13"/>
      <c r="O47" s="13"/>
      <c r="P47" s="13"/>
      <c r="Q47" s="19"/>
      <c r="T47" s="13"/>
      <c r="Y47" s="32" t="s">
        <v>145</v>
      </c>
      <c r="Z47" s="30"/>
      <c r="AF47" s="30"/>
      <c r="AK47" s="54" t="str">
        <f t="shared" si="7"/>
        <v>t</v>
      </c>
    </row>
    <row r="48" spans="1:37">
      <c r="A48" s="13"/>
      <c r="B48" s="13"/>
      <c r="F48" s="13"/>
      <c r="G48" s="19"/>
      <c r="K48" s="13"/>
      <c r="L48" s="13"/>
      <c r="O48" s="13"/>
      <c r="P48" s="13"/>
      <c r="Q48" s="19"/>
      <c r="T48" s="13"/>
      <c r="Y48" s="32" t="s">
        <v>146</v>
      </c>
      <c r="Z48" s="30"/>
      <c r="AF48" s="30"/>
      <c r="AK48" s="54" t="str">
        <f t="shared" si="7"/>
        <v>u</v>
      </c>
    </row>
    <row r="49" spans="1:37">
      <c r="A49" s="13"/>
      <c r="B49" s="13"/>
      <c r="F49" s="13"/>
      <c r="G49" s="19"/>
      <c r="K49" s="13"/>
      <c r="L49" s="13"/>
      <c r="O49" s="13"/>
      <c r="P49" s="13"/>
      <c r="Q49" s="19"/>
      <c r="T49" s="13"/>
      <c r="Y49" s="32" t="s">
        <v>147</v>
      </c>
      <c r="Z49" s="30"/>
      <c r="AF49" s="30"/>
      <c r="AK49" s="54" t="str">
        <f t="shared" si="7"/>
        <v>v</v>
      </c>
    </row>
    <row r="50" spans="1:37">
      <c r="A50" s="13"/>
      <c r="B50" s="13"/>
      <c r="F50" s="13"/>
      <c r="G50" s="19"/>
      <c r="K50" s="13"/>
      <c r="L50" s="13"/>
      <c r="O50" s="13"/>
      <c r="P50" s="13"/>
      <c r="Q50" s="19"/>
      <c r="T50" s="13"/>
      <c r="Y50" s="32" t="s">
        <v>148</v>
      </c>
      <c r="Z50" s="30"/>
      <c r="AF50" s="30"/>
    </row>
    <row r="51" spans="1:37">
      <c r="A51" s="13"/>
      <c r="B51" s="13"/>
      <c r="F51" s="13"/>
      <c r="G51" s="19"/>
      <c r="K51" s="13"/>
      <c r="L51" s="13"/>
      <c r="O51" s="13"/>
      <c r="P51" s="13"/>
      <c r="Q51" s="19"/>
      <c r="T51" s="13"/>
      <c r="Y51" s="32" t="s">
        <v>149</v>
      </c>
      <c r="Z51" s="30"/>
      <c r="AF51" s="30"/>
    </row>
    <row r="52" spans="1:37">
      <c r="A52" s="13"/>
      <c r="B52" s="13"/>
      <c r="F52" s="13"/>
      <c r="G52" s="19"/>
      <c r="K52" s="13"/>
      <c r="L52" s="13"/>
      <c r="O52" s="13"/>
      <c r="P52" s="13"/>
      <c r="Q52" s="19"/>
      <c r="T52" s="13"/>
      <c r="Y52" s="32" t="s">
        <v>150</v>
      </c>
      <c r="Z52" s="30"/>
      <c r="AF52" s="30"/>
    </row>
    <row r="53" spans="1:37">
      <c r="A53" s="13"/>
      <c r="B53" s="13"/>
      <c r="F53" s="13"/>
      <c r="G53" s="19"/>
      <c r="K53" s="13"/>
      <c r="L53" s="13"/>
      <c r="O53" s="13"/>
      <c r="P53" s="13"/>
      <c r="Q53" s="19"/>
      <c r="T53" s="13"/>
      <c r="Y53" s="32" t="s">
        <v>151</v>
      </c>
      <c r="Z53" s="30"/>
      <c r="AF53" s="30"/>
    </row>
    <row r="54" spans="1:37">
      <c r="A54" s="13"/>
      <c r="B54" s="13"/>
      <c r="F54" s="13"/>
      <c r="G54" s="19"/>
      <c r="K54" s="13"/>
      <c r="L54" s="13"/>
      <c r="O54" s="13"/>
      <c r="P54" s="20"/>
      <c r="Q54" s="19"/>
      <c r="T54" s="13"/>
      <c r="Y54" s="32" t="s">
        <v>152</v>
      </c>
      <c r="Z54" s="30"/>
      <c r="AF54" s="30"/>
    </row>
    <row r="55" spans="1:37">
      <c r="A55" s="13"/>
      <c r="B55" s="13"/>
      <c r="F55" s="13"/>
      <c r="G55" s="19"/>
      <c r="K55" s="13"/>
      <c r="L55" s="13"/>
      <c r="O55" s="13"/>
      <c r="P55" s="13"/>
      <c r="Q55" s="19"/>
      <c r="T55" s="13"/>
      <c r="Y55" s="32" t="s">
        <v>153</v>
      </c>
      <c r="Z55" s="30"/>
      <c r="AF55" s="30"/>
    </row>
    <row r="56" spans="1:37">
      <c r="A56" s="13"/>
      <c r="B56" s="13"/>
      <c r="F56" s="13"/>
      <c r="G56" s="19"/>
      <c r="K56" s="13"/>
      <c r="L56" s="13"/>
      <c r="O56" s="13"/>
      <c r="P56" s="13"/>
      <c r="Q56" s="19"/>
      <c r="T56" s="13"/>
      <c r="Y56" s="32" t="s">
        <v>154</v>
      </c>
      <c r="Z56" s="30"/>
      <c r="AF56" s="30"/>
    </row>
    <row r="57" spans="1:37">
      <c r="A57" s="13"/>
      <c r="B57" s="13"/>
      <c r="F57" s="13"/>
      <c r="G57" s="19"/>
      <c r="K57" s="13"/>
      <c r="L57" s="13"/>
      <c r="O57" s="13"/>
      <c r="P57" s="13"/>
      <c r="Q57" s="19"/>
      <c r="T57" s="13"/>
      <c r="Y57" s="32" t="s">
        <v>155</v>
      </c>
      <c r="Z57" s="30"/>
      <c r="AF57" s="30"/>
    </row>
    <row r="58" spans="1:37">
      <c r="A58" s="13"/>
      <c r="B58" s="13"/>
      <c r="F58" s="13"/>
      <c r="G58" s="19"/>
      <c r="K58" s="13"/>
      <c r="L58" s="13"/>
      <c r="O58" s="13"/>
      <c r="P58" s="13"/>
      <c r="Q58" s="19"/>
      <c r="T58" s="13"/>
      <c r="Y58" s="32" t="s">
        <v>156</v>
      </c>
      <c r="Z58" s="30"/>
      <c r="AF58" s="30"/>
    </row>
    <row r="59" spans="1:37">
      <c r="A59" s="13"/>
      <c r="B59" s="13"/>
      <c r="F59" s="13"/>
      <c r="G59" s="19"/>
      <c r="K59" s="13"/>
      <c r="L59" s="13"/>
      <c r="O59" s="13"/>
      <c r="P59" s="13"/>
      <c r="Q59" s="19"/>
      <c r="T59" s="13"/>
      <c r="Y59" s="32" t="s">
        <v>157</v>
      </c>
      <c r="Z59" s="30"/>
      <c r="AF59" s="30"/>
    </row>
    <row r="60" spans="1:37">
      <c r="A60" s="13"/>
      <c r="B60" s="13"/>
      <c r="F60" s="13"/>
      <c r="G60" s="19"/>
      <c r="K60" s="13"/>
      <c r="L60" s="13"/>
      <c r="O60" s="13"/>
      <c r="P60" s="13"/>
      <c r="Q60" s="19"/>
      <c r="T60" s="13"/>
      <c r="Y60" s="32" t="s">
        <v>158</v>
      </c>
      <c r="Z60" s="30"/>
      <c r="AF60" s="30"/>
    </row>
    <row r="61" spans="1:37">
      <c r="A61" s="13"/>
      <c r="B61" s="13"/>
      <c r="F61" s="13"/>
      <c r="G61" s="19"/>
      <c r="K61" s="13"/>
      <c r="L61" s="13"/>
      <c r="O61" s="13"/>
      <c r="P61" s="13"/>
      <c r="Q61" s="19"/>
      <c r="T61" s="13"/>
      <c r="Y61" s="32" t="s">
        <v>159</v>
      </c>
      <c r="Z61" s="30"/>
      <c r="AF61" s="30"/>
    </row>
    <row r="62" spans="1:37">
      <c r="A62" s="13"/>
      <c r="B62" s="13"/>
      <c r="F62" s="13"/>
      <c r="G62" s="19"/>
      <c r="K62" s="13"/>
      <c r="L62" s="13"/>
      <c r="O62" s="13"/>
      <c r="P62" s="13"/>
      <c r="Q62" s="19"/>
      <c r="T62" s="13"/>
      <c r="Y62" s="32" t="s">
        <v>160</v>
      </c>
      <c r="Z62" s="30"/>
      <c r="AF62" s="30"/>
    </row>
    <row r="63" spans="1:37">
      <c r="A63" s="13"/>
      <c r="B63" s="13"/>
      <c r="F63" s="13"/>
      <c r="G63" s="19"/>
      <c r="K63" s="13"/>
      <c r="L63" s="13"/>
      <c r="O63" s="13"/>
      <c r="P63" s="13"/>
      <c r="Q63" s="19"/>
      <c r="T63" s="13"/>
      <c r="Y63" s="32" t="s">
        <v>161</v>
      </c>
      <c r="Z63" s="30"/>
      <c r="AF63" s="30"/>
    </row>
    <row r="64" spans="1:37">
      <c r="A64" s="13"/>
      <c r="B64" s="13"/>
      <c r="F64" s="13"/>
      <c r="G64" s="19"/>
      <c r="K64" s="13"/>
      <c r="L64" s="13"/>
      <c r="O64" s="13"/>
      <c r="P64" s="13"/>
      <c r="Q64" s="19"/>
      <c r="T64" s="13"/>
      <c r="Y64" s="32" t="s">
        <v>162</v>
      </c>
      <c r="Z64" s="30"/>
      <c r="AF64" s="30"/>
    </row>
    <row r="65" spans="1:32">
      <c r="A65" s="13"/>
      <c r="B65" s="13"/>
      <c r="F65" s="13"/>
      <c r="G65" s="19"/>
      <c r="K65" s="13"/>
      <c r="L65" s="13"/>
      <c r="O65" s="13"/>
      <c r="P65" s="13"/>
      <c r="Q65" s="19"/>
      <c r="T65" s="13"/>
      <c r="Y65" s="32" t="s">
        <v>163</v>
      </c>
      <c r="Z65" s="30"/>
      <c r="AF65" s="30"/>
    </row>
    <row r="66" spans="1:32">
      <c r="A66" s="13"/>
      <c r="B66" s="13"/>
      <c r="F66" s="13"/>
      <c r="G66" s="19"/>
      <c r="K66" s="13"/>
      <c r="L66" s="13"/>
      <c r="O66" s="13"/>
      <c r="P66" s="13"/>
      <c r="Q66" s="19"/>
      <c r="T66" s="13"/>
      <c r="Y66" s="32" t="s">
        <v>164</v>
      </c>
      <c r="Z66" s="30"/>
      <c r="AF66" s="30"/>
    </row>
    <row r="67" spans="1:32">
      <c r="A67" s="13"/>
      <c r="B67" s="13"/>
      <c r="F67" s="13"/>
      <c r="G67" s="19"/>
      <c r="K67" s="13"/>
      <c r="L67" s="13"/>
      <c r="O67" s="13"/>
      <c r="P67" s="13"/>
      <c r="Q67" s="19"/>
      <c r="T67" s="13"/>
      <c r="Y67" s="32" t="s">
        <v>165</v>
      </c>
      <c r="Z67" s="30"/>
      <c r="AF67" s="30"/>
    </row>
    <row r="68" spans="1:32">
      <c r="A68" s="13"/>
      <c r="B68" s="13"/>
      <c r="F68" s="13"/>
      <c r="G68" s="19"/>
      <c r="K68" s="13"/>
      <c r="L68" s="13"/>
      <c r="O68" s="13"/>
      <c r="P68" s="13"/>
      <c r="Q68" s="19"/>
      <c r="T68" s="13"/>
      <c r="Y68" s="32" t="s">
        <v>166</v>
      </c>
      <c r="Z68" s="30"/>
      <c r="AF68" s="30"/>
    </row>
    <row r="69" spans="1:32">
      <c r="A69" s="13"/>
      <c r="B69" s="13"/>
      <c r="F69" s="13"/>
      <c r="G69" s="19"/>
      <c r="K69" s="13"/>
      <c r="L69" s="13"/>
      <c r="O69" s="13"/>
      <c r="P69" s="13"/>
      <c r="Q69" s="19"/>
      <c r="T69" s="13"/>
      <c r="Y69" s="32" t="s">
        <v>167</v>
      </c>
      <c r="Z69" s="30"/>
      <c r="AF69" s="30"/>
    </row>
    <row r="70" spans="1:32">
      <c r="A70" s="13"/>
      <c r="B70" s="13"/>
      <c r="Y70" s="32" t="s">
        <v>168</v>
      </c>
    </row>
    <row r="71" spans="1:32">
      <c r="A71" s="13"/>
      <c r="B71" s="13"/>
      <c r="Y71" s="32" t="s">
        <v>169</v>
      </c>
    </row>
    <row r="72" spans="1:32">
      <c r="Y72" s="32" t="s">
        <v>170</v>
      </c>
    </row>
    <row r="73" spans="1:32">
      <c r="Y73" s="32" t="s">
        <v>171</v>
      </c>
    </row>
    <row r="74" spans="1:32">
      <c r="Y74" s="32" t="s">
        <v>172</v>
      </c>
    </row>
    <row r="75" spans="1:32">
      <c r="Y75" s="32" t="s">
        <v>173</v>
      </c>
    </row>
    <row r="76" spans="1:32">
      <c r="Y76" s="32" t="s">
        <v>174</v>
      </c>
    </row>
    <row r="77" spans="1:32">
      <c r="Y77" s="32" t="s">
        <v>175</v>
      </c>
    </row>
    <row r="78" spans="1:32">
      <c r="Y78" s="32" t="s">
        <v>176</v>
      </c>
    </row>
    <row r="79" spans="1:32">
      <c r="Y79" s="32" t="s">
        <v>177</v>
      </c>
    </row>
    <row r="80" spans="1:32">
      <c r="Y80" s="32" t="s">
        <v>178</v>
      </c>
    </row>
    <row r="81" spans="25:25">
      <c r="Y81" s="32" t="s">
        <v>179</v>
      </c>
    </row>
    <row r="82" spans="25:25">
      <c r="Y82" s="32" t="s">
        <v>180</v>
      </c>
    </row>
    <row r="83" spans="25:25">
      <c r="Y83" s="32" t="s">
        <v>181</v>
      </c>
    </row>
    <row r="84" spans="25:25">
      <c r="Y84" s="32" t="s">
        <v>182</v>
      </c>
    </row>
    <row r="85" spans="25:25">
      <c r="Y85" s="32" t="s">
        <v>183</v>
      </c>
    </row>
    <row r="86" spans="25:25">
      <c r="Y86" s="32" t="s">
        <v>184</v>
      </c>
    </row>
    <row r="87" spans="25:25">
      <c r="Y87" s="32" t="s">
        <v>185</v>
      </c>
    </row>
    <row r="88" spans="25:25">
      <c r="Y88" s="32" t="s">
        <v>186</v>
      </c>
    </row>
    <row r="89" spans="25:25">
      <c r="Y89" s="32" t="s">
        <v>187</v>
      </c>
    </row>
    <row r="90" spans="25:25">
      <c r="Y90" s="32" t="s">
        <v>69</v>
      </c>
    </row>
    <row r="91" spans="25:25">
      <c r="Y91" s="32" t="s">
        <v>71</v>
      </c>
    </row>
    <row r="92" spans="25:25">
      <c r="Y92" s="32" t="s">
        <v>73</v>
      </c>
    </row>
    <row r="93" spans="25:25">
      <c r="Y93" s="32" t="s">
        <v>75</v>
      </c>
    </row>
    <row r="94" spans="25:25">
      <c r="Y94" s="32" t="s">
        <v>77</v>
      </c>
    </row>
    <row r="95" spans="25:25">
      <c r="Y95" s="32" t="s">
        <v>450</v>
      </c>
    </row>
    <row r="96" spans="25:25">
      <c r="Y96" s="32" t="s">
        <v>507</v>
      </c>
    </row>
    <row r="97" spans="25:25">
      <c r="Y97" s="35"/>
    </row>
    <row r="121" spans="25:25">
      <c r="Y121" s="34" t="s">
        <v>288</v>
      </c>
    </row>
    <row r="122" spans="25:2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BH58" sqref="BH58"/>
    </sheetView>
  </sheetViews>
  <sheetFormatPr defaultColWidth="9"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512" t="s">
        <v>468</v>
      </c>
      <c r="B2" s="513"/>
      <c r="C2" s="513"/>
      <c r="D2" s="513"/>
      <c r="E2" s="513"/>
      <c r="F2" s="514"/>
      <c r="G2" s="794" t="s">
        <v>265</v>
      </c>
      <c r="H2" s="779"/>
      <c r="I2" s="779"/>
      <c r="J2" s="779"/>
      <c r="K2" s="779"/>
      <c r="L2" s="779"/>
      <c r="M2" s="779"/>
      <c r="N2" s="779"/>
      <c r="O2" s="780"/>
      <c r="P2" s="778" t="s">
        <v>59</v>
      </c>
      <c r="Q2" s="779"/>
      <c r="R2" s="779"/>
      <c r="S2" s="779"/>
      <c r="T2" s="779"/>
      <c r="U2" s="779"/>
      <c r="V2" s="779"/>
      <c r="W2" s="779"/>
      <c r="X2" s="780"/>
      <c r="Y2" s="1004"/>
      <c r="Z2" s="412"/>
      <c r="AA2" s="413"/>
      <c r="AB2" s="1008" t="s">
        <v>11</v>
      </c>
      <c r="AC2" s="1009"/>
      <c r="AD2" s="1010"/>
      <c r="AE2" s="996" t="s">
        <v>551</v>
      </c>
      <c r="AF2" s="996"/>
      <c r="AG2" s="996"/>
      <c r="AH2" s="996"/>
      <c r="AI2" s="996" t="s">
        <v>548</v>
      </c>
      <c r="AJ2" s="996"/>
      <c r="AK2" s="996"/>
      <c r="AL2" s="996"/>
      <c r="AM2" s="996" t="s">
        <v>522</v>
      </c>
      <c r="AN2" s="996"/>
      <c r="AO2" s="996"/>
      <c r="AP2" s="458"/>
      <c r="AQ2" s="176" t="s">
        <v>354</v>
      </c>
      <c r="AR2" s="169"/>
      <c r="AS2" s="169"/>
      <c r="AT2" s="170"/>
      <c r="AU2" s="373" t="s">
        <v>253</v>
      </c>
      <c r="AV2" s="373"/>
      <c r="AW2" s="373"/>
      <c r="AX2" s="374"/>
    </row>
    <row r="3" spans="1:50" ht="18.75" customHeight="1">
      <c r="A3" s="512"/>
      <c r="B3" s="513"/>
      <c r="C3" s="513"/>
      <c r="D3" s="513"/>
      <c r="E3" s="513"/>
      <c r="F3" s="514"/>
      <c r="G3" s="567"/>
      <c r="H3" s="379"/>
      <c r="I3" s="379"/>
      <c r="J3" s="379"/>
      <c r="K3" s="379"/>
      <c r="L3" s="379"/>
      <c r="M3" s="379"/>
      <c r="N3" s="379"/>
      <c r="O3" s="568"/>
      <c r="P3" s="580"/>
      <c r="Q3" s="379"/>
      <c r="R3" s="379"/>
      <c r="S3" s="379"/>
      <c r="T3" s="379"/>
      <c r="U3" s="379"/>
      <c r="V3" s="379"/>
      <c r="W3" s="379"/>
      <c r="X3" s="568"/>
      <c r="Y3" s="1005"/>
      <c r="Z3" s="1006"/>
      <c r="AA3" s="1007"/>
      <c r="AB3" s="1011"/>
      <c r="AC3" s="1012"/>
      <c r="AD3" s="1013"/>
      <c r="AE3" s="376"/>
      <c r="AF3" s="376"/>
      <c r="AG3" s="376"/>
      <c r="AH3" s="376"/>
      <c r="AI3" s="376"/>
      <c r="AJ3" s="376"/>
      <c r="AK3" s="376"/>
      <c r="AL3" s="376"/>
      <c r="AM3" s="376"/>
      <c r="AN3" s="376"/>
      <c r="AO3" s="376"/>
      <c r="AP3" s="332"/>
      <c r="AQ3" s="270"/>
      <c r="AR3" s="271"/>
      <c r="AS3" s="137" t="s">
        <v>355</v>
      </c>
      <c r="AT3" s="172"/>
      <c r="AU3" s="271"/>
      <c r="AV3" s="271"/>
      <c r="AW3" s="379" t="s">
        <v>300</v>
      </c>
      <c r="AX3" s="380"/>
    </row>
    <row r="4" spans="1:50" ht="22.5" customHeight="1">
      <c r="A4" s="515"/>
      <c r="B4" s="513"/>
      <c r="C4" s="513"/>
      <c r="D4" s="513"/>
      <c r="E4" s="513"/>
      <c r="F4" s="514"/>
      <c r="G4" s="540"/>
      <c r="H4" s="1014"/>
      <c r="I4" s="1014"/>
      <c r="J4" s="1014"/>
      <c r="K4" s="1014"/>
      <c r="L4" s="1014"/>
      <c r="M4" s="1014"/>
      <c r="N4" s="1014"/>
      <c r="O4" s="1015"/>
      <c r="P4" s="161"/>
      <c r="Q4" s="1022"/>
      <c r="R4" s="1022"/>
      <c r="S4" s="1022"/>
      <c r="T4" s="1022"/>
      <c r="U4" s="1022"/>
      <c r="V4" s="1022"/>
      <c r="W4" s="1022"/>
      <c r="X4" s="1023"/>
      <c r="Y4" s="1000" t="s">
        <v>12</v>
      </c>
      <c r="Z4" s="1001"/>
      <c r="AA4" s="1002"/>
      <c r="AB4" s="551"/>
      <c r="AC4" s="1003"/>
      <c r="AD4" s="1003"/>
      <c r="AE4" s="364"/>
      <c r="AF4" s="365"/>
      <c r="AG4" s="365"/>
      <c r="AH4" s="365"/>
      <c r="AI4" s="364"/>
      <c r="AJ4" s="365"/>
      <c r="AK4" s="365"/>
      <c r="AL4" s="365"/>
      <c r="AM4" s="364"/>
      <c r="AN4" s="365"/>
      <c r="AO4" s="365"/>
      <c r="AP4" s="365"/>
      <c r="AQ4" s="111"/>
      <c r="AR4" s="112"/>
      <c r="AS4" s="112"/>
      <c r="AT4" s="113"/>
      <c r="AU4" s="365"/>
      <c r="AV4" s="365"/>
      <c r="AW4" s="365"/>
      <c r="AX4" s="367"/>
    </row>
    <row r="5" spans="1:50" ht="22.5" customHeight="1">
      <c r="A5" s="516"/>
      <c r="B5" s="517"/>
      <c r="C5" s="517"/>
      <c r="D5" s="517"/>
      <c r="E5" s="517"/>
      <c r="F5" s="518"/>
      <c r="G5" s="1016"/>
      <c r="H5" s="1017"/>
      <c r="I5" s="1017"/>
      <c r="J5" s="1017"/>
      <c r="K5" s="1017"/>
      <c r="L5" s="1017"/>
      <c r="M5" s="1017"/>
      <c r="N5" s="1017"/>
      <c r="O5" s="1018"/>
      <c r="P5" s="1024"/>
      <c r="Q5" s="1024"/>
      <c r="R5" s="1024"/>
      <c r="S5" s="1024"/>
      <c r="T5" s="1024"/>
      <c r="U5" s="1024"/>
      <c r="V5" s="1024"/>
      <c r="W5" s="1024"/>
      <c r="X5" s="1025"/>
      <c r="Y5" s="303" t="s">
        <v>54</v>
      </c>
      <c r="Z5" s="997"/>
      <c r="AA5" s="998"/>
      <c r="AB5" s="522"/>
      <c r="AC5" s="999"/>
      <c r="AD5" s="999"/>
      <c r="AE5" s="364"/>
      <c r="AF5" s="365"/>
      <c r="AG5" s="365"/>
      <c r="AH5" s="365"/>
      <c r="AI5" s="364"/>
      <c r="AJ5" s="365"/>
      <c r="AK5" s="365"/>
      <c r="AL5" s="365"/>
      <c r="AM5" s="364"/>
      <c r="AN5" s="365"/>
      <c r="AO5" s="365"/>
      <c r="AP5" s="365"/>
      <c r="AQ5" s="111"/>
      <c r="AR5" s="112"/>
      <c r="AS5" s="112"/>
      <c r="AT5" s="113"/>
      <c r="AU5" s="365"/>
      <c r="AV5" s="365"/>
      <c r="AW5" s="365"/>
      <c r="AX5" s="367"/>
    </row>
    <row r="6" spans="1:50" ht="22.5" customHeight="1">
      <c r="A6" s="516"/>
      <c r="B6" s="517"/>
      <c r="C6" s="517"/>
      <c r="D6" s="517"/>
      <c r="E6" s="517"/>
      <c r="F6" s="518"/>
      <c r="G6" s="1019"/>
      <c r="H6" s="1020"/>
      <c r="I6" s="1020"/>
      <c r="J6" s="1020"/>
      <c r="K6" s="1020"/>
      <c r="L6" s="1020"/>
      <c r="M6" s="1020"/>
      <c r="N6" s="1020"/>
      <c r="O6" s="1021"/>
      <c r="P6" s="1026"/>
      <c r="Q6" s="1026"/>
      <c r="R6" s="1026"/>
      <c r="S6" s="1026"/>
      <c r="T6" s="1026"/>
      <c r="U6" s="1026"/>
      <c r="V6" s="1026"/>
      <c r="W6" s="1026"/>
      <c r="X6" s="1027"/>
      <c r="Y6" s="1028" t="s">
        <v>13</v>
      </c>
      <c r="Z6" s="997"/>
      <c r="AA6" s="998"/>
      <c r="AB6" s="461" t="s">
        <v>301</v>
      </c>
      <c r="AC6" s="1029"/>
      <c r="AD6" s="1029"/>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customHeight="1">
      <c r="A7" s="897" t="s">
        <v>500</v>
      </c>
      <c r="B7" s="898"/>
      <c r="C7" s="898"/>
      <c r="D7" s="898"/>
      <c r="E7" s="898"/>
      <c r="F7" s="899"/>
      <c r="G7" s="903"/>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5"/>
    </row>
    <row r="8" spans="1:50" customFormat="1" ht="23.25" customHeight="1">
      <c r="A8" s="900"/>
      <c r="B8" s="901"/>
      <c r="C8" s="901"/>
      <c r="D8" s="901"/>
      <c r="E8" s="901"/>
      <c r="F8" s="902"/>
      <c r="G8" s="906"/>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907"/>
      <c r="AU8" s="907"/>
      <c r="AV8" s="907"/>
      <c r="AW8" s="907"/>
      <c r="AX8" s="908"/>
    </row>
    <row r="9" spans="1:50" ht="18.75" customHeight="1">
      <c r="A9" s="512" t="s">
        <v>468</v>
      </c>
      <c r="B9" s="513"/>
      <c r="C9" s="513"/>
      <c r="D9" s="513"/>
      <c r="E9" s="513"/>
      <c r="F9" s="514"/>
      <c r="G9" s="794" t="s">
        <v>265</v>
      </c>
      <c r="H9" s="779"/>
      <c r="I9" s="779"/>
      <c r="J9" s="779"/>
      <c r="K9" s="779"/>
      <c r="L9" s="779"/>
      <c r="M9" s="779"/>
      <c r="N9" s="779"/>
      <c r="O9" s="780"/>
      <c r="P9" s="778" t="s">
        <v>59</v>
      </c>
      <c r="Q9" s="779"/>
      <c r="R9" s="779"/>
      <c r="S9" s="779"/>
      <c r="T9" s="779"/>
      <c r="U9" s="779"/>
      <c r="V9" s="779"/>
      <c r="W9" s="779"/>
      <c r="X9" s="780"/>
      <c r="Y9" s="1004"/>
      <c r="Z9" s="412"/>
      <c r="AA9" s="413"/>
      <c r="AB9" s="1008" t="s">
        <v>11</v>
      </c>
      <c r="AC9" s="1009"/>
      <c r="AD9" s="1010"/>
      <c r="AE9" s="996" t="s">
        <v>552</v>
      </c>
      <c r="AF9" s="996"/>
      <c r="AG9" s="996"/>
      <c r="AH9" s="996"/>
      <c r="AI9" s="996" t="s">
        <v>548</v>
      </c>
      <c r="AJ9" s="996"/>
      <c r="AK9" s="996"/>
      <c r="AL9" s="996"/>
      <c r="AM9" s="996" t="s">
        <v>522</v>
      </c>
      <c r="AN9" s="996"/>
      <c r="AO9" s="996"/>
      <c r="AP9" s="458"/>
      <c r="AQ9" s="176" t="s">
        <v>354</v>
      </c>
      <c r="AR9" s="169"/>
      <c r="AS9" s="169"/>
      <c r="AT9" s="170"/>
      <c r="AU9" s="373" t="s">
        <v>253</v>
      </c>
      <c r="AV9" s="373"/>
      <c r="AW9" s="373"/>
      <c r="AX9" s="374"/>
    </row>
    <row r="10" spans="1:50" ht="18.75" customHeight="1">
      <c r="A10" s="512"/>
      <c r="B10" s="513"/>
      <c r="C10" s="513"/>
      <c r="D10" s="513"/>
      <c r="E10" s="513"/>
      <c r="F10" s="514"/>
      <c r="G10" s="567"/>
      <c r="H10" s="379"/>
      <c r="I10" s="379"/>
      <c r="J10" s="379"/>
      <c r="K10" s="379"/>
      <c r="L10" s="379"/>
      <c r="M10" s="379"/>
      <c r="N10" s="379"/>
      <c r="O10" s="568"/>
      <c r="P10" s="580"/>
      <c r="Q10" s="379"/>
      <c r="R10" s="379"/>
      <c r="S10" s="379"/>
      <c r="T10" s="379"/>
      <c r="U10" s="379"/>
      <c r="V10" s="379"/>
      <c r="W10" s="379"/>
      <c r="X10" s="568"/>
      <c r="Y10" s="1005"/>
      <c r="Z10" s="1006"/>
      <c r="AA10" s="1007"/>
      <c r="AB10" s="1011"/>
      <c r="AC10" s="1012"/>
      <c r="AD10" s="1013"/>
      <c r="AE10" s="376"/>
      <c r="AF10" s="376"/>
      <c r="AG10" s="376"/>
      <c r="AH10" s="376"/>
      <c r="AI10" s="376"/>
      <c r="AJ10" s="376"/>
      <c r="AK10" s="376"/>
      <c r="AL10" s="376"/>
      <c r="AM10" s="376"/>
      <c r="AN10" s="376"/>
      <c r="AO10" s="376"/>
      <c r="AP10" s="332"/>
      <c r="AQ10" s="270"/>
      <c r="AR10" s="271"/>
      <c r="AS10" s="137" t="s">
        <v>355</v>
      </c>
      <c r="AT10" s="172"/>
      <c r="AU10" s="271"/>
      <c r="AV10" s="271"/>
      <c r="AW10" s="379" t="s">
        <v>300</v>
      </c>
      <c r="AX10" s="380"/>
    </row>
    <row r="11" spans="1:50" ht="22.5" customHeight="1">
      <c r="A11" s="515"/>
      <c r="B11" s="513"/>
      <c r="C11" s="513"/>
      <c r="D11" s="513"/>
      <c r="E11" s="513"/>
      <c r="F11" s="514"/>
      <c r="G11" s="540"/>
      <c r="H11" s="1014"/>
      <c r="I11" s="1014"/>
      <c r="J11" s="1014"/>
      <c r="K11" s="1014"/>
      <c r="L11" s="1014"/>
      <c r="M11" s="1014"/>
      <c r="N11" s="1014"/>
      <c r="O11" s="1015"/>
      <c r="P11" s="161"/>
      <c r="Q11" s="1022"/>
      <c r="R11" s="1022"/>
      <c r="S11" s="1022"/>
      <c r="T11" s="1022"/>
      <c r="U11" s="1022"/>
      <c r="V11" s="1022"/>
      <c r="W11" s="1022"/>
      <c r="X11" s="1023"/>
      <c r="Y11" s="1000" t="s">
        <v>12</v>
      </c>
      <c r="Z11" s="1001"/>
      <c r="AA11" s="1002"/>
      <c r="AB11" s="551"/>
      <c r="AC11" s="1003"/>
      <c r="AD11" s="1003"/>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customHeight="1">
      <c r="A12" s="516"/>
      <c r="B12" s="517"/>
      <c r="C12" s="517"/>
      <c r="D12" s="517"/>
      <c r="E12" s="517"/>
      <c r="F12" s="518"/>
      <c r="G12" s="1016"/>
      <c r="H12" s="1017"/>
      <c r="I12" s="1017"/>
      <c r="J12" s="1017"/>
      <c r="K12" s="1017"/>
      <c r="L12" s="1017"/>
      <c r="M12" s="1017"/>
      <c r="N12" s="1017"/>
      <c r="O12" s="1018"/>
      <c r="P12" s="1024"/>
      <c r="Q12" s="1024"/>
      <c r="R12" s="1024"/>
      <c r="S12" s="1024"/>
      <c r="T12" s="1024"/>
      <c r="U12" s="1024"/>
      <c r="V12" s="1024"/>
      <c r="W12" s="1024"/>
      <c r="X12" s="1025"/>
      <c r="Y12" s="303" t="s">
        <v>54</v>
      </c>
      <c r="Z12" s="997"/>
      <c r="AA12" s="998"/>
      <c r="AB12" s="522"/>
      <c r="AC12" s="999"/>
      <c r="AD12" s="999"/>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customHeight="1">
      <c r="A13" s="644"/>
      <c r="B13" s="645"/>
      <c r="C13" s="645"/>
      <c r="D13" s="645"/>
      <c r="E13" s="645"/>
      <c r="F13" s="646"/>
      <c r="G13" s="1019"/>
      <c r="H13" s="1020"/>
      <c r="I13" s="1020"/>
      <c r="J13" s="1020"/>
      <c r="K13" s="1020"/>
      <c r="L13" s="1020"/>
      <c r="M13" s="1020"/>
      <c r="N13" s="1020"/>
      <c r="O13" s="1021"/>
      <c r="P13" s="1026"/>
      <c r="Q13" s="1026"/>
      <c r="R13" s="1026"/>
      <c r="S13" s="1026"/>
      <c r="T13" s="1026"/>
      <c r="U13" s="1026"/>
      <c r="V13" s="1026"/>
      <c r="W13" s="1026"/>
      <c r="X13" s="1027"/>
      <c r="Y13" s="1028" t="s">
        <v>13</v>
      </c>
      <c r="Z13" s="997"/>
      <c r="AA13" s="998"/>
      <c r="AB13" s="461" t="s">
        <v>301</v>
      </c>
      <c r="AC13" s="1029"/>
      <c r="AD13" s="1029"/>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customHeight="1">
      <c r="A14" s="897" t="s">
        <v>500</v>
      </c>
      <c r="B14" s="898"/>
      <c r="C14" s="898"/>
      <c r="D14" s="898"/>
      <c r="E14" s="898"/>
      <c r="F14" s="899"/>
      <c r="G14" s="903"/>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5"/>
    </row>
    <row r="15" spans="1:50" customFormat="1" ht="23.25" customHeight="1">
      <c r="A15" s="900"/>
      <c r="B15" s="901"/>
      <c r="C15" s="901"/>
      <c r="D15" s="901"/>
      <c r="E15" s="901"/>
      <c r="F15" s="902"/>
      <c r="G15" s="906"/>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07"/>
      <c r="AM15" s="907"/>
      <c r="AN15" s="907"/>
      <c r="AO15" s="907"/>
      <c r="AP15" s="907"/>
      <c r="AQ15" s="907"/>
      <c r="AR15" s="907"/>
      <c r="AS15" s="907"/>
      <c r="AT15" s="907"/>
      <c r="AU15" s="907"/>
      <c r="AV15" s="907"/>
      <c r="AW15" s="907"/>
      <c r="AX15" s="908"/>
    </row>
    <row r="16" spans="1:50" ht="18.75" customHeight="1">
      <c r="A16" s="512" t="s">
        <v>468</v>
      </c>
      <c r="B16" s="513"/>
      <c r="C16" s="513"/>
      <c r="D16" s="513"/>
      <c r="E16" s="513"/>
      <c r="F16" s="514"/>
      <c r="G16" s="794" t="s">
        <v>265</v>
      </c>
      <c r="H16" s="779"/>
      <c r="I16" s="779"/>
      <c r="J16" s="779"/>
      <c r="K16" s="779"/>
      <c r="L16" s="779"/>
      <c r="M16" s="779"/>
      <c r="N16" s="779"/>
      <c r="O16" s="780"/>
      <c r="P16" s="778" t="s">
        <v>59</v>
      </c>
      <c r="Q16" s="779"/>
      <c r="R16" s="779"/>
      <c r="S16" s="779"/>
      <c r="T16" s="779"/>
      <c r="U16" s="779"/>
      <c r="V16" s="779"/>
      <c r="W16" s="779"/>
      <c r="X16" s="780"/>
      <c r="Y16" s="1004"/>
      <c r="Z16" s="412"/>
      <c r="AA16" s="413"/>
      <c r="AB16" s="1008" t="s">
        <v>11</v>
      </c>
      <c r="AC16" s="1009"/>
      <c r="AD16" s="1010"/>
      <c r="AE16" s="996" t="s">
        <v>551</v>
      </c>
      <c r="AF16" s="996"/>
      <c r="AG16" s="996"/>
      <c r="AH16" s="996"/>
      <c r="AI16" s="996" t="s">
        <v>549</v>
      </c>
      <c r="AJ16" s="996"/>
      <c r="AK16" s="996"/>
      <c r="AL16" s="996"/>
      <c r="AM16" s="996" t="s">
        <v>522</v>
      </c>
      <c r="AN16" s="996"/>
      <c r="AO16" s="996"/>
      <c r="AP16" s="458"/>
      <c r="AQ16" s="176" t="s">
        <v>354</v>
      </c>
      <c r="AR16" s="169"/>
      <c r="AS16" s="169"/>
      <c r="AT16" s="170"/>
      <c r="AU16" s="373" t="s">
        <v>253</v>
      </c>
      <c r="AV16" s="373"/>
      <c r="AW16" s="373"/>
      <c r="AX16" s="374"/>
    </row>
    <row r="17" spans="1:50" ht="18.75" customHeight="1">
      <c r="A17" s="512"/>
      <c r="B17" s="513"/>
      <c r="C17" s="513"/>
      <c r="D17" s="513"/>
      <c r="E17" s="513"/>
      <c r="F17" s="514"/>
      <c r="G17" s="567"/>
      <c r="H17" s="379"/>
      <c r="I17" s="379"/>
      <c r="J17" s="379"/>
      <c r="K17" s="379"/>
      <c r="L17" s="379"/>
      <c r="M17" s="379"/>
      <c r="N17" s="379"/>
      <c r="O17" s="568"/>
      <c r="P17" s="580"/>
      <c r="Q17" s="379"/>
      <c r="R17" s="379"/>
      <c r="S17" s="379"/>
      <c r="T17" s="379"/>
      <c r="U17" s="379"/>
      <c r="V17" s="379"/>
      <c r="W17" s="379"/>
      <c r="X17" s="568"/>
      <c r="Y17" s="1005"/>
      <c r="Z17" s="1006"/>
      <c r="AA17" s="1007"/>
      <c r="AB17" s="1011"/>
      <c r="AC17" s="1012"/>
      <c r="AD17" s="1013"/>
      <c r="AE17" s="376"/>
      <c r="AF17" s="376"/>
      <c r="AG17" s="376"/>
      <c r="AH17" s="376"/>
      <c r="AI17" s="376"/>
      <c r="AJ17" s="376"/>
      <c r="AK17" s="376"/>
      <c r="AL17" s="376"/>
      <c r="AM17" s="376"/>
      <c r="AN17" s="376"/>
      <c r="AO17" s="376"/>
      <c r="AP17" s="332"/>
      <c r="AQ17" s="270"/>
      <c r="AR17" s="271"/>
      <c r="AS17" s="137" t="s">
        <v>355</v>
      </c>
      <c r="AT17" s="172"/>
      <c r="AU17" s="271"/>
      <c r="AV17" s="271"/>
      <c r="AW17" s="379" t="s">
        <v>300</v>
      </c>
      <c r="AX17" s="380"/>
    </row>
    <row r="18" spans="1:50" ht="22.5" customHeight="1">
      <c r="A18" s="515"/>
      <c r="B18" s="513"/>
      <c r="C18" s="513"/>
      <c r="D18" s="513"/>
      <c r="E18" s="513"/>
      <c r="F18" s="514"/>
      <c r="G18" s="540"/>
      <c r="H18" s="1014"/>
      <c r="I18" s="1014"/>
      <c r="J18" s="1014"/>
      <c r="K18" s="1014"/>
      <c r="L18" s="1014"/>
      <c r="M18" s="1014"/>
      <c r="N18" s="1014"/>
      <c r="O18" s="1015"/>
      <c r="P18" s="161"/>
      <c r="Q18" s="1022"/>
      <c r="R18" s="1022"/>
      <c r="S18" s="1022"/>
      <c r="T18" s="1022"/>
      <c r="U18" s="1022"/>
      <c r="V18" s="1022"/>
      <c r="W18" s="1022"/>
      <c r="X18" s="1023"/>
      <c r="Y18" s="1000" t="s">
        <v>12</v>
      </c>
      <c r="Z18" s="1001"/>
      <c r="AA18" s="1002"/>
      <c r="AB18" s="551"/>
      <c r="AC18" s="1003"/>
      <c r="AD18" s="1003"/>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customHeight="1">
      <c r="A19" s="516"/>
      <c r="B19" s="517"/>
      <c r="C19" s="517"/>
      <c r="D19" s="517"/>
      <c r="E19" s="517"/>
      <c r="F19" s="518"/>
      <c r="G19" s="1016"/>
      <c r="H19" s="1017"/>
      <c r="I19" s="1017"/>
      <c r="J19" s="1017"/>
      <c r="K19" s="1017"/>
      <c r="L19" s="1017"/>
      <c r="M19" s="1017"/>
      <c r="N19" s="1017"/>
      <c r="O19" s="1018"/>
      <c r="P19" s="1024"/>
      <c r="Q19" s="1024"/>
      <c r="R19" s="1024"/>
      <c r="S19" s="1024"/>
      <c r="T19" s="1024"/>
      <c r="U19" s="1024"/>
      <c r="V19" s="1024"/>
      <c r="W19" s="1024"/>
      <c r="X19" s="1025"/>
      <c r="Y19" s="303" t="s">
        <v>54</v>
      </c>
      <c r="Z19" s="997"/>
      <c r="AA19" s="998"/>
      <c r="AB19" s="522"/>
      <c r="AC19" s="999"/>
      <c r="AD19" s="999"/>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customHeight="1">
      <c r="A20" s="644"/>
      <c r="B20" s="645"/>
      <c r="C20" s="645"/>
      <c r="D20" s="645"/>
      <c r="E20" s="645"/>
      <c r="F20" s="646"/>
      <c r="G20" s="1019"/>
      <c r="H20" s="1020"/>
      <c r="I20" s="1020"/>
      <c r="J20" s="1020"/>
      <c r="K20" s="1020"/>
      <c r="L20" s="1020"/>
      <c r="M20" s="1020"/>
      <c r="N20" s="1020"/>
      <c r="O20" s="1021"/>
      <c r="P20" s="1026"/>
      <c r="Q20" s="1026"/>
      <c r="R20" s="1026"/>
      <c r="S20" s="1026"/>
      <c r="T20" s="1026"/>
      <c r="U20" s="1026"/>
      <c r="V20" s="1026"/>
      <c r="W20" s="1026"/>
      <c r="X20" s="1027"/>
      <c r="Y20" s="1028" t="s">
        <v>13</v>
      </c>
      <c r="Z20" s="997"/>
      <c r="AA20" s="998"/>
      <c r="AB20" s="461" t="s">
        <v>301</v>
      </c>
      <c r="AC20" s="1029"/>
      <c r="AD20" s="1029"/>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customHeight="1">
      <c r="A21" s="897" t="s">
        <v>500</v>
      </c>
      <c r="B21" s="898"/>
      <c r="C21" s="898"/>
      <c r="D21" s="898"/>
      <c r="E21" s="898"/>
      <c r="F21" s="899"/>
      <c r="G21" s="903"/>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5"/>
    </row>
    <row r="22" spans="1:50" customFormat="1" ht="23.25" customHeight="1">
      <c r="A22" s="900"/>
      <c r="B22" s="901"/>
      <c r="C22" s="901"/>
      <c r="D22" s="901"/>
      <c r="E22" s="901"/>
      <c r="F22" s="902"/>
      <c r="G22" s="906"/>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8"/>
    </row>
    <row r="23" spans="1:50" ht="18.75" customHeight="1">
      <c r="A23" s="512" t="s">
        <v>468</v>
      </c>
      <c r="B23" s="513"/>
      <c r="C23" s="513"/>
      <c r="D23" s="513"/>
      <c r="E23" s="513"/>
      <c r="F23" s="514"/>
      <c r="G23" s="794" t="s">
        <v>265</v>
      </c>
      <c r="H23" s="779"/>
      <c r="I23" s="779"/>
      <c r="J23" s="779"/>
      <c r="K23" s="779"/>
      <c r="L23" s="779"/>
      <c r="M23" s="779"/>
      <c r="N23" s="779"/>
      <c r="O23" s="780"/>
      <c r="P23" s="778" t="s">
        <v>59</v>
      </c>
      <c r="Q23" s="779"/>
      <c r="R23" s="779"/>
      <c r="S23" s="779"/>
      <c r="T23" s="779"/>
      <c r="U23" s="779"/>
      <c r="V23" s="779"/>
      <c r="W23" s="779"/>
      <c r="X23" s="780"/>
      <c r="Y23" s="1004"/>
      <c r="Z23" s="412"/>
      <c r="AA23" s="413"/>
      <c r="AB23" s="1008" t="s">
        <v>11</v>
      </c>
      <c r="AC23" s="1009"/>
      <c r="AD23" s="1010"/>
      <c r="AE23" s="996" t="s">
        <v>553</v>
      </c>
      <c r="AF23" s="996"/>
      <c r="AG23" s="996"/>
      <c r="AH23" s="996"/>
      <c r="AI23" s="996" t="s">
        <v>548</v>
      </c>
      <c r="AJ23" s="996"/>
      <c r="AK23" s="996"/>
      <c r="AL23" s="996"/>
      <c r="AM23" s="996" t="s">
        <v>522</v>
      </c>
      <c r="AN23" s="996"/>
      <c r="AO23" s="996"/>
      <c r="AP23" s="458"/>
      <c r="AQ23" s="176" t="s">
        <v>354</v>
      </c>
      <c r="AR23" s="169"/>
      <c r="AS23" s="169"/>
      <c r="AT23" s="170"/>
      <c r="AU23" s="373" t="s">
        <v>253</v>
      </c>
      <c r="AV23" s="373"/>
      <c r="AW23" s="373"/>
      <c r="AX23" s="374"/>
    </row>
    <row r="24" spans="1:50" ht="18.75" customHeight="1">
      <c r="A24" s="512"/>
      <c r="B24" s="513"/>
      <c r="C24" s="513"/>
      <c r="D24" s="513"/>
      <c r="E24" s="513"/>
      <c r="F24" s="514"/>
      <c r="G24" s="567"/>
      <c r="H24" s="379"/>
      <c r="I24" s="379"/>
      <c r="J24" s="379"/>
      <c r="K24" s="379"/>
      <c r="L24" s="379"/>
      <c r="M24" s="379"/>
      <c r="N24" s="379"/>
      <c r="O24" s="568"/>
      <c r="P24" s="580"/>
      <c r="Q24" s="379"/>
      <c r="R24" s="379"/>
      <c r="S24" s="379"/>
      <c r="T24" s="379"/>
      <c r="U24" s="379"/>
      <c r="V24" s="379"/>
      <c r="W24" s="379"/>
      <c r="X24" s="568"/>
      <c r="Y24" s="1005"/>
      <c r="Z24" s="1006"/>
      <c r="AA24" s="1007"/>
      <c r="AB24" s="1011"/>
      <c r="AC24" s="1012"/>
      <c r="AD24" s="1013"/>
      <c r="AE24" s="376"/>
      <c r="AF24" s="376"/>
      <c r="AG24" s="376"/>
      <c r="AH24" s="376"/>
      <c r="AI24" s="376"/>
      <c r="AJ24" s="376"/>
      <c r="AK24" s="376"/>
      <c r="AL24" s="376"/>
      <c r="AM24" s="376"/>
      <c r="AN24" s="376"/>
      <c r="AO24" s="376"/>
      <c r="AP24" s="332"/>
      <c r="AQ24" s="270"/>
      <c r="AR24" s="271"/>
      <c r="AS24" s="137" t="s">
        <v>355</v>
      </c>
      <c r="AT24" s="172"/>
      <c r="AU24" s="271"/>
      <c r="AV24" s="271"/>
      <c r="AW24" s="379" t="s">
        <v>300</v>
      </c>
      <c r="AX24" s="380"/>
    </row>
    <row r="25" spans="1:50" ht="22.5" customHeight="1">
      <c r="A25" s="515"/>
      <c r="B25" s="513"/>
      <c r="C25" s="513"/>
      <c r="D25" s="513"/>
      <c r="E25" s="513"/>
      <c r="F25" s="514"/>
      <c r="G25" s="540"/>
      <c r="H25" s="1014"/>
      <c r="I25" s="1014"/>
      <c r="J25" s="1014"/>
      <c r="K25" s="1014"/>
      <c r="L25" s="1014"/>
      <c r="M25" s="1014"/>
      <c r="N25" s="1014"/>
      <c r="O25" s="1015"/>
      <c r="P25" s="161"/>
      <c r="Q25" s="1022"/>
      <c r="R25" s="1022"/>
      <c r="S25" s="1022"/>
      <c r="T25" s="1022"/>
      <c r="U25" s="1022"/>
      <c r="V25" s="1022"/>
      <c r="W25" s="1022"/>
      <c r="X25" s="1023"/>
      <c r="Y25" s="1000" t="s">
        <v>12</v>
      </c>
      <c r="Z25" s="1001"/>
      <c r="AA25" s="1002"/>
      <c r="AB25" s="551"/>
      <c r="AC25" s="1003"/>
      <c r="AD25" s="1003"/>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customHeight="1">
      <c r="A26" s="516"/>
      <c r="B26" s="517"/>
      <c r="C26" s="517"/>
      <c r="D26" s="517"/>
      <c r="E26" s="517"/>
      <c r="F26" s="518"/>
      <c r="G26" s="1016"/>
      <c r="H26" s="1017"/>
      <c r="I26" s="1017"/>
      <c r="J26" s="1017"/>
      <c r="K26" s="1017"/>
      <c r="L26" s="1017"/>
      <c r="M26" s="1017"/>
      <c r="N26" s="1017"/>
      <c r="O26" s="1018"/>
      <c r="P26" s="1024"/>
      <c r="Q26" s="1024"/>
      <c r="R26" s="1024"/>
      <c r="S26" s="1024"/>
      <c r="T26" s="1024"/>
      <c r="U26" s="1024"/>
      <c r="V26" s="1024"/>
      <c r="W26" s="1024"/>
      <c r="X26" s="1025"/>
      <c r="Y26" s="303" t="s">
        <v>54</v>
      </c>
      <c r="Z26" s="997"/>
      <c r="AA26" s="998"/>
      <c r="AB26" s="522"/>
      <c r="AC26" s="999"/>
      <c r="AD26" s="999"/>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customHeight="1">
      <c r="A27" s="644"/>
      <c r="B27" s="645"/>
      <c r="C27" s="645"/>
      <c r="D27" s="645"/>
      <c r="E27" s="645"/>
      <c r="F27" s="646"/>
      <c r="G27" s="1019"/>
      <c r="H27" s="1020"/>
      <c r="I27" s="1020"/>
      <c r="J27" s="1020"/>
      <c r="K27" s="1020"/>
      <c r="L27" s="1020"/>
      <c r="M27" s="1020"/>
      <c r="N27" s="1020"/>
      <c r="O27" s="1021"/>
      <c r="P27" s="1026"/>
      <c r="Q27" s="1026"/>
      <c r="R27" s="1026"/>
      <c r="S27" s="1026"/>
      <c r="T27" s="1026"/>
      <c r="U27" s="1026"/>
      <c r="V27" s="1026"/>
      <c r="W27" s="1026"/>
      <c r="X27" s="1027"/>
      <c r="Y27" s="1028" t="s">
        <v>13</v>
      </c>
      <c r="Z27" s="997"/>
      <c r="AA27" s="998"/>
      <c r="AB27" s="461" t="s">
        <v>301</v>
      </c>
      <c r="AC27" s="1029"/>
      <c r="AD27" s="1029"/>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customHeight="1">
      <c r="A28" s="897" t="s">
        <v>500</v>
      </c>
      <c r="B28" s="898"/>
      <c r="C28" s="898"/>
      <c r="D28" s="898"/>
      <c r="E28" s="898"/>
      <c r="F28" s="899"/>
      <c r="G28" s="903"/>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5"/>
    </row>
    <row r="29" spans="1:50" customFormat="1" ht="23.25" customHeight="1">
      <c r="A29" s="900"/>
      <c r="B29" s="901"/>
      <c r="C29" s="901"/>
      <c r="D29" s="901"/>
      <c r="E29" s="901"/>
      <c r="F29" s="902"/>
      <c r="G29" s="906"/>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N29" s="907"/>
      <c r="AO29" s="907"/>
      <c r="AP29" s="907"/>
      <c r="AQ29" s="907"/>
      <c r="AR29" s="907"/>
      <c r="AS29" s="907"/>
      <c r="AT29" s="907"/>
      <c r="AU29" s="907"/>
      <c r="AV29" s="907"/>
      <c r="AW29" s="907"/>
      <c r="AX29" s="908"/>
    </row>
    <row r="30" spans="1:50" ht="18.75" customHeight="1">
      <c r="A30" s="512" t="s">
        <v>468</v>
      </c>
      <c r="B30" s="513"/>
      <c r="C30" s="513"/>
      <c r="D30" s="513"/>
      <c r="E30" s="513"/>
      <c r="F30" s="514"/>
      <c r="G30" s="794" t="s">
        <v>265</v>
      </c>
      <c r="H30" s="779"/>
      <c r="I30" s="779"/>
      <c r="J30" s="779"/>
      <c r="K30" s="779"/>
      <c r="L30" s="779"/>
      <c r="M30" s="779"/>
      <c r="N30" s="779"/>
      <c r="O30" s="780"/>
      <c r="P30" s="778" t="s">
        <v>59</v>
      </c>
      <c r="Q30" s="779"/>
      <c r="R30" s="779"/>
      <c r="S30" s="779"/>
      <c r="T30" s="779"/>
      <c r="U30" s="779"/>
      <c r="V30" s="779"/>
      <c r="W30" s="779"/>
      <c r="X30" s="780"/>
      <c r="Y30" s="1004"/>
      <c r="Z30" s="412"/>
      <c r="AA30" s="413"/>
      <c r="AB30" s="1008" t="s">
        <v>11</v>
      </c>
      <c r="AC30" s="1009"/>
      <c r="AD30" s="1010"/>
      <c r="AE30" s="996" t="s">
        <v>551</v>
      </c>
      <c r="AF30" s="996"/>
      <c r="AG30" s="996"/>
      <c r="AH30" s="996"/>
      <c r="AI30" s="996" t="s">
        <v>548</v>
      </c>
      <c r="AJ30" s="996"/>
      <c r="AK30" s="996"/>
      <c r="AL30" s="996"/>
      <c r="AM30" s="996" t="s">
        <v>546</v>
      </c>
      <c r="AN30" s="996"/>
      <c r="AO30" s="996"/>
      <c r="AP30" s="458"/>
      <c r="AQ30" s="176" t="s">
        <v>354</v>
      </c>
      <c r="AR30" s="169"/>
      <c r="AS30" s="169"/>
      <c r="AT30" s="170"/>
      <c r="AU30" s="373" t="s">
        <v>253</v>
      </c>
      <c r="AV30" s="373"/>
      <c r="AW30" s="373"/>
      <c r="AX30" s="374"/>
    </row>
    <row r="31" spans="1:50" ht="18.75" customHeight="1">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1005"/>
      <c r="Z31" s="1006"/>
      <c r="AA31" s="1007"/>
      <c r="AB31" s="1011"/>
      <c r="AC31" s="1012"/>
      <c r="AD31" s="1013"/>
      <c r="AE31" s="376"/>
      <c r="AF31" s="376"/>
      <c r="AG31" s="376"/>
      <c r="AH31" s="376"/>
      <c r="AI31" s="376"/>
      <c r="AJ31" s="376"/>
      <c r="AK31" s="376"/>
      <c r="AL31" s="376"/>
      <c r="AM31" s="376"/>
      <c r="AN31" s="376"/>
      <c r="AO31" s="376"/>
      <c r="AP31" s="332"/>
      <c r="AQ31" s="270"/>
      <c r="AR31" s="271"/>
      <c r="AS31" s="137" t="s">
        <v>355</v>
      </c>
      <c r="AT31" s="172"/>
      <c r="AU31" s="271"/>
      <c r="AV31" s="271"/>
      <c r="AW31" s="379" t="s">
        <v>300</v>
      </c>
      <c r="AX31" s="380"/>
    </row>
    <row r="32" spans="1:50" ht="22.5" customHeight="1">
      <c r="A32" s="515"/>
      <c r="B32" s="513"/>
      <c r="C32" s="513"/>
      <c r="D32" s="513"/>
      <c r="E32" s="513"/>
      <c r="F32" s="514"/>
      <c r="G32" s="540"/>
      <c r="H32" s="1014"/>
      <c r="I32" s="1014"/>
      <c r="J32" s="1014"/>
      <c r="K32" s="1014"/>
      <c r="L32" s="1014"/>
      <c r="M32" s="1014"/>
      <c r="N32" s="1014"/>
      <c r="O32" s="1015"/>
      <c r="P32" s="161"/>
      <c r="Q32" s="1022"/>
      <c r="R32" s="1022"/>
      <c r="S32" s="1022"/>
      <c r="T32" s="1022"/>
      <c r="U32" s="1022"/>
      <c r="V32" s="1022"/>
      <c r="W32" s="1022"/>
      <c r="X32" s="1023"/>
      <c r="Y32" s="1000" t="s">
        <v>12</v>
      </c>
      <c r="Z32" s="1001"/>
      <c r="AA32" s="1002"/>
      <c r="AB32" s="551"/>
      <c r="AC32" s="1003"/>
      <c r="AD32" s="1003"/>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customHeight="1">
      <c r="A33" s="516"/>
      <c r="B33" s="517"/>
      <c r="C33" s="517"/>
      <c r="D33" s="517"/>
      <c r="E33" s="517"/>
      <c r="F33" s="518"/>
      <c r="G33" s="1016"/>
      <c r="H33" s="1017"/>
      <c r="I33" s="1017"/>
      <c r="J33" s="1017"/>
      <c r="K33" s="1017"/>
      <c r="L33" s="1017"/>
      <c r="M33" s="1017"/>
      <c r="N33" s="1017"/>
      <c r="O33" s="1018"/>
      <c r="P33" s="1024"/>
      <c r="Q33" s="1024"/>
      <c r="R33" s="1024"/>
      <c r="S33" s="1024"/>
      <c r="T33" s="1024"/>
      <c r="U33" s="1024"/>
      <c r="V33" s="1024"/>
      <c r="W33" s="1024"/>
      <c r="X33" s="1025"/>
      <c r="Y33" s="303" t="s">
        <v>54</v>
      </c>
      <c r="Z33" s="997"/>
      <c r="AA33" s="998"/>
      <c r="AB33" s="522"/>
      <c r="AC33" s="999"/>
      <c r="AD33" s="999"/>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customHeight="1">
      <c r="A34" s="644"/>
      <c r="B34" s="645"/>
      <c r="C34" s="645"/>
      <c r="D34" s="645"/>
      <c r="E34" s="645"/>
      <c r="F34" s="646"/>
      <c r="G34" s="1019"/>
      <c r="H34" s="1020"/>
      <c r="I34" s="1020"/>
      <c r="J34" s="1020"/>
      <c r="K34" s="1020"/>
      <c r="L34" s="1020"/>
      <c r="M34" s="1020"/>
      <c r="N34" s="1020"/>
      <c r="O34" s="1021"/>
      <c r="P34" s="1026"/>
      <c r="Q34" s="1026"/>
      <c r="R34" s="1026"/>
      <c r="S34" s="1026"/>
      <c r="T34" s="1026"/>
      <c r="U34" s="1026"/>
      <c r="V34" s="1026"/>
      <c r="W34" s="1026"/>
      <c r="X34" s="1027"/>
      <c r="Y34" s="1028" t="s">
        <v>13</v>
      </c>
      <c r="Z34" s="997"/>
      <c r="AA34" s="998"/>
      <c r="AB34" s="461" t="s">
        <v>301</v>
      </c>
      <c r="AC34" s="1029"/>
      <c r="AD34" s="1029"/>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customHeight="1">
      <c r="A35" s="897" t="s">
        <v>500</v>
      </c>
      <c r="B35" s="898"/>
      <c r="C35" s="898"/>
      <c r="D35" s="898"/>
      <c r="E35" s="898"/>
      <c r="F35" s="899"/>
      <c r="G35" s="903"/>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customFormat="1" ht="23.25" customHeight="1">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customHeight="1">
      <c r="A37" s="512" t="s">
        <v>468</v>
      </c>
      <c r="B37" s="513"/>
      <c r="C37" s="513"/>
      <c r="D37" s="513"/>
      <c r="E37" s="513"/>
      <c r="F37" s="514"/>
      <c r="G37" s="794" t="s">
        <v>265</v>
      </c>
      <c r="H37" s="779"/>
      <c r="I37" s="779"/>
      <c r="J37" s="779"/>
      <c r="K37" s="779"/>
      <c r="L37" s="779"/>
      <c r="M37" s="779"/>
      <c r="N37" s="779"/>
      <c r="O37" s="780"/>
      <c r="P37" s="778" t="s">
        <v>59</v>
      </c>
      <c r="Q37" s="779"/>
      <c r="R37" s="779"/>
      <c r="S37" s="779"/>
      <c r="T37" s="779"/>
      <c r="U37" s="779"/>
      <c r="V37" s="779"/>
      <c r="W37" s="779"/>
      <c r="X37" s="780"/>
      <c r="Y37" s="1004"/>
      <c r="Z37" s="412"/>
      <c r="AA37" s="413"/>
      <c r="AB37" s="1008" t="s">
        <v>11</v>
      </c>
      <c r="AC37" s="1009"/>
      <c r="AD37" s="1010"/>
      <c r="AE37" s="996" t="s">
        <v>553</v>
      </c>
      <c r="AF37" s="996"/>
      <c r="AG37" s="996"/>
      <c r="AH37" s="996"/>
      <c r="AI37" s="996" t="s">
        <v>550</v>
      </c>
      <c r="AJ37" s="996"/>
      <c r="AK37" s="996"/>
      <c r="AL37" s="996"/>
      <c r="AM37" s="996" t="s">
        <v>547</v>
      </c>
      <c r="AN37" s="996"/>
      <c r="AO37" s="996"/>
      <c r="AP37" s="458"/>
      <c r="AQ37" s="176" t="s">
        <v>354</v>
      </c>
      <c r="AR37" s="169"/>
      <c r="AS37" s="169"/>
      <c r="AT37" s="170"/>
      <c r="AU37" s="373" t="s">
        <v>253</v>
      </c>
      <c r="AV37" s="373"/>
      <c r="AW37" s="373"/>
      <c r="AX37" s="374"/>
    </row>
    <row r="38" spans="1:50" ht="18.75" customHeight="1">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1005"/>
      <c r="Z38" s="1006"/>
      <c r="AA38" s="1007"/>
      <c r="AB38" s="1011"/>
      <c r="AC38" s="1012"/>
      <c r="AD38" s="1013"/>
      <c r="AE38" s="376"/>
      <c r="AF38" s="376"/>
      <c r="AG38" s="376"/>
      <c r="AH38" s="376"/>
      <c r="AI38" s="376"/>
      <c r="AJ38" s="376"/>
      <c r="AK38" s="376"/>
      <c r="AL38" s="376"/>
      <c r="AM38" s="376"/>
      <c r="AN38" s="376"/>
      <c r="AO38" s="376"/>
      <c r="AP38" s="332"/>
      <c r="AQ38" s="270"/>
      <c r="AR38" s="271"/>
      <c r="AS38" s="137" t="s">
        <v>355</v>
      </c>
      <c r="AT38" s="172"/>
      <c r="AU38" s="271"/>
      <c r="AV38" s="271"/>
      <c r="AW38" s="379" t="s">
        <v>300</v>
      </c>
      <c r="AX38" s="380"/>
    </row>
    <row r="39" spans="1:50" ht="22.5" customHeight="1">
      <c r="A39" s="515"/>
      <c r="B39" s="513"/>
      <c r="C39" s="513"/>
      <c r="D39" s="513"/>
      <c r="E39" s="513"/>
      <c r="F39" s="514"/>
      <c r="G39" s="540"/>
      <c r="H39" s="1014"/>
      <c r="I39" s="1014"/>
      <c r="J39" s="1014"/>
      <c r="K39" s="1014"/>
      <c r="L39" s="1014"/>
      <c r="M39" s="1014"/>
      <c r="N39" s="1014"/>
      <c r="O39" s="1015"/>
      <c r="P39" s="161"/>
      <c r="Q39" s="1022"/>
      <c r="R39" s="1022"/>
      <c r="S39" s="1022"/>
      <c r="T39" s="1022"/>
      <c r="U39" s="1022"/>
      <c r="V39" s="1022"/>
      <c r="W39" s="1022"/>
      <c r="X39" s="1023"/>
      <c r="Y39" s="1000" t="s">
        <v>12</v>
      </c>
      <c r="Z39" s="1001"/>
      <c r="AA39" s="1002"/>
      <c r="AB39" s="551"/>
      <c r="AC39" s="1003"/>
      <c r="AD39" s="1003"/>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customHeight="1">
      <c r="A40" s="516"/>
      <c r="B40" s="517"/>
      <c r="C40" s="517"/>
      <c r="D40" s="517"/>
      <c r="E40" s="517"/>
      <c r="F40" s="518"/>
      <c r="G40" s="1016"/>
      <c r="H40" s="1017"/>
      <c r="I40" s="1017"/>
      <c r="J40" s="1017"/>
      <c r="K40" s="1017"/>
      <c r="L40" s="1017"/>
      <c r="M40" s="1017"/>
      <c r="N40" s="1017"/>
      <c r="O40" s="1018"/>
      <c r="P40" s="1024"/>
      <c r="Q40" s="1024"/>
      <c r="R40" s="1024"/>
      <c r="S40" s="1024"/>
      <c r="T40" s="1024"/>
      <c r="U40" s="1024"/>
      <c r="V40" s="1024"/>
      <c r="W40" s="1024"/>
      <c r="X40" s="1025"/>
      <c r="Y40" s="303" t="s">
        <v>54</v>
      </c>
      <c r="Z40" s="997"/>
      <c r="AA40" s="998"/>
      <c r="AB40" s="522"/>
      <c r="AC40" s="999"/>
      <c r="AD40" s="999"/>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customHeight="1">
      <c r="A41" s="644"/>
      <c r="B41" s="645"/>
      <c r="C41" s="645"/>
      <c r="D41" s="645"/>
      <c r="E41" s="645"/>
      <c r="F41" s="646"/>
      <c r="G41" s="1019"/>
      <c r="H41" s="1020"/>
      <c r="I41" s="1020"/>
      <c r="J41" s="1020"/>
      <c r="K41" s="1020"/>
      <c r="L41" s="1020"/>
      <c r="M41" s="1020"/>
      <c r="N41" s="1020"/>
      <c r="O41" s="1021"/>
      <c r="P41" s="1026"/>
      <c r="Q41" s="1026"/>
      <c r="R41" s="1026"/>
      <c r="S41" s="1026"/>
      <c r="T41" s="1026"/>
      <c r="U41" s="1026"/>
      <c r="V41" s="1026"/>
      <c r="W41" s="1026"/>
      <c r="X41" s="1027"/>
      <c r="Y41" s="1028" t="s">
        <v>13</v>
      </c>
      <c r="Z41" s="997"/>
      <c r="AA41" s="998"/>
      <c r="AB41" s="461" t="s">
        <v>301</v>
      </c>
      <c r="AC41" s="1029"/>
      <c r="AD41" s="1029"/>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customHeight="1">
      <c r="A42" s="897" t="s">
        <v>500</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customFormat="1" ht="23.25" customHeight="1">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customHeight="1">
      <c r="A44" s="512" t="s">
        <v>468</v>
      </c>
      <c r="B44" s="513"/>
      <c r="C44" s="513"/>
      <c r="D44" s="513"/>
      <c r="E44" s="513"/>
      <c r="F44" s="514"/>
      <c r="G44" s="794" t="s">
        <v>265</v>
      </c>
      <c r="H44" s="779"/>
      <c r="I44" s="779"/>
      <c r="J44" s="779"/>
      <c r="K44" s="779"/>
      <c r="L44" s="779"/>
      <c r="M44" s="779"/>
      <c r="N44" s="779"/>
      <c r="O44" s="780"/>
      <c r="P44" s="778" t="s">
        <v>59</v>
      </c>
      <c r="Q44" s="779"/>
      <c r="R44" s="779"/>
      <c r="S44" s="779"/>
      <c r="T44" s="779"/>
      <c r="U44" s="779"/>
      <c r="V44" s="779"/>
      <c r="W44" s="779"/>
      <c r="X44" s="780"/>
      <c r="Y44" s="1004"/>
      <c r="Z44" s="412"/>
      <c r="AA44" s="413"/>
      <c r="AB44" s="1008" t="s">
        <v>11</v>
      </c>
      <c r="AC44" s="1009"/>
      <c r="AD44" s="1010"/>
      <c r="AE44" s="996" t="s">
        <v>551</v>
      </c>
      <c r="AF44" s="996"/>
      <c r="AG44" s="996"/>
      <c r="AH44" s="996"/>
      <c r="AI44" s="996" t="s">
        <v>548</v>
      </c>
      <c r="AJ44" s="996"/>
      <c r="AK44" s="996"/>
      <c r="AL44" s="996"/>
      <c r="AM44" s="996" t="s">
        <v>522</v>
      </c>
      <c r="AN44" s="996"/>
      <c r="AO44" s="996"/>
      <c r="AP44" s="458"/>
      <c r="AQ44" s="176" t="s">
        <v>354</v>
      </c>
      <c r="AR44" s="169"/>
      <c r="AS44" s="169"/>
      <c r="AT44" s="170"/>
      <c r="AU44" s="373" t="s">
        <v>253</v>
      </c>
      <c r="AV44" s="373"/>
      <c r="AW44" s="373"/>
      <c r="AX44" s="374"/>
    </row>
    <row r="45" spans="1:50" ht="18.75" customHeight="1">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1005"/>
      <c r="Z45" s="1006"/>
      <c r="AA45" s="1007"/>
      <c r="AB45" s="1011"/>
      <c r="AC45" s="1012"/>
      <c r="AD45" s="1013"/>
      <c r="AE45" s="376"/>
      <c r="AF45" s="376"/>
      <c r="AG45" s="376"/>
      <c r="AH45" s="376"/>
      <c r="AI45" s="376"/>
      <c r="AJ45" s="376"/>
      <c r="AK45" s="376"/>
      <c r="AL45" s="376"/>
      <c r="AM45" s="376"/>
      <c r="AN45" s="376"/>
      <c r="AO45" s="376"/>
      <c r="AP45" s="332"/>
      <c r="AQ45" s="270"/>
      <c r="AR45" s="271"/>
      <c r="AS45" s="137" t="s">
        <v>355</v>
      </c>
      <c r="AT45" s="172"/>
      <c r="AU45" s="271"/>
      <c r="AV45" s="271"/>
      <c r="AW45" s="379" t="s">
        <v>300</v>
      </c>
      <c r="AX45" s="380"/>
    </row>
    <row r="46" spans="1:50" ht="22.5" customHeight="1">
      <c r="A46" s="515"/>
      <c r="B46" s="513"/>
      <c r="C46" s="513"/>
      <c r="D46" s="513"/>
      <c r="E46" s="513"/>
      <c r="F46" s="514"/>
      <c r="G46" s="540"/>
      <c r="H46" s="1014"/>
      <c r="I46" s="1014"/>
      <c r="J46" s="1014"/>
      <c r="K46" s="1014"/>
      <c r="L46" s="1014"/>
      <c r="M46" s="1014"/>
      <c r="N46" s="1014"/>
      <c r="O46" s="1015"/>
      <c r="P46" s="161"/>
      <c r="Q46" s="1022"/>
      <c r="R46" s="1022"/>
      <c r="S46" s="1022"/>
      <c r="T46" s="1022"/>
      <c r="U46" s="1022"/>
      <c r="V46" s="1022"/>
      <c r="W46" s="1022"/>
      <c r="X46" s="1023"/>
      <c r="Y46" s="1000" t="s">
        <v>12</v>
      </c>
      <c r="Z46" s="1001"/>
      <c r="AA46" s="1002"/>
      <c r="AB46" s="551"/>
      <c r="AC46" s="1003"/>
      <c r="AD46" s="1003"/>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customHeight="1">
      <c r="A47" s="516"/>
      <c r="B47" s="517"/>
      <c r="C47" s="517"/>
      <c r="D47" s="517"/>
      <c r="E47" s="517"/>
      <c r="F47" s="518"/>
      <c r="G47" s="1016"/>
      <c r="H47" s="1017"/>
      <c r="I47" s="1017"/>
      <c r="J47" s="1017"/>
      <c r="K47" s="1017"/>
      <c r="L47" s="1017"/>
      <c r="M47" s="1017"/>
      <c r="N47" s="1017"/>
      <c r="O47" s="1018"/>
      <c r="P47" s="1024"/>
      <c r="Q47" s="1024"/>
      <c r="R47" s="1024"/>
      <c r="S47" s="1024"/>
      <c r="T47" s="1024"/>
      <c r="U47" s="1024"/>
      <c r="V47" s="1024"/>
      <c r="W47" s="1024"/>
      <c r="X47" s="1025"/>
      <c r="Y47" s="303" t="s">
        <v>54</v>
      </c>
      <c r="Z47" s="997"/>
      <c r="AA47" s="998"/>
      <c r="AB47" s="522"/>
      <c r="AC47" s="999"/>
      <c r="AD47" s="999"/>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customHeight="1">
      <c r="A48" s="644"/>
      <c r="B48" s="645"/>
      <c r="C48" s="645"/>
      <c r="D48" s="645"/>
      <c r="E48" s="645"/>
      <c r="F48" s="646"/>
      <c r="G48" s="1019"/>
      <c r="H48" s="1020"/>
      <c r="I48" s="1020"/>
      <c r="J48" s="1020"/>
      <c r="K48" s="1020"/>
      <c r="L48" s="1020"/>
      <c r="M48" s="1020"/>
      <c r="N48" s="1020"/>
      <c r="O48" s="1021"/>
      <c r="P48" s="1026"/>
      <c r="Q48" s="1026"/>
      <c r="R48" s="1026"/>
      <c r="S48" s="1026"/>
      <c r="T48" s="1026"/>
      <c r="U48" s="1026"/>
      <c r="V48" s="1026"/>
      <c r="W48" s="1026"/>
      <c r="X48" s="1027"/>
      <c r="Y48" s="1028" t="s">
        <v>13</v>
      </c>
      <c r="Z48" s="997"/>
      <c r="AA48" s="998"/>
      <c r="AB48" s="461" t="s">
        <v>301</v>
      </c>
      <c r="AC48" s="1029"/>
      <c r="AD48" s="1029"/>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customHeight="1">
      <c r="A49" s="897" t="s">
        <v>500</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customFormat="1" ht="23.25" customHeight="1">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customHeight="1">
      <c r="A51" s="512" t="s">
        <v>468</v>
      </c>
      <c r="B51" s="513"/>
      <c r="C51" s="513"/>
      <c r="D51" s="513"/>
      <c r="E51" s="513"/>
      <c r="F51" s="514"/>
      <c r="G51" s="794" t="s">
        <v>265</v>
      </c>
      <c r="H51" s="779"/>
      <c r="I51" s="779"/>
      <c r="J51" s="779"/>
      <c r="K51" s="779"/>
      <c r="L51" s="779"/>
      <c r="M51" s="779"/>
      <c r="N51" s="779"/>
      <c r="O51" s="780"/>
      <c r="P51" s="778" t="s">
        <v>59</v>
      </c>
      <c r="Q51" s="779"/>
      <c r="R51" s="779"/>
      <c r="S51" s="779"/>
      <c r="T51" s="779"/>
      <c r="U51" s="779"/>
      <c r="V51" s="779"/>
      <c r="W51" s="779"/>
      <c r="X51" s="780"/>
      <c r="Y51" s="1004"/>
      <c r="Z51" s="412"/>
      <c r="AA51" s="413"/>
      <c r="AB51" s="458" t="s">
        <v>11</v>
      </c>
      <c r="AC51" s="1009"/>
      <c r="AD51" s="1010"/>
      <c r="AE51" s="996" t="s">
        <v>551</v>
      </c>
      <c r="AF51" s="996"/>
      <c r="AG51" s="996"/>
      <c r="AH51" s="996"/>
      <c r="AI51" s="996" t="s">
        <v>548</v>
      </c>
      <c r="AJ51" s="996"/>
      <c r="AK51" s="996"/>
      <c r="AL51" s="996"/>
      <c r="AM51" s="996" t="s">
        <v>522</v>
      </c>
      <c r="AN51" s="996"/>
      <c r="AO51" s="996"/>
      <c r="AP51" s="458"/>
      <c r="AQ51" s="176" t="s">
        <v>354</v>
      </c>
      <c r="AR51" s="169"/>
      <c r="AS51" s="169"/>
      <c r="AT51" s="170"/>
      <c r="AU51" s="373" t="s">
        <v>253</v>
      </c>
      <c r="AV51" s="373"/>
      <c r="AW51" s="373"/>
      <c r="AX51" s="374"/>
    </row>
    <row r="52" spans="1:50" ht="18.75" customHeight="1">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1005"/>
      <c r="Z52" s="1006"/>
      <c r="AA52" s="1007"/>
      <c r="AB52" s="1011"/>
      <c r="AC52" s="1012"/>
      <c r="AD52" s="1013"/>
      <c r="AE52" s="376"/>
      <c r="AF52" s="376"/>
      <c r="AG52" s="376"/>
      <c r="AH52" s="376"/>
      <c r="AI52" s="376"/>
      <c r="AJ52" s="376"/>
      <c r="AK52" s="376"/>
      <c r="AL52" s="376"/>
      <c r="AM52" s="376"/>
      <c r="AN52" s="376"/>
      <c r="AO52" s="376"/>
      <c r="AP52" s="332"/>
      <c r="AQ52" s="270"/>
      <c r="AR52" s="271"/>
      <c r="AS52" s="137" t="s">
        <v>355</v>
      </c>
      <c r="AT52" s="172"/>
      <c r="AU52" s="271"/>
      <c r="AV52" s="271"/>
      <c r="AW52" s="379" t="s">
        <v>300</v>
      </c>
      <c r="AX52" s="380"/>
    </row>
    <row r="53" spans="1:50" ht="22.5" customHeight="1">
      <c r="A53" s="515"/>
      <c r="B53" s="513"/>
      <c r="C53" s="513"/>
      <c r="D53" s="513"/>
      <c r="E53" s="513"/>
      <c r="F53" s="514"/>
      <c r="G53" s="540"/>
      <c r="H53" s="1014"/>
      <c r="I53" s="1014"/>
      <c r="J53" s="1014"/>
      <c r="K53" s="1014"/>
      <c r="L53" s="1014"/>
      <c r="M53" s="1014"/>
      <c r="N53" s="1014"/>
      <c r="O53" s="1015"/>
      <c r="P53" s="161"/>
      <c r="Q53" s="1022"/>
      <c r="R53" s="1022"/>
      <c r="S53" s="1022"/>
      <c r="T53" s="1022"/>
      <c r="U53" s="1022"/>
      <c r="V53" s="1022"/>
      <c r="W53" s="1022"/>
      <c r="X53" s="1023"/>
      <c r="Y53" s="1000" t="s">
        <v>12</v>
      </c>
      <c r="Z53" s="1001"/>
      <c r="AA53" s="1002"/>
      <c r="AB53" s="551"/>
      <c r="AC53" s="1003"/>
      <c r="AD53" s="1003"/>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customHeight="1">
      <c r="A54" s="516"/>
      <c r="B54" s="517"/>
      <c r="C54" s="517"/>
      <c r="D54" s="517"/>
      <c r="E54" s="517"/>
      <c r="F54" s="518"/>
      <c r="G54" s="1016"/>
      <c r="H54" s="1017"/>
      <c r="I54" s="1017"/>
      <c r="J54" s="1017"/>
      <c r="K54" s="1017"/>
      <c r="L54" s="1017"/>
      <c r="M54" s="1017"/>
      <c r="N54" s="1017"/>
      <c r="O54" s="1018"/>
      <c r="P54" s="1024"/>
      <c r="Q54" s="1024"/>
      <c r="R54" s="1024"/>
      <c r="S54" s="1024"/>
      <c r="T54" s="1024"/>
      <c r="U54" s="1024"/>
      <c r="V54" s="1024"/>
      <c r="W54" s="1024"/>
      <c r="X54" s="1025"/>
      <c r="Y54" s="303" t="s">
        <v>54</v>
      </c>
      <c r="Z54" s="997"/>
      <c r="AA54" s="998"/>
      <c r="AB54" s="522"/>
      <c r="AC54" s="999"/>
      <c r="AD54" s="999"/>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customHeight="1">
      <c r="A55" s="644"/>
      <c r="B55" s="645"/>
      <c r="C55" s="645"/>
      <c r="D55" s="645"/>
      <c r="E55" s="645"/>
      <c r="F55" s="646"/>
      <c r="G55" s="1019"/>
      <c r="H55" s="1020"/>
      <c r="I55" s="1020"/>
      <c r="J55" s="1020"/>
      <c r="K55" s="1020"/>
      <c r="L55" s="1020"/>
      <c r="M55" s="1020"/>
      <c r="N55" s="1020"/>
      <c r="O55" s="1021"/>
      <c r="P55" s="1026"/>
      <c r="Q55" s="1026"/>
      <c r="R55" s="1026"/>
      <c r="S55" s="1026"/>
      <c r="T55" s="1026"/>
      <c r="U55" s="1026"/>
      <c r="V55" s="1026"/>
      <c r="W55" s="1026"/>
      <c r="X55" s="1027"/>
      <c r="Y55" s="1028" t="s">
        <v>13</v>
      </c>
      <c r="Z55" s="997"/>
      <c r="AA55" s="998"/>
      <c r="AB55" s="461" t="s">
        <v>301</v>
      </c>
      <c r="AC55" s="1029"/>
      <c r="AD55" s="1029"/>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customHeight="1">
      <c r="A56" s="897" t="s">
        <v>500</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customFormat="1" ht="23.25" customHeight="1">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customHeight="1">
      <c r="A58" s="512" t="s">
        <v>468</v>
      </c>
      <c r="B58" s="513"/>
      <c r="C58" s="513"/>
      <c r="D58" s="513"/>
      <c r="E58" s="513"/>
      <c r="F58" s="514"/>
      <c r="G58" s="794" t="s">
        <v>265</v>
      </c>
      <c r="H58" s="779"/>
      <c r="I58" s="779"/>
      <c r="J58" s="779"/>
      <c r="K58" s="779"/>
      <c r="L58" s="779"/>
      <c r="M58" s="779"/>
      <c r="N58" s="779"/>
      <c r="O58" s="780"/>
      <c r="P58" s="778" t="s">
        <v>59</v>
      </c>
      <c r="Q58" s="779"/>
      <c r="R58" s="779"/>
      <c r="S58" s="779"/>
      <c r="T58" s="779"/>
      <c r="U58" s="779"/>
      <c r="V58" s="779"/>
      <c r="W58" s="779"/>
      <c r="X58" s="780"/>
      <c r="Y58" s="1004"/>
      <c r="Z58" s="412"/>
      <c r="AA58" s="413"/>
      <c r="AB58" s="1008" t="s">
        <v>11</v>
      </c>
      <c r="AC58" s="1009"/>
      <c r="AD58" s="1010"/>
      <c r="AE58" s="996" t="s">
        <v>551</v>
      </c>
      <c r="AF58" s="996"/>
      <c r="AG58" s="996"/>
      <c r="AH58" s="996"/>
      <c r="AI58" s="996" t="s">
        <v>548</v>
      </c>
      <c r="AJ58" s="996"/>
      <c r="AK58" s="996"/>
      <c r="AL58" s="996"/>
      <c r="AM58" s="996" t="s">
        <v>522</v>
      </c>
      <c r="AN58" s="996"/>
      <c r="AO58" s="996"/>
      <c r="AP58" s="458"/>
      <c r="AQ58" s="176" t="s">
        <v>354</v>
      </c>
      <c r="AR58" s="169"/>
      <c r="AS58" s="169"/>
      <c r="AT58" s="170"/>
      <c r="AU58" s="373" t="s">
        <v>253</v>
      </c>
      <c r="AV58" s="373"/>
      <c r="AW58" s="373"/>
      <c r="AX58" s="374"/>
    </row>
    <row r="59" spans="1:50" ht="18.75" customHeight="1">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1005"/>
      <c r="Z59" s="1006"/>
      <c r="AA59" s="1007"/>
      <c r="AB59" s="1011"/>
      <c r="AC59" s="1012"/>
      <c r="AD59" s="1013"/>
      <c r="AE59" s="376"/>
      <c r="AF59" s="376"/>
      <c r="AG59" s="376"/>
      <c r="AH59" s="376"/>
      <c r="AI59" s="376"/>
      <c r="AJ59" s="376"/>
      <c r="AK59" s="376"/>
      <c r="AL59" s="376"/>
      <c r="AM59" s="376"/>
      <c r="AN59" s="376"/>
      <c r="AO59" s="376"/>
      <c r="AP59" s="332"/>
      <c r="AQ59" s="270"/>
      <c r="AR59" s="271"/>
      <c r="AS59" s="137" t="s">
        <v>355</v>
      </c>
      <c r="AT59" s="172"/>
      <c r="AU59" s="271"/>
      <c r="AV59" s="271"/>
      <c r="AW59" s="379" t="s">
        <v>300</v>
      </c>
      <c r="AX59" s="380"/>
    </row>
    <row r="60" spans="1:50" ht="22.5" customHeight="1">
      <c r="A60" s="515"/>
      <c r="B60" s="513"/>
      <c r="C60" s="513"/>
      <c r="D60" s="513"/>
      <c r="E60" s="513"/>
      <c r="F60" s="514"/>
      <c r="G60" s="540"/>
      <c r="H60" s="1014"/>
      <c r="I60" s="1014"/>
      <c r="J60" s="1014"/>
      <c r="K60" s="1014"/>
      <c r="L60" s="1014"/>
      <c r="M60" s="1014"/>
      <c r="N60" s="1014"/>
      <c r="O60" s="1015"/>
      <c r="P60" s="161"/>
      <c r="Q60" s="1022"/>
      <c r="R60" s="1022"/>
      <c r="S60" s="1022"/>
      <c r="T60" s="1022"/>
      <c r="U60" s="1022"/>
      <c r="V60" s="1022"/>
      <c r="W60" s="1022"/>
      <c r="X60" s="1023"/>
      <c r="Y60" s="1000" t="s">
        <v>12</v>
      </c>
      <c r="Z60" s="1001"/>
      <c r="AA60" s="1002"/>
      <c r="AB60" s="551"/>
      <c r="AC60" s="1003"/>
      <c r="AD60" s="1003"/>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customHeight="1">
      <c r="A61" s="516"/>
      <c r="B61" s="517"/>
      <c r="C61" s="517"/>
      <c r="D61" s="517"/>
      <c r="E61" s="517"/>
      <c r="F61" s="518"/>
      <c r="G61" s="1016"/>
      <c r="H61" s="1017"/>
      <c r="I61" s="1017"/>
      <c r="J61" s="1017"/>
      <c r="K61" s="1017"/>
      <c r="L61" s="1017"/>
      <c r="M61" s="1017"/>
      <c r="N61" s="1017"/>
      <c r="O61" s="1018"/>
      <c r="P61" s="1024"/>
      <c r="Q61" s="1024"/>
      <c r="R61" s="1024"/>
      <c r="S61" s="1024"/>
      <c r="T61" s="1024"/>
      <c r="U61" s="1024"/>
      <c r="V61" s="1024"/>
      <c r="W61" s="1024"/>
      <c r="X61" s="1025"/>
      <c r="Y61" s="303" t="s">
        <v>54</v>
      </c>
      <c r="Z61" s="997"/>
      <c r="AA61" s="998"/>
      <c r="AB61" s="522"/>
      <c r="AC61" s="999"/>
      <c r="AD61" s="999"/>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customHeight="1">
      <c r="A62" s="644"/>
      <c r="B62" s="645"/>
      <c r="C62" s="645"/>
      <c r="D62" s="645"/>
      <c r="E62" s="645"/>
      <c r="F62" s="646"/>
      <c r="G62" s="1019"/>
      <c r="H62" s="1020"/>
      <c r="I62" s="1020"/>
      <c r="J62" s="1020"/>
      <c r="K62" s="1020"/>
      <c r="L62" s="1020"/>
      <c r="M62" s="1020"/>
      <c r="N62" s="1020"/>
      <c r="O62" s="1021"/>
      <c r="P62" s="1026"/>
      <c r="Q62" s="1026"/>
      <c r="R62" s="1026"/>
      <c r="S62" s="1026"/>
      <c r="T62" s="1026"/>
      <c r="U62" s="1026"/>
      <c r="V62" s="1026"/>
      <c r="W62" s="1026"/>
      <c r="X62" s="1027"/>
      <c r="Y62" s="1028" t="s">
        <v>13</v>
      </c>
      <c r="Z62" s="997"/>
      <c r="AA62" s="998"/>
      <c r="AB62" s="461" t="s">
        <v>301</v>
      </c>
      <c r="AC62" s="1029"/>
      <c r="AD62" s="1029"/>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customHeight="1">
      <c r="A63" s="897" t="s">
        <v>500</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customFormat="1" ht="23.25" customHeight="1">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customHeight="1">
      <c r="A65" s="512" t="s">
        <v>468</v>
      </c>
      <c r="B65" s="513"/>
      <c r="C65" s="513"/>
      <c r="D65" s="513"/>
      <c r="E65" s="513"/>
      <c r="F65" s="514"/>
      <c r="G65" s="794" t="s">
        <v>265</v>
      </c>
      <c r="H65" s="779"/>
      <c r="I65" s="779"/>
      <c r="J65" s="779"/>
      <c r="K65" s="779"/>
      <c r="L65" s="779"/>
      <c r="M65" s="779"/>
      <c r="N65" s="779"/>
      <c r="O65" s="780"/>
      <c r="P65" s="778" t="s">
        <v>59</v>
      </c>
      <c r="Q65" s="779"/>
      <c r="R65" s="779"/>
      <c r="S65" s="779"/>
      <c r="T65" s="779"/>
      <c r="U65" s="779"/>
      <c r="V65" s="779"/>
      <c r="W65" s="779"/>
      <c r="X65" s="780"/>
      <c r="Y65" s="1004"/>
      <c r="Z65" s="412"/>
      <c r="AA65" s="413"/>
      <c r="AB65" s="1008" t="s">
        <v>11</v>
      </c>
      <c r="AC65" s="1009"/>
      <c r="AD65" s="1010"/>
      <c r="AE65" s="996" t="s">
        <v>551</v>
      </c>
      <c r="AF65" s="996"/>
      <c r="AG65" s="996"/>
      <c r="AH65" s="996"/>
      <c r="AI65" s="996" t="s">
        <v>548</v>
      </c>
      <c r="AJ65" s="996"/>
      <c r="AK65" s="996"/>
      <c r="AL65" s="996"/>
      <c r="AM65" s="996" t="s">
        <v>522</v>
      </c>
      <c r="AN65" s="996"/>
      <c r="AO65" s="996"/>
      <c r="AP65" s="458"/>
      <c r="AQ65" s="176" t="s">
        <v>354</v>
      </c>
      <c r="AR65" s="169"/>
      <c r="AS65" s="169"/>
      <c r="AT65" s="170"/>
      <c r="AU65" s="373" t="s">
        <v>253</v>
      </c>
      <c r="AV65" s="373"/>
      <c r="AW65" s="373"/>
      <c r="AX65" s="374"/>
    </row>
    <row r="66" spans="1:50" ht="18.75" customHeight="1">
      <c r="A66" s="512"/>
      <c r="B66" s="513"/>
      <c r="C66" s="513"/>
      <c r="D66" s="513"/>
      <c r="E66" s="513"/>
      <c r="F66" s="514"/>
      <c r="G66" s="567"/>
      <c r="H66" s="379"/>
      <c r="I66" s="379"/>
      <c r="J66" s="379"/>
      <c r="K66" s="379"/>
      <c r="L66" s="379"/>
      <c r="M66" s="379"/>
      <c r="N66" s="379"/>
      <c r="O66" s="568"/>
      <c r="P66" s="580"/>
      <c r="Q66" s="379"/>
      <c r="R66" s="379"/>
      <c r="S66" s="379"/>
      <c r="T66" s="379"/>
      <c r="U66" s="379"/>
      <c r="V66" s="379"/>
      <c r="W66" s="379"/>
      <c r="X66" s="568"/>
      <c r="Y66" s="1005"/>
      <c r="Z66" s="1006"/>
      <c r="AA66" s="1007"/>
      <c r="AB66" s="1011"/>
      <c r="AC66" s="1012"/>
      <c r="AD66" s="1013"/>
      <c r="AE66" s="376"/>
      <c r="AF66" s="376"/>
      <c r="AG66" s="376"/>
      <c r="AH66" s="376"/>
      <c r="AI66" s="376"/>
      <c r="AJ66" s="376"/>
      <c r="AK66" s="376"/>
      <c r="AL66" s="376"/>
      <c r="AM66" s="376"/>
      <c r="AN66" s="376"/>
      <c r="AO66" s="376"/>
      <c r="AP66" s="332"/>
      <c r="AQ66" s="270"/>
      <c r="AR66" s="271"/>
      <c r="AS66" s="137" t="s">
        <v>355</v>
      </c>
      <c r="AT66" s="172"/>
      <c r="AU66" s="271"/>
      <c r="AV66" s="271"/>
      <c r="AW66" s="379" t="s">
        <v>300</v>
      </c>
      <c r="AX66" s="380"/>
    </row>
    <row r="67" spans="1:50" ht="22.5" customHeight="1">
      <c r="A67" s="515"/>
      <c r="B67" s="513"/>
      <c r="C67" s="513"/>
      <c r="D67" s="513"/>
      <c r="E67" s="513"/>
      <c r="F67" s="514"/>
      <c r="G67" s="540"/>
      <c r="H67" s="1014"/>
      <c r="I67" s="1014"/>
      <c r="J67" s="1014"/>
      <c r="K67" s="1014"/>
      <c r="L67" s="1014"/>
      <c r="M67" s="1014"/>
      <c r="N67" s="1014"/>
      <c r="O67" s="1015"/>
      <c r="P67" s="161"/>
      <c r="Q67" s="1022"/>
      <c r="R67" s="1022"/>
      <c r="S67" s="1022"/>
      <c r="T67" s="1022"/>
      <c r="U67" s="1022"/>
      <c r="V67" s="1022"/>
      <c r="W67" s="1022"/>
      <c r="X67" s="1023"/>
      <c r="Y67" s="1000" t="s">
        <v>12</v>
      </c>
      <c r="Z67" s="1001"/>
      <c r="AA67" s="1002"/>
      <c r="AB67" s="551"/>
      <c r="AC67" s="1003"/>
      <c r="AD67" s="1003"/>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customHeight="1">
      <c r="A68" s="516"/>
      <c r="B68" s="517"/>
      <c r="C68" s="517"/>
      <c r="D68" s="517"/>
      <c r="E68" s="517"/>
      <c r="F68" s="518"/>
      <c r="G68" s="1016"/>
      <c r="H68" s="1017"/>
      <c r="I68" s="1017"/>
      <c r="J68" s="1017"/>
      <c r="K68" s="1017"/>
      <c r="L68" s="1017"/>
      <c r="M68" s="1017"/>
      <c r="N68" s="1017"/>
      <c r="O68" s="1018"/>
      <c r="P68" s="1024"/>
      <c r="Q68" s="1024"/>
      <c r="R68" s="1024"/>
      <c r="S68" s="1024"/>
      <c r="T68" s="1024"/>
      <c r="U68" s="1024"/>
      <c r="V68" s="1024"/>
      <c r="W68" s="1024"/>
      <c r="X68" s="1025"/>
      <c r="Y68" s="303" t="s">
        <v>54</v>
      </c>
      <c r="Z68" s="997"/>
      <c r="AA68" s="998"/>
      <c r="AB68" s="522"/>
      <c r="AC68" s="999"/>
      <c r="AD68" s="999"/>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customHeight="1">
      <c r="A69" s="644"/>
      <c r="B69" s="645"/>
      <c r="C69" s="645"/>
      <c r="D69" s="645"/>
      <c r="E69" s="645"/>
      <c r="F69" s="646"/>
      <c r="G69" s="1019"/>
      <c r="H69" s="1020"/>
      <c r="I69" s="1020"/>
      <c r="J69" s="1020"/>
      <c r="K69" s="1020"/>
      <c r="L69" s="1020"/>
      <c r="M69" s="1020"/>
      <c r="N69" s="1020"/>
      <c r="O69" s="1021"/>
      <c r="P69" s="1026"/>
      <c r="Q69" s="1026"/>
      <c r="R69" s="1026"/>
      <c r="S69" s="1026"/>
      <c r="T69" s="1026"/>
      <c r="U69" s="1026"/>
      <c r="V69" s="1026"/>
      <c r="W69" s="1026"/>
      <c r="X69" s="1027"/>
      <c r="Y69" s="303" t="s">
        <v>13</v>
      </c>
      <c r="Z69" s="997"/>
      <c r="AA69" s="998"/>
      <c r="AB69" s="497" t="s">
        <v>301</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customHeight="1">
      <c r="A70" s="897" t="s">
        <v>500</v>
      </c>
      <c r="B70" s="898"/>
      <c r="C70" s="898"/>
      <c r="D70" s="898"/>
      <c r="E70" s="898"/>
      <c r="F70" s="899"/>
      <c r="G70" s="903"/>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04"/>
      <c r="AW70" s="904"/>
      <c r="AX70" s="905"/>
    </row>
    <row r="71" spans="1:50" customFormat="1" ht="23.25" customHeight="1" thickBot="1">
      <c r="A71" s="900"/>
      <c r="B71" s="901"/>
      <c r="C71" s="901"/>
      <c r="D71" s="901"/>
      <c r="E71" s="901"/>
      <c r="F71" s="902"/>
      <c r="G71" s="1030"/>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R71" s="1031"/>
      <c r="AS71" s="1031"/>
      <c r="AT71" s="1031"/>
      <c r="AU71" s="1031"/>
      <c r="AV71" s="1031"/>
      <c r="AW71" s="1031"/>
      <c r="AX71" s="1032"/>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AK280" sqref="AK280"/>
    </sheetView>
  </sheetViews>
  <sheetFormatPr defaultColWidth="9"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33" t="s">
        <v>28</v>
      </c>
      <c r="B2" s="1034"/>
      <c r="C2" s="1034"/>
      <c r="D2" s="1034"/>
      <c r="E2" s="1034"/>
      <c r="F2" s="1035"/>
      <c r="G2" s="439" t="s">
        <v>486</v>
      </c>
      <c r="H2" s="440"/>
      <c r="I2" s="440"/>
      <c r="J2" s="440"/>
      <c r="K2" s="440"/>
      <c r="L2" s="440"/>
      <c r="M2" s="440"/>
      <c r="N2" s="440"/>
      <c r="O2" s="440"/>
      <c r="P2" s="440"/>
      <c r="Q2" s="440"/>
      <c r="R2" s="440"/>
      <c r="S2" s="440"/>
      <c r="T2" s="440"/>
      <c r="U2" s="440"/>
      <c r="V2" s="440"/>
      <c r="W2" s="440"/>
      <c r="X2" s="440"/>
      <c r="Y2" s="440"/>
      <c r="Z2" s="440"/>
      <c r="AA2" s="440"/>
      <c r="AB2" s="441"/>
      <c r="AC2" s="439" t="s">
        <v>488</v>
      </c>
      <c r="AD2" s="1042"/>
      <c r="AE2" s="1042"/>
      <c r="AF2" s="1042"/>
      <c r="AG2" s="1042"/>
      <c r="AH2" s="1042"/>
      <c r="AI2" s="1042"/>
      <c r="AJ2" s="1042"/>
      <c r="AK2" s="1042"/>
      <c r="AL2" s="1042"/>
      <c r="AM2" s="1042"/>
      <c r="AN2" s="1042"/>
      <c r="AO2" s="1042"/>
      <c r="AP2" s="1042"/>
      <c r="AQ2" s="1042"/>
      <c r="AR2" s="1042"/>
      <c r="AS2" s="1042"/>
      <c r="AT2" s="1042"/>
      <c r="AU2" s="1042"/>
      <c r="AV2" s="1042"/>
      <c r="AW2" s="1042"/>
      <c r="AX2" s="1043"/>
    </row>
    <row r="3" spans="1:50" ht="24.75" customHeight="1">
      <c r="A3" s="1036"/>
      <c r="B3" s="1037"/>
      <c r="C3" s="1037"/>
      <c r="D3" s="1037"/>
      <c r="E3" s="1037"/>
      <c r="F3" s="1038"/>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row>
    <row r="4" spans="1:50" ht="24.75" hidden="1" customHeight="1">
      <c r="A4" s="1036"/>
      <c r="B4" s="1037"/>
      <c r="C4" s="1037"/>
      <c r="D4" s="1037"/>
      <c r="E4" s="1037"/>
      <c r="F4" s="1038"/>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row>
    <row r="5" spans="1:50" ht="24.75" hidden="1" customHeight="1">
      <c r="A5" s="1036"/>
      <c r="B5" s="1037"/>
      <c r="C5" s="1037"/>
      <c r="D5" s="1037"/>
      <c r="E5" s="1037"/>
      <c r="F5" s="1038"/>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c r="A6" s="1036"/>
      <c r="B6" s="1037"/>
      <c r="C6" s="1037"/>
      <c r="D6" s="1037"/>
      <c r="E6" s="1037"/>
      <c r="F6" s="1038"/>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c r="A7" s="1036"/>
      <c r="B7" s="1037"/>
      <c r="C7" s="1037"/>
      <c r="D7" s="1037"/>
      <c r="E7" s="1037"/>
      <c r="F7" s="1038"/>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c r="A8" s="1036"/>
      <c r="B8" s="1037"/>
      <c r="C8" s="1037"/>
      <c r="D8" s="1037"/>
      <c r="E8" s="1037"/>
      <c r="F8" s="1038"/>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c r="A9" s="1036"/>
      <c r="B9" s="1037"/>
      <c r="C9" s="1037"/>
      <c r="D9" s="1037"/>
      <c r="E9" s="1037"/>
      <c r="F9" s="1038"/>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c r="A10" s="1036"/>
      <c r="B10" s="1037"/>
      <c r="C10" s="1037"/>
      <c r="D10" s="1037"/>
      <c r="E10" s="1037"/>
      <c r="F10" s="1038"/>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c r="A11" s="1036"/>
      <c r="B11" s="1037"/>
      <c r="C11" s="1037"/>
      <c r="D11" s="1037"/>
      <c r="E11" s="1037"/>
      <c r="F11" s="1038"/>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c r="A12" s="1036"/>
      <c r="B12" s="1037"/>
      <c r="C12" s="1037"/>
      <c r="D12" s="1037"/>
      <c r="E12" s="1037"/>
      <c r="F12" s="1038"/>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c r="A13" s="1036"/>
      <c r="B13" s="1037"/>
      <c r="C13" s="1037"/>
      <c r="D13" s="1037"/>
      <c r="E13" s="1037"/>
      <c r="F13" s="1038"/>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c r="A14" s="1036"/>
      <c r="B14" s="1037"/>
      <c r="C14" s="1037"/>
      <c r="D14" s="1037"/>
      <c r="E14" s="1037"/>
      <c r="F14" s="1038"/>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c r="A15" s="1036"/>
      <c r="B15" s="1037"/>
      <c r="C15" s="1037"/>
      <c r="D15" s="1037"/>
      <c r="E15" s="1037"/>
      <c r="F15" s="1038"/>
      <c r="G15" s="439" t="s">
        <v>388</v>
      </c>
      <c r="H15" s="440"/>
      <c r="I15" s="440"/>
      <c r="J15" s="440"/>
      <c r="K15" s="440"/>
      <c r="L15" s="440"/>
      <c r="M15" s="440"/>
      <c r="N15" s="440"/>
      <c r="O15" s="440"/>
      <c r="P15" s="440"/>
      <c r="Q15" s="440"/>
      <c r="R15" s="440"/>
      <c r="S15" s="440"/>
      <c r="T15" s="440"/>
      <c r="U15" s="440"/>
      <c r="V15" s="440"/>
      <c r="W15" s="440"/>
      <c r="X15" s="440"/>
      <c r="Y15" s="440"/>
      <c r="Z15" s="440"/>
      <c r="AA15" s="440"/>
      <c r="AB15" s="441"/>
      <c r="AC15" s="439" t="s">
        <v>389</v>
      </c>
      <c r="AD15" s="440"/>
      <c r="AE15" s="440"/>
      <c r="AF15" s="440"/>
      <c r="AG15" s="440"/>
      <c r="AH15" s="440"/>
      <c r="AI15" s="440"/>
      <c r="AJ15" s="440"/>
      <c r="AK15" s="440"/>
      <c r="AL15" s="440"/>
      <c r="AM15" s="440"/>
      <c r="AN15" s="440"/>
      <c r="AO15" s="440"/>
      <c r="AP15" s="440"/>
      <c r="AQ15" s="440"/>
      <c r="AR15" s="440"/>
      <c r="AS15" s="440"/>
      <c r="AT15" s="440"/>
      <c r="AU15" s="440"/>
      <c r="AV15" s="440"/>
      <c r="AW15" s="440"/>
      <c r="AX15" s="442"/>
    </row>
    <row r="16" spans="1:50" ht="25.5" customHeight="1">
      <c r="A16" s="1036"/>
      <c r="B16" s="1037"/>
      <c r="C16" s="1037"/>
      <c r="D16" s="1037"/>
      <c r="E16" s="1037"/>
      <c r="F16" s="1038"/>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row>
    <row r="17" spans="1:50" ht="24.75" hidden="1" customHeight="1">
      <c r="A17" s="1036"/>
      <c r="B17" s="1037"/>
      <c r="C17" s="1037"/>
      <c r="D17" s="1037"/>
      <c r="E17" s="1037"/>
      <c r="F17" s="1038"/>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row>
    <row r="18" spans="1:50" ht="24.75" hidden="1" customHeight="1">
      <c r="A18" s="1036"/>
      <c r="B18" s="1037"/>
      <c r="C18" s="1037"/>
      <c r="D18" s="1037"/>
      <c r="E18" s="1037"/>
      <c r="F18" s="1038"/>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c r="A19" s="1036"/>
      <c r="B19" s="1037"/>
      <c r="C19" s="1037"/>
      <c r="D19" s="1037"/>
      <c r="E19" s="1037"/>
      <c r="F19" s="1038"/>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c r="A20" s="1036"/>
      <c r="B20" s="1037"/>
      <c r="C20" s="1037"/>
      <c r="D20" s="1037"/>
      <c r="E20" s="1037"/>
      <c r="F20" s="1038"/>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c r="A21" s="1036"/>
      <c r="B21" s="1037"/>
      <c r="C21" s="1037"/>
      <c r="D21" s="1037"/>
      <c r="E21" s="1037"/>
      <c r="F21" s="1038"/>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c r="A22" s="1036"/>
      <c r="B22" s="1037"/>
      <c r="C22" s="1037"/>
      <c r="D22" s="1037"/>
      <c r="E22" s="1037"/>
      <c r="F22" s="1038"/>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c r="A23" s="1036"/>
      <c r="B23" s="1037"/>
      <c r="C23" s="1037"/>
      <c r="D23" s="1037"/>
      <c r="E23" s="1037"/>
      <c r="F23" s="1038"/>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c r="A24" s="1036"/>
      <c r="B24" s="1037"/>
      <c r="C24" s="1037"/>
      <c r="D24" s="1037"/>
      <c r="E24" s="1037"/>
      <c r="F24" s="1038"/>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c r="A25" s="1036"/>
      <c r="B25" s="1037"/>
      <c r="C25" s="1037"/>
      <c r="D25" s="1037"/>
      <c r="E25" s="1037"/>
      <c r="F25" s="1038"/>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c r="A26" s="1036"/>
      <c r="B26" s="1037"/>
      <c r="C26" s="1037"/>
      <c r="D26" s="1037"/>
      <c r="E26" s="1037"/>
      <c r="F26" s="1038"/>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c r="A27" s="1036"/>
      <c r="B27" s="1037"/>
      <c r="C27" s="1037"/>
      <c r="D27" s="1037"/>
      <c r="E27" s="1037"/>
      <c r="F27" s="1038"/>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c r="A28" s="1036"/>
      <c r="B28" s="1037"/>
      <c r="C28" s="1037"/>
      <c r="D28" s="1037"/>
      <c r="E28" s="1037"/>
      <c r="F28" s="1038"/>
      <c r="G28" s="439" t="s">
        <v>632</v>
      </c>
      <c r="H28" s="440"/>
      <c r="I28" s="440"/>
      <c r="J28" s="440"/>
      <c r="K28" s="440"/>
      <c r="L28" s="440"/>
      <c r="M28" s="440"/>
      <c r="N28" s="440"/>
      <c r="O28" s="440"/>
      <c r="P28" s="440"/>
      <c r="Q28" s="440"/>
      <c r="R28" s="440"/>
      <c r="S28" s="440"/>
      <c r="T28" s="440"/>
      <c r="U28" s="440"/>
      <c r="V28" s="440"/>
      <c r="W28" s="440"/>
      <c r="X28" s="440"/>
      <c r="Y28" s="440"/>
      <c r="Z28" s="440"/>
      <c r="AA28" s="440"/>
      <c r="AB28" s="441"/>
      <c r="AC28" s="439" t="s">
        <v>390</v>
      </c>
      <c r="AD28" s="440"/>
      <c r="AE28" s="440"/>
      <c r="AF28" s="440"/>
      <c r="AG28" s="440"/>
      <c r="AH28" s="440"/>
      <c r="AI28" s="440"/>
      <c r="AJ28" s="440"/>
      <c r="AK28" s="440"/>
      <c r="AL28" s="440"/>
      <c r="AM28" s="440"/>
      <c r="AN28" s="440"/>
      <c r="AO28" s="440"/>
      <c r="AP28" s="440"/>
      <c r="AQ28" s="440"/>
      <c r="AR28" s="440"/>
      <c r="AS28" s="440"/>
      <c r="AT28" s="440"/>
      <c r="AU28" s="440"/>
      <c r="AV28" s="440"/>
      <c r="AW28" s="440"/>
      <c r="AX28" s="442"/>
    </row>
    <row r="29" spans="1:50" ht="24.75" customHeight="1">
      <c r="A29" s="1036"/>
      <c r="B29" s="1037"/>
      <c r="C29" s="1037"/>
      <c r="D29" s="1037"/>
      <c r="E29" s="1037"/>
      <c r="F29" s="1038"/>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row>
    <row r="30" spans="1:50" ht="24.75" customHeight="1">
      <c r="A30" s="1036"/>
      <c r="B30" s="1037"/>
      <c r="C30" s="1037"/>
      <c r="D30" s="1037"/>
      <c r="E30" s="1037"/>
      <c r="F30" s="1038"/>
      <c r="G30" s="449" t="s">
        <v>629</v>
      </c>
      <c r="H30" s="450"/>
      <c r="I30" s="450"/>
      <c r="J30" s="450"/>
      <c r="K30" s="451"/>
      <c r="L30" s="452" t="s">
        <v>630</v>
      </c>
      <c r="M30" s="453"/>
      <c r="N30" s="453"/>
      <c r="O30" s="453"/>
      <c r="P30" s="453"/>
      <c r="Q30" s="453"/>
      <c r="R30" s="453"/>
      <c r="S30" s="453"/>
      <c r="T30" s="453"/>
      <c r="U30" s="453"/>
      <c r="V30" s="453"/>
      <c r="W30" s="453"/>
      <c r="X30" s="454"/>
      <c r="Y30" s="455">
        <v>1</v>
      </c>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row>
    <row r="31" spans="1:50" ht="24.75" hidden="1" customHeight="1">
      <c r="A31" s="1036"/>
      <c r="B31" s="1037"/>
      <c r="C31" s="1037"/>
      <c r="D31" s="1037"/>
      <c r="E31" s="1037"/>
      <c r="F31" s="1038"/>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c r="A32" s="1036"/>
      <c r="B32" s="1037"/>
      <c r="C32" s="1037"/>
      <c r="D32" s="1037"/>
      <c r="E32" s="1037"/>
      <c r="F32" s="1038"/>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c r="A33" s="1036"/>
      <c r="B33" s="1037"/>
      <c r="C33" s="1037"/>
      <c r="D33" s="1037"/>
      <c r="E33" s="1037"/>
      <c r="F33" s="1038"/>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c r="A34" s="1036"/>
      <c r="B34" s="1037"/>
      <c r="C34" s="1037"/>
      <c r="D34" s="1037"/>
      <c r="E34" s="1037"/>
      <c r="F34" s="1038"/>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c r="A35" s="1036"/>
      <c r="B35" s="1037"/>
      <c r="C35" s="1037"/>
      <c r="D35" s="1037"/>
      <c r="E35" s="1037"/>
      <c r="F35" s="1038"/>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c r="A36" s="1036"/>
      <c r="B36" s="1037"/>
      <c r="C36" s="1037"/>
      <c r="D36" s="1037"/>
      <c r="E36" s="1037"/>
      <c r="F36" s="1038"/>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c r="A37" s="1036"/>
      <c r="B37" s="1037"/>
      <c r="C37" s="1037"/>
      <c r="D37" s="1037"/>
      <c r="E37" s="1037"/>
      <c r="F37" s="1038"/>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c r="A38" s="1036"/>
      <c r="B38" s="1037"/>
      <c r="C38" s="1037"/>
      <c r="D38" s="1037"/>
      <c r="E38" s="1037"/>
      <c r="F38" s="1038"/>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c r="A39" s="1036"/>
      <c r="B39" s="1037"/>
      <c r="C39" s="1037"/>
      <c r="D39" s="1037"/>
      <c r="E39" s="1037"/>
      <c r="F39" s="1038"/>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c r="A40" s="1036"/>
      <c r="B40" s="1037"/>
      <c r="C40" s="1037"/>
      <c r="D40" s="1037"/>
      <c r="E40" s="1037"/>
      <c r="F40" s="1038"/>
      <c r="G40" s="409" t="s">
        <v>20</v>
      </c>
      <c r="H40" s="410"/>
      <c r="I40" s="410"/>
      <c r="J40" s="410"/>
      <c r="K40" s="410"/>
      <c r="L40" s="411"/>
      <c r="M40" s="412"/>
      <c r="N40" s="412"/>
      <c r="O40" s="412"/>
      <c r="P40" s="412"/>
      <c r="Q40" s="412"/>
      <c r="R40" s="412"/>
      <c r="S40" s="412"/>
      <c r="T40" s="412"/>
      <c r="U40" s="412"/>
      <c r="V40" s="412"/>
      <c r="W40" s="412"/>
      <c r="X40" s="413"/>
      <c r="Y40" s="414">
        <f>SUM(Y30:AB39)</f>
        <v>1</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c r="A41" s="1036"/>
      <c r="B41" s="1037"/>
      <c r="C41" s="1037"/>
      <c r="D41" s="1037"/>
      <c r="E41" s="1037"/>
      <c r="F41" s="1038"/>
      <c r="G41" s="439" t="s">
        <v>633</v>
      </c>
      <c r="H41" s="440"/>
      <c r="I41" s="440"/>
      <c r="J41" s="440"/>
      <c r="K41" s="440"/>
      <c r="L41" s="440"/>
      <c r="M41" s="440"/>
      <c r="N41" s="440"/>
      <c r="O41" s="440"/>
      <c r="P41" s="440"/>
      <c r="Q41" s="440"/>
      <c r="R41" s="440"/>
      <c r="S41" s="440"/>
      <c r="T41" s="440"/>
      <c r="U41" s="440"/>
      <c r="V41" s="440"/>
      <c r="W41" s="440"/>
      <c r="X41" s="440"/>
      <c r="Y41" s="440"/>
      <c r="Z41" s="440"/>
      <c r="AA41" s="440"/>
      <c r="AB41" s="441"/>
      <c r="AC41" s="439" t="s">
        <v>303</v>
      </c>
      <c r="AD41" s="440"/>
      <c r="AE41" s="440"/>
      <c r="AF41" s="440"/>
      <c r="AG41" s="440"/>
      <c r="AH41" s="440"/>
      <c r="AI41" s="440"/>
      <c r="AJ41" s="440"/>
      <c r="AK41" s="440"/>
      <c r="AL41" s="440"/>
      <c r="AM41" s="440"/>
      <c r="AN41" s="440"/>
      <c r="AO41" s="440"/>
      <c r="AP41" s="440"/>
      <c r="AQ41" s="440"/>
      <c r="AR41" s="440"/>
      <c r="AS41" s="440"/>
      <c r="AT41" s="440"/>
      <c r="AU41" s="440"/>
      <c r="AV41" s="440"/>
      <c r="AW41" s="440"/>
      <c r="AX41" s="442"/>
    </row>
    <row r="42" spans="1:50" ht="24.75" customHeight="1">
      <c r="A42" s="1036"/>
      <c r="B42" s="1037"/>
      <c r="C42" s="1037"/>
      <c r="D42" s="1037"/>
      <c r="E42" s="1037"/>
      <c r="F42" s="1038"/>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row>
    <row r="43" spans="1:50" ht="24.75" customHeight="1">
      <c r="A43" s="1036"/>
      <c r="B43" s="1037"/>
      <c r="C43" s="1037"/>
      <c r="D43" s="1037"/>
      <c r="E43" s="1037"/>
      <c r="F43" s="1038"/>
      <c r="G43" s="449" t="s">
        <v>624</v>
      </c>
      <c r="H43" s="450"/>
      <c r="I43" s="450"/>
      <c r="J43" s="450"/>
      <c r="K43" s="451"/>
      <c r="L43" s="452" t="s">
        <v>627</v>
      </c>
      <c r="M43" s="453"/>
      <c r="N43" s="453"/>
      <c r="O43" s="453"/>
      <c r="P43" s="453"/>
      <c r="Q43" s="453"/>
      <c r="R43" s="453"/>
      <c r="S43" s="453"/>
      <c r="T43" s="453"/>
      <c r="U43" s="453"/>
      <c r="V43" s="453"/>
      <c r="W43" s="453"/>
      <c r="X43" s="454"/>
      <c r="Y43" s="455">
        <v>1</v>
      </c>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row>
    <row r="44" spans="1:50" ht="24.75" hidden="1" customHeight="1">
      <c r="A44" s="1036"/>
      <c r="B44" s="1037"/>
      <c r="C44" s="1037"/>
      <c r="D44" s="1037"/>
      <c r="E44" s="1037"/>
      <c r="F44" s="1038"/>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c r="A45" s="1036"/>
      <c r="B45" s="1037"/>
      <c r="C45" s="1037"/>
      <c r="D45" s="1037"/>
      <c r="E45" s="1037"/>
      <c r="F45" s="1038"/>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c r="A46" s="1036"/>
      <c r="B46" s="1037"/>
      <c r="C46" s="1037"/>
      <c r="D46" s="1037"/>
      <c r="E46" s="1037"/>
      <c r="F46" s="1038"/>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c r="A47" s="1036"/>
      <c r="B47" s="1037"/>
      <c r="C47" s="1037"/>
      <c r="D47" s="1037"/>
      <c r="E47" s="1037"/>
      <c r="F47" s="1038"/>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c r="A48" s="1036"/>
      <c r="B48" s="1037"/>
      <c r="C48" s="1037"/>
      <c r="D48" s="1037"/>
      <c r="E48" s="1037"/>
      <c r="F48" s="1038"/>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c r="A49" s="1036"/>
      <c r="B49" s="1037"/>
      <c r="C49" s="1037"/>
      <c r="D49" s="1037"/>
      <c r="E49" s="1037"/>
      <c r="F49" s="1038"/>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c r="A50" s="1036"/>
      <c r="B50" s="1037"/>
      <c r="C50" s="1037"/>
      <c r="D50" s="1037"/>
      <c r="E50" s="1037"/>
      <c r="F50" s="1038"/>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c r="A51" s="1036"/>
      <c r="B51" s="1037"/>
      <c r="C51" s="1037"/>
      <c r="D51" s="1037"/>
      <c r="E51" s="1037"/>
      <c r="F51" s="1038"/>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c r="A52" s="1036"/>
      <c r="B52" s="1037"/>
      <c r="C52" s="1037"/>
      <c r="D52" s="1037"/>
      <c r="E52" s="1037"/>
      <c r="F52" s="1038"/>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c r="A53" s="1039"/>
      <c r="B53" s="1040"/>
      <c r="C53" s="1040"/>
      <c r="D53" s="1040"/>
      <c r="E53" s="1040"/>
      <c r="F53" s="1041"/>
      <c r="G53" s="1044" t="s">
        <v>20</v>
      </c>
      <c r="H53" s="1045"/>
      <c r="I53" s="1045"/>
      <c r="J53" s="1045"/>
      <c r="K53" s="1045"/>
      <c r="L53" s="1046"/>
      <c r="M53" s="1047"/>
      <c r="N53" s="1047"/>
      <c r="O53" s="1047"/>
      <c r="P53" s="1047"/>
      <c r="Q53" s="1047"/>
      <c r="R53" s="1047"/>
      <c r="S53" s="1047"/>
      <c r="T53" s="1047"/>
      <c r="U53" s="1047"/>
      <c r="V53" s="1047"/>
      <c r="W53" s="1047"/>
      <c r="X53" s="1048"/>
      <c r="Y53" s="1049">
        <f>SUM(Y43:AB52)</f>
        <v>1</v>
      </c>
      <c r="Z53" s="1050"/>
      <c r="AA53" s="1050"/>
      <c r="AB53" s="1051"/>
      <c r="AC53" s="1044" t="s">
        <v>20</v>
      </c>
      <c r="AD53" s="1045"/>
      <c r="AE53" s="1045"/>
      <c r="AF53" s="1045"/>
      <c r="AG53" s="1045"/>
      <c r="AH53" s="1046"/>
      <c r="AI53" s="1047"/>
      <c r="AJ53" s="1047"/>
      <c r="AK53" s="1047"/>
      <c r="AL53" s="1047"/>
      <c r="AM53" s="1047"/>
      <c r="AN53" s="1047"/>
      <c r="AO53" s="1047"/>
      <c r="AP53" s="1047"/>
      <c r="AQ53" s="1047"/>
      <c r="AR53" s="1047"/>
      <c r="AS53" s="1047"/>
      <c r="AT53" s="1048"/>
      <c r="AU53" s="1049">
        <f>SUM(AU43:AX52)</f>
        <v>0</v>
      </c>
      <c r="AV53" s="1050"/>
      <c r="AW53" s="1050"/>
      <c r="AX53" s="1052"/>
    </row>
    <row r="54" spans="1:50" s="39" customFormat="1" ht="24.75" customHeight="1" thickBot="1"/>
    <row r="55" spans="1:50" ht="30" customHeight="1">
      <c r="A55" s="1033" t="s">
        <v>28</v>
      </c>
      <c r="B55" s="1034"/>
      <c r="C55" s="1034"/>
      <c r="D55" s="1034"/>
      <c r="E55" s="1034"/>
      <c r="F55" s="1035"/>
      <c r="G55" s="439" t="s">
        <v>304</v>
      </c>
      <c r="H55" s="440"/>
      <c r="I55" s="440"/>
      <c r="J55" s="440"/>
      <c r="K55" s="440"/>
      <c r="L55" s="440"/>
      <c r="M55" s="440"/>
      <c r="N55" s="440"/>
      <c r="O55" s="440"/>
      <c r="P55" s="440"/>
      <c r="Q55" s="440"/>
      <c r="R55" s="440"/>
      <c r="S55" s="440"/>
      <c r="T55" s="440"/>
      <c r="U55" s="440"/>
      <c r="V55" s="440"/>
      <c r="W55" s="440"/>
      <c r="X55" s="440"/>
      <c r="Y55" s="440"/>
      <c r="Z55" s="440"/>
      <c r="AA55" s="440"/>
      <c r="AB55" s="441"/>
      <c r="AC55" s="439" t="s">
        <v>391</v>
      </c>
      <c r="AD55" s="440"/>
      <c r="AE55" s="440"/>
      <c r="AF55" s="440"/>
      <c r="AG55" s="440"/>
      <c r="AH55" s="440"/>
      <c r="AI55" s="440"/>
      <c r="AJ55" s="440"/>
      <c r="AK55" s="440"/>
      <c r="AL55" s="440"/>
      <c r="AM55" s="440"/>
      <c r="AN55" s="440"/>
      <c r="AO55" s="440"/>
      <c r="AP55" s="440"/>
      <c r="AQ55" s="440"/>
      <c r="AR55" s="440"/>
      <c r="AS55" s="440"/>
      <c r="AT55" s="440"/>
      <c r="AU55" s="440"/>
      <c r="AV55" s="440"/>
      <c r="AW55" s="440"/>
      <c r="AX55" s="442"/>
    </row>
    <row r="56" spans="1:50" ht="24.75" customHeight="1">
      <c r="A56" s="1036"/>
      <c r="B56" s="1037"/>
      <c r="C56" s="1037"/>
      <c r="D56" s="1037"/>
      <c r="E56" s="1037"/>
      <c r="F56" s="1038"/>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row>
    <row r="57" spans="1:50" ht="24.75" hidden="1" customHeight="1">
      <c r="A57" s="1036"/>
      <c r="B57" s="1037"/>
      <c r="C57" s="1037"/>
      <c r="D57" s="1037"/>
      <c r="E57" s="1037"/>
      <c r="F57" s="1038"/>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row>
    <row r="58" spans="1:50" ht="24.75" hidden="1" customHeight="1">
      <c r="A58" s="1036"/>
      <c r="B58" s="1037"/>
      <c r="C58" s="1037"/>
      <c r="D58" s="1037"/>
      <c r="E58" s="1037"/>
      <c r="F58" s="1038"/>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c r="A59" s="1036"/>
      <c r="B59" s="1037"/>
      <c r="C59" s="1037"/>
      <c r="D59" s="1037"/>
      <c r="E59" s="1037"/>
      <c r="F59" s="1038"/>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c r="A60" s="1036"/>
      <c r="B60" s="1037"/>
      <c r="C60" s="1037"/>
      <c r="D60" s="1037"/>
      <c r="E60" s="1037"/>
      <c r="F60" s="1038"/>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c r="A61" s="1036"/>
      <c r="B61" s="1037"/>
      <c r="C61" s="1037"/>
      <c r="D61" s="1037"/>
      <c r="E61" s="1037"/>
      <c r="F61" s="1038"/>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c r="A62" s="1036"/>
      <c r="B62" s="1037"/>
      <c r="C62" s="1037"/>
      <c r="D62" s="1037"/>
      <c r="E62" s="1037"/>
      <c r="F62" s="1038"/>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c r="A63" s="1036"/>
      <c r="B63" s="1037"/>
      <c r="C63" s="1037"/>
      <c r="D63" s="1037"/>
      <c r="E63" s="1037"/>
      <c r="F63" s="1038"/>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c r="A64" s="1036"/>
      <c r="B64" s="1037"/>
      <c r="C64" s="1037"/>
      <c r="D64" s="1037"/>
      <c r="E64" s="1037"/>
      <c r="F64" s="1038"/>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c r="A65" s="1036"/>
      <c r="B65" s="1037"/>
      <c r="C65" s="1037"/>
      <c r="D65" s="1037"/>
      <c r="E65" s="1037"/>
      <c r="F65" s="1038"/>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c r="A66" s="1036"/>
      <c r="B66" s="1037"/>
      <c r="C66" s="1037"/>
      <c r="D66" s="1037"/>
      <c r="E66" s="1037"/>
      <c r="F66" s="1038"/>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c r="A67" s="1036"/>
      <c r="B67" s="1037"/>
      <c r="C67" s="1037"/>
      <c r="D67" s="1037"/>
      <c r="E67" s="1037"/>
      <c r="F67" s="1038"/>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customHeight="1">
      <c r="A68" s="1036"/>
      <c r="B68" s="1037"/>
      <c r="C68" s="1037"/>
      <c r="D68" s="1037"/>
      <c r="E68" s="1037"/>
      <c r="F68" s="1038"/>
      <c r="G68" s="439" t="s">
        <v>392</v>
      </c>
      <c r="H68" s="440"/>
      <c r="I68" s="440"/>
      <c r="J68" s="440"/>
      <c r="K68" s="440"/>
      <c r="L68" s="440"/>
      <c r="M68" s="440"/>
      <c r="N68" s="440"/>
      <c r="O68" s="440"/>
      <c r="P68" s="440"/>
      <c r="Q68" s="440"/>
      <c r="R68" s="440"/>
      <c r="S68" s="440"/>
      <c r="T68" s="440"/>
      <c r="U68" s="440"/>
      <c r="V68" s="440"/>
      <c r="W68" s="440"/>
      <c r="X68" s="440"/>
      <c r="Y68" s="440"/>
      <c r="Z68" s="440"/>
      <c r="AA68" s="440"/>
      <c r="AB68" s="441"/>
      <c r="AC68" s="439"/>
      <c r="AD68" s="440"/>
      <c r="AE68" s="440"/>
      <c r="AF68" s="440"/>
      <c r="AG68" s="440"/>
      <c r="AH68" s="440"/>
      <c r="AI68" s="440"/>
      <c r="AJ68" s="440"/>
      <c r="AK68" s="440"/>
      <c r="AL68" s="440"/>
      <c r="AM68" s="440"/>
      <c r="AN68" s="440"/>
      <c r="AO68" s="440"/>
      <c r="AP68" s="440"/>
      <c r="AQ68" s="440"/>
      <c r="AR68" s="440"/>
      <c r="AS68" s="440"/>
      <c r="AT68" s="440"/>
      <c r="AU68" s="440"/>
      <c r="AV68" s="440"/>
      <c r="AW68" s="440"/>
      <c r="AX68" s="442"/>
    </row>
    <row r="69" spans="1:50" ht="25.5" customHeight="1">
      <c r="A69" s="1036"/>
      <c r="B69" s="1037"/>
      <c r="C69" s="1037"/>
      <c r="D69" s="1037"/>
      <c r="E69" s="1037"/>
      <c r="F69" s="1038"/>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row>
    <row r="70" spans="1:50" ht="24.75" hidden="1" customHeight="1">
      <c r="A70" s="1036"/>
      <c r="B70" s="1037"/>
      <c r="C70" s="1037"/>
      <c r="D70" s="1037"/>
      <c r="E70" s="1037"/>
      <c r="F70" s="1038"/>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hidden="1" customHeight="1">
      <c r="A71" s="1036"/>
      <c r="B71" s="1037"/>
      <c r="C71" s="1037"/>
      <c r="D71" s="1037"/>
      <c r="E71" s="1037"/>
      <c r="F71" s="1038"/>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c r="A72" s="1036"/>
      <c r="B72" s="1037"/>
      <c r="C72" s="1037"/>
      <c r="D72" s="1037"/>
      <c r="E72" s="1037"/>
      <c r="F72" s="1038"/>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c r="A73" s="1036"/>
      <c r="B73" s="1037"/>
      <c r="C73" s="1037"/>
      <c r="D73" s="1037"/>
      <c r="E73" s="1037"/>
      <c r="F73" s="1038"/>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c r="A74" s="1036"/>
      <c r="B74" s="1037"/>
      <c r="C74" s="1037"/>
      <c r="D74" s="1037"/>
      <c r="E74" s="1037"/>
      <c r="F74" s="1038"/>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c r="A75" s="1036"/>
      <c r="B75" s="1037"/>
      <c r="C75" s="1037"/>
      <c r="D75" s="1037"/>
      <c r="E75" s="1037"/>
      <c r="F75" s="1038"/>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c r="A76" s="1036"/>
      <c r="B76" s="1037"/>
      <c r="C76" s="1037"/>
      <c r="D76" s="1037"/>
      <c r="E76" s="1037"/>
      <c r="F76" s="1038"/>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c r="A77" s="1036"/>
      <c r="B77" s="1037"/>
      <c r="C77" s="1037"/>
      <c r="D77" s="1037"/>
      <c r="E77" s="1037"/>
      <c r="F77" s="1038"/>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c r="A78" s="1036"/>
      <c r="B78" s="1037"/>
      <c r="C78" s="1037"/>
      <c r="D78" s="1037"/>
      <c r="E78" s="1037"/>
      <c r="F78" s="1038"/>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c r="A79" s="1036"/>
      <c r="B79" s="1037"/>
      <c r="C79" s="1037"/>
      <c r="D79" s="1037"/>
      <c r="E79" s="1037"/>
      <c r="F79" s="1038"/>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c r="A80" s="1036"/>
      <c r="B80" s="1037"/>
      <c r="C80" s="1037"/>
      <c r="D80" s="1037"/>
      <c r="E80" s="1037"/>
      <c r="F80" s="1038"/>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hidden="1" customHeight="1">
      <c r="A81" s="1036"/>
      <c r="B81" s="1037"/>
      <c r="C81" s="1037"/>
      <c r="D81" s="1037"/>
      <c r="E81" s="1037"/>
      <c r="F81" s="1038"/>
      <c r="G81" s="439" t="s">
        <v>393</v>
      </c>
      <c r="H81" s="440"/>
      <c r="I81" s="440"/>
      <c r="J81" s="440"/>
      <c r="K81" s="440"/>
      <c r="L81" s="440"/>
      <c r="M81" s="440"/>
      <c r="N81" s="440"/>
      <c r="O81" s="440"/>
      <c r="P81" s="440"/>
      <c r="Q81" s="440"/>
      <c r="R81" s="440"/>
      <c r="S81" s="440"/>
      <c r="T81" s="440"/>
      <c r="U81" s="440"/>
      <c r="V81" s="440"/>
      <c r="W81" s="440"/>
      <c r="X81" s="440"/>
      <c r="Y81" s="440"/>
      <c r="Z81" s="440"/>
      <c r="AA81" s="440"/>
      <c r="AB81" s="441"/>
      <c r="AC81" s="439" t="s">
        <v>394</v>
      </c>
      <c r="AD81" s="440"/>
      <c r="AE81" s="440"/>
      <c r="AF81" s="440"/>
      <c r="AG81" s="440"/>
      <c r="AH81" s="440"/>
      <c r="AI81" s="440"/>
      <c r="AJ81" s="440"/>
      <c r="AK81" s="440"/>
      <c r="AL81" s="440"/>
      <c r="AM81" s="440"/>
      <c r="AN81" s="440"/>
      <c r="AO81" s="440"/>
      <c r="AP81" s="440"/>
      <c r="AQ81" s="440"/>
      <c r="AR81" s="440"/>
      <c r="AS81" s="440"/>
      <c r="AT81" s="440"/>
      <c r="AU81" s="440"/>
      <c r="AV81" s="440"/>
      <c r="AW81" s="440"/>
      <c r="AX81" s="442"/>
    </row>
    <row r="82" spans="1:50" ht="24.75" hidden="1" customHeight="1">
      <c r="A82" s="1036"/>
      <c r="B82" s="1037"/>
      <c r="C82" s="1037"/>
      <c r="D82" s="1037"/>
      <c r="E82" s="1037"/>
      <c r="F82" s="1038"/>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row>
    <row r="83" spans="1:50" ht="24.75" hidden="1" customHeight="1">
      <c r="A83" s="1036"/>
      <c r="B83" s="1037"/>
      <c r="C83" s="1037"/>
      <c r="D83" s="1037"/>
      <c r="E83" s="1037"/>
      <c r="F83" s="1038"/>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hidden="1" customHeight="1">
      <c r="A84" s="1036"/>
      <c r="B84" s="1037"/>
      <c r="C84" s="1037"/>
      <c r="D84" s="1037"/>
      <c r="E84" s="1037"/>
      <c r="F84" s="1038"/>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c r="A85" s="1036"/>
      <c r="B85" s="1037"/>
      <c r="C85" s="1037"/>
      <c r="D85" s="1037"/>
      <c r="E85" s="1037"/>
      <c r="F85" s="1038"/>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c r="A86" s="1036"/>
      <c r="B86" s="1037"/>
      <c r="C86" s="1037"/>
      <c r="D86" s="1037"/>
      <c r="E86" s="1037"/>
      <c r="F86" s="1038"/>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c r="A87" s="1036"/>
      <c r="B87" s="1037"/>
      <c r="C87" s="1037"/>
      <c r="D87" s="1037"/>
      <c r="E87" s="1037"/>
      <c r="F87" s="1038"/>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c r="A88" s="1036"/>
      <c r="B88" s="1037"/>
      <c r="C88" s="1037"/>
      <c r="D88" s="1037"/>
      <c r="E88" s="1037"/>
      <c r="F88" s="1038"/>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c r="A89" s="1036"/>
      <c r="B89" s="1037"/>
      <c r="C89" s="1037"/>
      <c r="D89" s="1037"/>
      <c r="E89" s="1037"/>
      <c r="F89" s="1038"/>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c r="A90" s="1036"/>
      <c r="B90" s="1037"/>
      <c r="C90" s="1037"/>
      <c r="D90" s="1037"/>
      <c r="E90" s="1037"/>
      <c r="F90" s="1038"/>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c r="A91" s="1036"/>
      <c r="B91" s="1037"/>
      <c r="C91" s="1037"/>
      <c r="D91" s="1037"/>
      <c r="E91" s="1037"/>
      <c r="F91" s="1038"/>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c r="A92" s="1036"/>
      <c r="B92" s="1037"/>
      <c r="C92" s="1037"/>
      <c r="D92" s="1037"/>
      <c r="E92" s="1037"/>
      <c r="F92" s="1038"/>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hidden="1" customHeight="1" thickBot="1">
      <c r="A93" s="1036"/>
      <c r="B93" s="1037"/>
      <c r="C93" s="1037"/>
      <c r="D93" s="1037"/>
      <c r="E93" s="1037"/>
      <c r="F93" s="1038"/>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hidden="1" customHeight="1">
      <c r="A94" s="1036"/>
      <c r="B94" s="1037"/>
      <c r="C94" s="1037"/>
      <c r="D94" s="1037"/>
      <c r="E94" s="1037"/>
      <c r="F94" s="1038"/>
      <c r="G94" s="439" t="s">
        <v>395</v>
      </c>
      <c r="H94" s="440"/>
      <c r="I94" s="440"/>
      <c r="J94" s="440"/>
      <c r="K94" s="440"/>
      <c r="L94" s="440"/>
      <c r="M94" s="440"/>
      <c r="N94" s="440"/>
      <c r="O94" s="440"/>
      <c r="P94" s="440"/>
      <c r="Q94" s="440"/>
      <c r="R94" s="440"/>
      <c r="S94" s="440"/>
      <c r="T94" s="440"/>
      <c r="U94" s="440"/>
      <c r="V94" s="440"/>
      <c r="W94" s="440"/>
      <c r="X94" s="440"/>
      <c r="Y94" s="440"/>
      <c r="Z94" s="440"/>
      <c r="AA94" s="440"/>
      <c r="AB94" s="441"/>
      <c r="AC94" s="439" t="s">
        <v>305</v>
      </c>
      <c r="AD94" s="440"/>
      <c r="AE94" s="440"/>
      <c r="AF94" s="440"/>
      <c r="AG94" s="440"/>
      <c r="AH94" s="440"/>
      <c r="AI94" s="440"/>
      <c r="AJ94" s="440"/>
      <c r="AK94" s="440"/>
      <c r="AL94" s="440"/>
      <c r="AM94" s="440"/>
      <c r="AN94" s="440"/>
      <c r="AO94" s="440"/>
      <c r="AP94" s="440"/>
      <c r="AQ94" s="440"/>
      <c r="AR94" s="440"/>
      <c r="AS94" s="440"/>
      <c r="AT94" s="440"/>
      <c r="AU94" s="440"/>
      <c r="AV94" s="440"/>
      <c r="AW94" s="440"/>
      <c r="AX94" s="442"/>
    </row>
    <row r="95" spans="1:50" ht="24.75" hidden="1" customHeight="1">
      <c r="A95" s="1036"/>
      <c r="B95" s="1037"/>
      <c r="C95" s="1037"/>
      <c r="D95" s="1037"/>
      <c r="E95" s="1037"/>
      <c r="F95" s="1038"/>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row>
    <row r="96" spans="1:50" ht="24.75" hidden="1" customHeight="1">
      <c r="A96" s="1036"/>
      <c r="B96" s="1037"/>
      <c r="C96" s="1037"/>
      <c r="D96" s="1037"/>
      <c r="E96" s="1037"/>
      <c r="F96" s="1038"/>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hidden="1" customHeight="1">
      <c r="A97" s="1036"/>
      <c r="B97" s="1037"/>
      <c r="C97" s="1037"/>
      <c r="D97" s="1037"/>
      <c r="E97" s="1037"/>
      <c r="F97" s="1038"/>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c r="A98" s="1036"/>
      <c r="B98" s="1037"/>
      <c r="C98" s="1037"/>
      <c r="D98" s="1037"/>
      <c r="E98" s="1037"/>
      <c r="F98" s="1038"/>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c r="A99" s="1036"/>
      <c r="B99" s="1037"/>
      <c r="C99" s="1037"/>
      <c r="D99" s="1037"/>
      <c r="E99" s="1037"/>
      <c r="F99" s="1038"/>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c r="A100" s="1036"/>
      <c r="B100" s="1037"/>
      <c r="C100" s="1037"/>
      <c r="D100" s="1037"/>
      <c r="E100" s="1037"/>
      <c r="F100" s="1038"/>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c r="A101" s="1036"/>
      <c r="B101" s="1037"/>
      <c r="C101" s="1037"/>
      <c r="D101" s="1037"/>
      <c r="E101" s="1037"/>
      <c r="F101" s="1038"/>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c r="A102" s="1036"/>
      <c r="B102" s="1037"/>
      <c r="C102" s="1037"/>
      <c r="D102" s="1037"/>
      <c r="E102" s="1037"/>
      <c r="F102" s="1038"/>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c r="A103" s="1036"/>
      <c r="B103" s="1037"/>
      <c r="C103" s="1037"/>
      <c r="D103" s="1037"/>
      <c r="E103" s="1037"/>
      <c r="F103" s="1038"/>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c r="A104" s="1036"/>
      <c r="B104" s="1037"/>
      <c r="C104" s="1037"/>
      <c r="D104" s="1037"/>
      <c r="E104" s="1037"/>
      <c r="F104" s="1038"/>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c r="A105" s="1036"/>
      <c r="B105" s="1037"/>
      <c r="C105" s="1037"/>
      <c r="D105" s="1037"/>
      <c r="E105" s="1037"/>
      <c r="F105" s="1038"/>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hidden="1" customHeight="1" thickBot="1">
      <c r="A106" s="1039"/>
      <c r="B106" s="1040"/>
      <c r="C106" s="1040"/>
      <c r="D106" s="1040"/>
      <c r="E106" s="1040"/>
      <c r="F106" s="1041"/>
      <c r="G106" s="1044" t="s">
        <v>20</v>
      </c>
      <c r="H106" s="1045"/>
      <c r="I106" s="1045"/>
      <c r="J106" s="1045"/>
      <c r="K106" s="1045"/>
      <c r="L106" s="1046"/>
      <c r="M106" s="1047"/>
      <c r="N106" s="1047"/>
      <c r="O106" s="1047"/>
      <c r="P106" s="1047"/>
      <c r="Q106" s="1047"/>
      <c r="R106" s="1047"/>
      <c r="S106" s="1047"/>
      <c r="T106" s="1047"/>
      <c r="U106" s="1047"/>
      <c r="V106" s="1047"/>
      <c r="W106" s="1047"/>
      <c r="X106" s="1048"/>
      <c r="Y106" s="1049">
        <f>SUM(Y96:AB105)</f>
        <v>0</v>
      </c>
      <c r="Z106" s="1050"/>
      <c r="AA106" s="1050"/>
      <c r="AB106" s="1051"/>
      <c r="AC106" s="1044" t="s">
        <v>20</v>
      </c>
      <c r="AD106" s="1045"/>
      <c r="AE106" s="1045"/>
      <c r="AF106" s="1045"/>
      <c r="AG106" s="1045"/>
      <c r="AH106" s="1046"/>
      <c r="AI106" s="1047"/>
      <c r="AJ106" s="1047"/>
      <c r="AK106" s="1047"/>
      <c r="AL106" s="1047"/>
      <c r="AM106" s="1047"/>
      <c r="AN106" s="1047"/>
      <c r="AO106" s="1047"/>
      <c r="AP106" s="1047"/>
      <c r="AQ106" s="1047"/>
      <c r="AR106" s="1047"/>
      <c r="AS106" s="1047"/>
      <c r="AT106" s="1048"/>
      <c r="AU106" s="1049">
        <f>SUM(AU96:AX105)</f>
        <v>0</v>
      </c>
      <c r="AV106" s="1050"/>
      <c r="AW106" s="1050"/>
      <c r="AX106" s="1052"/>
    </row>
    <row r="107" spans="1:50" s="39" customFormat="1" ht="24.75" hidden="1" customHeight="1" thickBot="1"/>
    <row r="108" spans="1:50" ht="30" hidden="1" customHeight="1">
      <c r="A108" s="1033" t="s">
        <v>28</v>
      </c>
      <c r="B108" s="1034"/>
      <c r="C108" s="1034"/>
      <c r="D108" s="1034"/>
      <c r="E108" s="1034"/>
      <c r="F108" s="1035"/>
      <c r="G108" s="439" t="s">
        <v>306</v>
      </c>
      <c r="H108" s="440"/>
      <c r="I108" s="440"/>
      <c r="J108" s="440"/>
      <c r="K108" s="440"/>
      <c r="L108" s="440"/>
      <c r="M108" s="440"/>
      <c r="N108" s="440"/>
      <c r="O108" s="440"/>
      <c r="P108" s="440"/>
      <c r="Q108" s="440"/>
      <c r="R108" s="440"/>
      <c r="S108" s="440"/>
      <c r="T108" s="440"/>
      <c r="U108" s="440"/>
      <c r="V108" s="440"/>
      <c r="W108" s="440"/>
      <c r="X108" s="440"/>
      <c r="Y108" s="440"/>
      <c r="Z108" s="440"/>
      <c r="AA108" s="440"/>
      <c r="AB108" s="441"/>
      <c r="AC108" s="439" t="s">
        <v>396</v>
      </c>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2"/>
    </row>
    <row r="109" spans="1:50" ht="24.75" hidden="1" customHeight="1">
      <c r="A109" s="1036"/>
      <c r="B109" s="1037"/>
      <c r="C109" s="1037"/>
      <c r="D109" s="1037"/>
      <c r="E109" s="1037"/>
      <c r="F109" s="1038"/>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row>
    <row r="110" spans="1:50" ht="24.75" hidden="1" customHeight="1">
      <c r="A110" s="1036"/>
      <c r="B110" s="1037"/>
      <c r="C110" s="1037"/>
      <c r="D110" s="1037"/>
      <c r="E110" s="1037"/>
      <c r="F110" s="1038"/>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hidden="1" customHeight="1">
      <c r="A111" s="1036"/>
      <c r="B111" s="1037"/>
      <c r="C111" s="1037"/>
      <c r="D111" s="1037"/>
      <c r="E111" s="1037"/>
      <c r="F111" s="1038"/>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c r="A112" s="1036"/>
      <c r="B112" s="1037"/>
      <c r="C112" s="1037"/>
      <c r="D112" s="1037"/>
      <c r="E112" s="1037"/>
      <c r="F112" s="1038"/>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c r="A113" s="1036"/>
      <c r="B113" s="1037"/>
      <c r="C113" s="1037"/>
      <c r="D113" s="1037"/>
      <c r="E113" s="1037"/>
      <c r="F113" s="1038"/>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c r="A114" s="1036"/>
      <c r="B114" s="1037"/>
      <c r="C114" s="1037"/>
      <c r="D114" s="1037"/>
      <c r="E114" s="1037"/>
      <c r="F114" s="1038"/>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c r="A115" s="1036"/>
      <c r="B115" s="1037"/>
      <c r="C115" s="1037"/>
      <c r="D115" s="1037"/>
      <c r="E115" s="1037"/>
      <c r="F115" s="1038"/>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c r="A116" s="1036"/>
      <c r="B116" s="1037"/>
      <c r="C116" s="1037"/>
      <c r="D116" s="1037"/>
      <c r="E116" s="1037"/>
      <c r="F116" s="1038"/>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c r="A117" s="1036"/>
      <c r="B117" s="1037"/>
      <c r="C117" s="1037"/>
      <c r="D117" s="1037"/>
      <c r="E117" s="1037"/>
      <c r="F117" s="1038"/>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c r="A118" s="1036"/>
      <c r="B118" s="1037"/>
      <c r="C118" s="1037"/>
      <c r="D118" s="1037"/>
      <c r="E118" s="1037"/>
      <c r="F118" s="1038"/>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c r="A119" s="1036"/>
      <c r="B119" s="1037"/>
      <c r="C119" s="1037"/>
      <c r="D119" s="1037"/>
      <c r="E119" s="1037"/>
      <c r="F119" s="1038"/>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hidden="1" customHeight="1" thickBot="1">
      <c r="A120" s="1036"/>
      <c r="B120" s="1037"/>
      <c r="C120" s="1037"/>
      <c r="D120" s="1037"/>
      <c r="E120" s="1037"/>
      <c r="F120" s="1038"/>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hidden="1" customHeight="1">
      <c r="A121" s="1036"/>
      <c r="B121" s="1037"/>
      <c r="C121" s="1037"/>
      <c r="D121" s="1037"/>
      <c r="E121" s="1037"/>
      <c r="F121" s="1038"/>
      <c r="G121" s="439" t="s">
        <v>397</v>
      </c>
      <c r="H121" s="440"/>
      <c r="I121" s="440"/>
      <c r="J121" s="440"/>
      <c r="K121" s="440"/>
      <c r="L121" s="440"/>
      <c r="M121" s="440"/>
      <c r="N121" s="440"/>
      <c r="O121" s="440"/>
      <c r="P121" s="440"/>
      <c r="Q121" s="440"/>
      <c r="R121" s="440"/>
      <c r="S121" s="440"/>
      <c r="T121" s="440"/>
      <c r="U121" s="440"/>
      <c r="V121" s="440"/>
      <c r="W121" s="440"/>
      <c r="X121" s="440"/>
      <c r="Y121" s="440"/>
      <c r="Z121" s="440"/>
      <c r="AA121" s="440"/>
      <c r="AB121" s="441"/>
      <c r="AC121" s="439" t="s">
        <v>398</v>
      </c>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2"/>
    </row>
    <row r="122" spans="1:50" ht="25.5" hidden="1" customHeight="1">
      <c r="A122" s="1036"/>
      <c r="B122" s="1037"/>
      <c r="C122" s="1037"/>
      <c r="D122" s="1037"/>
      <c r="E122" s="1037"/>
      <c r="F122" s="1038"/>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row>
    <row r="123" spans="1:50" ht="24.75" hidden="1" customHeight="1">
      <c r="A123" s="1036"/>
      <c r="B123" s="1037"/>
      <c r="C123" s="1037"/>
      <c r="D123" s="1037"/>
      <c r="E123" s="1037"/>
      <c r="F123" s="1038"/>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hidden="1" customHeight="1">
      <c r="A124" s="1036"/>
      <c r="B124" s="1037"/>
      <c r="C124" s="1037"/>
      <c r="D124" s="1037"/>
      <c r="E124" s="1037"/>
      <c r="F124" s="1038"/>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c r="A125" s="1036"/>
      <c r="B125" s="1037"/>
      <c r="C125" s="1037"/>
      <c r="D125" s="1037"/>
      <c r="E125" s="1037"/>
      <c r="F125" s="1038"/>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c r="A126" s="1036"/>
      <c r="B126" s="1037"/>
      <c r="C126" s="1037"/>
      <c r="D126" s="1037"/>
      <c r="E126" s="1037"/>
      <c r="F126" s="1038"/>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c r="A127" s="1036"/>
      <c r="B127" s="1037"/>
      <c r="C127" s="1037"/>
      <c r="D127" s="1037"/>
      <c r="E127" s="1037"/>
      <c r="F127" s="1038"/>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c r="A128" s="1036"/>
      <c r="B128" s="1037"/>
      <c r="C128" s="1037"/>
      <c r="D128" s="1037"/>
      <c r="E128" s="1037"/>
      <c r="F128" s="1038"/>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c r="A129" s="1036"/>
      <c r="B129" s="1037"/>
      <c r="C129" s="1037"/>
      <c r="D129" s="1037"/>
      <c r="E129" s="1037"/>
      <c r="F129" s="1038"/>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c r="A130" s="1036"/>
      <c r="B130" s="1037"/>
      <c r="C130" s="1037"/>
      <c r="D130" s="1037"/>
      <c r="E130" s="1037"/>
      <c r="F130" s="1038"/>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c r="A131" s="1036"/>
      <c r="B131" s="1037"/>
      <c r="C131" s="1037"/>
      <c r="D131" s="1037"/>
      <c r="E131" s="1037"/>
      <c r="F131" s="1038"/>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c r="A132" s="1036"/>
      <c r="B132" s="1037"/>
      <c r="C132" s="1037"/>
      <c r="D132" s="1037"/>
      <c r="E132" s="1037"/>
      <c r="F132" s="1038"/>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hidden="1" customHeight="1" thickBot="1">
      <c r="A133" s="1036"/>
      <c r="B133" s="1037"/>
      <c r="C133" s="1037"/>
      <c r="D133" s="1037"/>
      <c r="E133" s="1037"/>
      <c r="F133" s="1038"/>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hidden="1" customHeight="1">
      <c r="A134" s="1036"/>
      <c r="B134" s="1037"/>
      <c r="C134" s="1037"/>
      <c r="D134" s="1037"/>
      <c r="E134" s="1037"/>
      <c r="F134" s="1038"/>
      <c r="G134" s="439" t="s">
        <v>399</v>
      </c>
      <c r="H134" s="440"/>
      <c r="I134" s="440"/>
      <c r="J134" s="440"/>
      <c r="K134" s="440"/>
      <c r="L134" s="440"/>
      <c r="M134" s="440"/>
      <c r="N134" s="440"/>
      <c r="O134" s="440"/>
      <c r="P134" s="440"/>
      <c r="Q134" s="440"/>
      <c r="R134" s="440"/>
      <c r="S134" s="440"/>
      <c r="T134" s="440"/>
      <c r="U134" s="440"/>
      <c r="V134" s="440"/>
      <c r="W134" s="440"/>
      <c r="X134" s="440"/>
      <c r="Y134" s="440"/>
      <c r="Z134" s="440"/>
      <c r="AA134" s="440"/>
      <c r="AB134" s="441"/>
      <c r="AC134" s="439" t="s">
        <v>400</v>
      </c>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2"/>
    </row>
    <row r="135" spans="1:50" ht="24.75" hidden="1" customHeight="1">
      <c r="A135" s="1036"/>
      <c r="B135" s="1037"/>
      <c r="C135" s="1037"/>
      <c r="D135" s="1037"/>
      <c r="E135" s="1037"/>
      <c r="F135" s="1038"/>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row>
    <row r="136" spans="1:50" ht="24.75" hidden="1" customHeight="1">
      <c r="A136" s="1036"/>
      <c r="B136" s="1037"/>
      <c r="C136" s="1037"/>
      <c r="D136" s="1037"/>
      <c r="E136" s="1037"/>
      <c r="F136" s="1038"/>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hidden="1" customHeight="1">
      <c r="A137" s="1036"/>
      <c r="B137" s="1037"/>
      <c r="C137" s="1037"/>
      <c r="D137" s="1037"/>
      <c r="E137" s="1037"/>
      <c r="F137" s="1038"/>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c r="A138" s="1036"/>
      <c r="B138" s="1037"/>
      <c r="C138" s="1037"/>
      <c r="D138" s="1037"/>
      <c r="E138" s="1037"/>
      <c r="F138" s="1038"/>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c r="A139" s="1036"/>
      <c r="B139" s="1037"/>
      <c r="C139" s="1037"/>
      <c r="D139" s="1037"/>
      <c r="E139" s="1037"/>
      <c r="F139" s="1038"/>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c r="A140" s="1036"/>
      <c r="B140" s="1037"/>
      <c r="C140" s="1037"/>
      <c r="D140" s="1037"/>
      <c r="E140" s="1037"/>
      <c r="F140" s="1038"/>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c r="A141" s="1036"/>
      <c r="B141" s="1037"/>
      <c r="C141" s="1037"/>
      <c r="D141" s="1037"/>
      <c r="E141" s="1037"/>
      <c r="F141" s="1038"/>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c r="A142" s="1036"/>
      <c r="B142" s="1037"/>
      <c r="C142" s="1037"/>
      <c r="D142" s="1037"/>
      <c r="E142" s="1037"/>
      <c r="F142" s="1038"/>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c r="A143" s="1036"/>
      <c r="B143" s="1037"/>
      <c r="C143" s="1037"/>
      <c r="D143" s="1037"/>
      <c r="E143" s="1037"/>
      <c r="F143" s="1038"/>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c r="A144" s="1036"/>
      <c r="B144" s="1037"/>
      <c r="C144" s="1037"/>
      <c r="D144" s="1037"/>
      <c r="E144" s="1037"/>
      <c r="F144" s="1038"/>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c r="A145" s="1036"/>
      <c r="B145" s="1037"/>
      <c r="C145" s="1037"/>
      <c r="D145" s="1037"/>
      <c r="E145" s="1037"/>
      <c r="F145" s="1038"/>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hidden="1" customHeight="1" thickBot="1">
      <c r="A146" s="1036"/>
      <c r="B146" s="1037"/>
      <c r="C146" s="1037"/>
      <c r="D146" s="1037"/>
      <c r="E146" s="1037"/>
      <c r="F146" s="1038"/>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hidden="1" customHeight="1">
      <c r="A147" s="1036"/>
      <c r="B147" s="1037"/>
      <c r="C147" s="1037"/>
      <c r="D147" s="1037"/>
      <c r="E147" s="1037"/>
      <c r="F147" s="1038"/>
      <c r="G147" s="439" t="s">
        <v>401</v>
      </c>
      <c r="H147" s="440"/>
      <c r="I147" s="440"/>
      <c r="J147" s="440"/>
      <c r="K147" s="440"/>
      <c r="L147" s="440"/>
      <c r="M147" s="440"/>
      <c r="N147" s="440"/>
      <c r="O147" s="440"/>
      <c r="P147" s="440"/>
      <c r="Q147" s="440"/>
      <c r="R147" s="440"/>
      <c r="S147" s="440"/>
      <c r="T147" s="440"/>
      <c r="U147" s="440"/>
      <c r="V147" s="440"/>
      <c r="W147" s="440"/>
      <c r="X147" s="440"/>
      <c r="Y147" s="440"/>
      <c r="Z147" s="440"/>
      <c r="AA147" s="440"/>
      <c r="AB147" s="441"/>
      <c r="AC147" s="439" t="s">
        <v>307</v>
      </c>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2"/>
    </row>
    <row r="148" spans="1:50" ht="24.75" hidden="1" customHeight="1">
      <c r="A148" s="1036"/>
      <c r="B148" s="1037"/>
      <c r="C148" s="1037"/>
      <c r="D148" s="1037"/>
      <c r="E148" s="1037"/>
      <c r="F148" s="1038"/>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row>
    <row r="149" spans="1:50" ht="24.75" hidden="1" customHeight="1">
      <c r="A149" s="1036"/>
      <c r="B149" s="1037"/>
      <c r="C149" s="1037"/>
      <c r="D149" s="1037"/>
      <c r="E149" s="1037"/>
      <c r="F149" s="1038"/>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hidden="1" customHeight="1">
      <c r="A150" s="1036"/>
      <c r="B150" s="1037"/>
      <c r="C150" s="1037"/>
      <c r="D150" s="1037"/>
      <c r="E150" s="1037"/>
      <c r="F150" s="1038"/>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c r="A151" s="1036"/>
      <c r="B151" s="1037"/>
      <c r="C151" s="1037"/>
      <c r="D151" s="1037"/>
      <c r="E151" s="1037"/>
      <c r="F151" s="1038"/>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c r="A152" s="1036"/>
      <c r="B152" s="1037"/>
      <c r="C152" s="1037"/>
      <c r="D152" s="1037"/>
      <c r="E152" s="1037"/>
      <c r="F152" s="1038"/>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c r="A153" s="1036"/>
      <c r="B153" s="1037"/>
      <c r="C153" s="1037"/>
      <c r="D153" s="1037"/>
      <c r="E153" s="1037"/>
      <c r="F153" s="1038"/>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c r="A154" s="1036"/>
      <c r="B154" s="1037"/>
      <c r="C154" s="1037"/>
      <c r="D154" s="1037"/>
      <c r="E154" s="1037"/>
      <c r="F154" s="1038"/>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c r="A155" s="1036"/>
      <c r="B155" s="1037"/>
      <c r="C155" s="1037"/>
      <c r="D155" s="1037"/>
      <c r="E155" s="1037"/>
      <c r="F155" s="1038"/>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c r="A156" s="1036"/>
      <c r="B156" s="1037"/>
      <c r="C156" s="1037"/>
      <c r="D156" s="1037"/>
      <c r="E156" s="1037"/>
      <c r="F156" s="1038"/>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c r="A157" s="1036"/>
      <c r="B157" s="1037"/>
      <c r="C157" s="1037"/>
      <c r="D157" s="1037"/>
      <c r="E157" s="1037"/>
      <c r="F157" s="1038"/>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c r="A158" s="1036"/>
      <c r="B158" s="1037"/>
      <c r="C158" s="1037"/>
      <c r="D158" s="1037"/>
      <c r="E158" s="1037"/>
      <c r="F158" s="1038"/>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hidden="1" customHeight="1" thickBot="1">
      <c r="A159" s="1039"/>
      <c r="B159" s="1040"/>
      <c r="C159" s="1040"/>
      <c r="D159" s="1040"/>
      <c r="E159" s="1040"/>
      <c r="F159" s="1041"/>
      <c r="G159" s="1044" t="s">
        <v>20</v>
      </c>
      <c r="H159" s="1045"/>
      <c r="I159" s="1045"/>
      <c r="J159" s="1045"/>
      <c r="K159" s="1045"/>
      <c r="L159" s="1046"/>
      <c r="M159" s="1047"/>
      <c r="N159" s="1047"/>
      <c r="O159" s="1047"/>
      <c r="P159" s="1047"/>
      <c r="Q159" s="1047"/>
      <c r="R159" s="1047"/>
      <c r="S159" s="1047"/>
      <c r="T159" s="1047"/>
      <c r="U159" s="1047"/>
      <c r="V159" s="1047"/>
      <c r="W159" s="1047"/>
      <c r="X159" s="1048"/>
      <c r="Y159" s="1049">
        <f>SUM(Y149:AB158)</f>
        <v>0</v>
      </c>
      <c r="Z159" s="1050"/>
      <c r="AA159" s="1050"/>
      <c r="AB159" s="1051"/>
      <c r="AC159" s="1044" t="s">
        <v>20</v>
      </c>
      <c r="AD159" s="1045"/>
      <c r="AE159" s="1045"/>
      <c r="AF159" s="1045"/>
      <c r="AG159" s="1045"/>
      <c r="AH159" s="1046"/>
      <c r="AI159" s="1047"/>
      <c r="AJ159" s="1047"/>
      <c r="AK159" s="1047"/>
      <c r="AL159" s="1047"/>
      <c r="AM159" s="1047"/>
      <c r="AN159" s="1047"/>
      <c r="AO159" s="1047"/>
      <c r="AP159" s="1047"/>
      <c r="AQ159" s="1047"/>
      <c r="AR159" s="1047"/>
      <c r="AS159" s="1047"/>
      <c r="AT159" s="1048"/>
      <c r="AU159" s="1049">
        <f>SUM(AU149:AX158)</f>
        <v>0</v>
      </c>
      <c r="AV159" s="1050"/>
      <c r="AW159" s="1050"/>
      <c r="AX159" s="1052"/>
    </row>
    <row r="160" spans="1:50" s="39" customFormat="1" ht="24.75" hidden="1" customHeight="1" thickBot="1"/>
    <row r="161" spans="1:50" ht="30" hidden="1" customHeight="1">
      <c r="A161" s="1033" t="s">
        <v>28</v>
      </c>
      <c r="B161" s="1034"/>
      <c r="C161" s="1034"/>
      <c r="D161" s="1034"/>
      <c r="E161" s="1034"/>
      <c r="F161" s="1035"/>
      <c r="G161" s="439" t="s">
        <v>308</v>
      </c>
      <c r="H161" s="440"/>
      <c r="I161" s="440"/>
      <c r="J161" s="440"/>
      <c r="K161" s="440"/>
      <c r="L161" s="440"/>
      <c r="M161" s="440"/>
      <c r="N161" s="440"/>
      <c r="O161" s="440"/>
      <c r="P161" s="440"/>
      <c r="Q161" s="440"/>
      <c r="R161" s="440"/>
      <c r="S161" s="440"/>
      <c r="T161" s="440"/>
      <c r="U161" s="440"/>
      <c r="V161" s="440"/>
      <c r="W161" s="440"/>
      <c r="X161" s="440"/>
      <c r="Y161" s="440"/>
      <c r="Z161" s="440"/>
      <c r="AA161" s="440"/>
      <c r="AB161" s="441"/>
      <c r="AC161" s="439" t="s">
        <v>402</v>
      </c>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2"/>
    </row>
    <row r="162" spans="1:50" ht="24.75" hidden="1" customHeight="1">
      <c r="A162" s="1036"/>
      <c r="B162" s="1037"/>
      <c r="C162" s="1037"/>
      <c r="D162" s="1037"/>
      <c r="E162" s="1037"/>
      <c r="F162" s="1038"/>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row>
    <row r="163" spans="1:50" ht="24.75" hidden="1" customHeight="1">
      <c r="A163" s="1036"/>
      <c r="B163" s="1037"/>
      <c r="C163" s="1037"/>
      <c r="D163" s="1037"/>
      <c r="E163" s="1037"/>
      <c r="F163" s="1038"/>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hidden="1" customHeight="1">
      <c r="A164" s="1036"/>
      <c r="B164" s="1037"/>
      <c r="C164" s="1037"/>
      <c r="D164" s="1037"/>
      <c r="E164" s="1037"/>
      <c r="F164" s="1038"/>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c r="A165" s="1036"/>
      <c r="B165" s="1037"/>
      <c r="C165" s="1037"/>
      <c r="D165" s="1037"/>
      <c r="E165" s="1037"/>
      <c r="F165" s="1038"/>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c r="A166" s="1036"/>
      <c r="B166" s="1037"/>
      <c r="C166" s="1037"/>
      <c r="D166" s="1037"/>
      <c r="E166" s="1037"/>
      <c r="F166" s="1038"/>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c r="A167" s="1036"/>
      <c r="B167" s="1037"/>
      <c r="C167" s="1037"/>
      <c r="D167" s="1037"/>
      <c r="E167" s="1037"/>
      <c r="F167" s="1038"/>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c r="A168" s="1036"/>
      <c r="B168" s="1037"/>
      <c r="C168" s="1037"/>
      <c r="D168" s="1037"/>
      <c r="E168" s="1037"/>
      <c r="F168" s="1038"/>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c r="A169" s="1036"/>
      <c r="B169" s="1037"/>
      <c r="C169" s="1037"/>
      <c r="D169" s="1037"/>
      <c r="E169" s="1037"/>
      <c r="F169" s="1038"/>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c r="A170" s="1036"/>
      <c r="B170" s="1037"/>
      <c r="C170" s="1037"/>
      <c r="D170" s="1037"/>
      <c r="E170" s="1037"/>
      <c r="F170" s="1038"/>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c r="A171" s="1036"/>
      <c r="B171" s="1037"/>
      <c r="C171" s="1037"/>
      <c r="D171" s="1037"/>
      <c r="E171" s="1037"/>
      <c r="F171" s="1038"/>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c r="A172" s="1036"/>
      <c r="B172" s="1037"/>
      <c r="C172" s="1037"/>
      <c r="D172" s="1037"/>
      <c r="E172" s="1037"/>
      <c r="F172" s="1038"/>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hidden="1" customHeight="1" thickBot="1">
      <c r="A173" s="1036"/>
      <c r="B173" s="1037"/>
      <c r="C173" s="1037"/>
      <c r="D173" s="1037"/>
      <c r="E173" s="1037"/>
      <c r="F173" s="1038"/>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hidden="1" customHeight="1">
      <c r="A174" s="1036"/>
      <c r="B174" s="1037"/>
      <c r="C174" s="1037"/>
      <c r="D174" s="1037"/>
      <c r="E174" s="1037"/>
      <c r="F174" s="1038"/>
      <c r="G174" s="439" t="s">
        <v>403</v>
      </c>
      <c r="H174" s="440"/>
      <c r="I174" s="440"/>
      <c r="J174" s="440"/>
      <c r="K174" s="440"/>
      <c r="L174" s="440"/>
      <c r="M174" s="440"/>
      <c r="N174" s="440"/>
      <c r="O174" s="440"/>
      <c r="P174" s="440"/>
      <c r="Q174" s="440"/>
      <c r="R174" s="440"/>
      <c r="S174" s="440"/>
      <c r="T174" s="440"/>
      <c r="U174" s="440"/>
      <c r="V174" s="440"/>
      <c r="W174" s="440"/>
      <c r="X174" s="440"/>
      <c r="Y174" s="440"/>
      <c r="Z174" s="440"/>
      <c r="AA174" s="440"/>
      <c r="AB174" s="441"/>
      <c r="AC174" s="439" t="s">
        <v>404</v>
      </c>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2"/>
    </row>
    <row r="175" spans="1:50" ht="25.5" hidden="1" customHeight="1">
      <c r="A175" s="1036"/>
      <c r="B175" s="1037"/>
      <c r="C175" s="1037"/>
      <c r="D175" s="1037"/>
      <c r="E175" s="1037"/>
      <c r="F175" s="1038"/>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row>
    <row r="176" spans="1:50" ht="24.75" hidden="1" customHeight="1">
      <c r="A176" s="1036"/>
      <c r="B176" s="1037"/>
      <c r="C176" s="1037"/>
      <c r="D176" s="1037"/>
      <c r="E176" s="1037"/>
      <c r="F176" s="1038"/>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hidden="1" customHeight="1">
      <c r="A177" s="1036"/>
      <c r="B177" s="1037"/>
      <c r="C177" s="1037"/>
      <c r="D177" s="1037"/>
      <c r="E177" s="1037"/>
      <c r="F177" s="1038"/>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c r="A178" s="1036"/>
      <c r="B178" s="1037"/>
      <c r="C178" s="1037"/>
      <c r="D178" s="1037"/>
      <c r="E178" s="1037"/>
      <c r="F178" s="1038"/>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c r="A179" s="1036"/>
      <c r="B179" s="1037"/>
      <c r="C179" s="1037"/>
      <c r="D179" s="1037"/>
      <c r="E179" s="1037"/>
      <c r="F179" s="1038"/>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c r="A180" s="1036"/>
      <c r="B180" s="1037"/>
      <c r="C180" s="1037"/>
      <c r="D180" s="1037"/>
      <c r="E180" s="1037"/>
      <c r="F180" s="1038"/>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c r="A181" s="1036"/>
      <c r="B181" s="1037"/>
      <c r="C181" s="1037"/>
      <c r="D181" s="1037"/>
      <c r="E181" s="1037"/>
      <c r="F181" s="1038"/>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c r="A182" s="1036"/>
      <c r="B182" s="1037"/>
      <c r="C182" s="1037"/>
      <c r="D182" s="1037"/>
      <c r="E182" s="1037"/>
      <c r="F182" s="1038"/>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c r="A183" s="1036"/>
      <c r="B183" s="1037"/>
      <c r="C183" s="1037"/>
      <c r="D183" s="1037"/>
      <c r="E183" s="1037"/>
      <c r="F183" s="1038"/>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c r="A184" s="1036"/>
      <c r="B184" s="1037"/>
      <c r="C184" s="1037"/>
      <c r="D184" s="1037"/>
      <c r="E184" s="1037"/>
      <c r="F184" s="1038"/>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c r="A185" s="1036"/>
      <c r="B185" s="1037"/>
      <c r="C185" s="1037"/>
      <c r="D185" s="1037"/>
      <c r="E185" s="1037"/>
      <c r="F185" s="1038"/>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hidden="1" customHeight="1" thickBot="1">
      <c r="A186" s="1036"/>
      <c r="B186" s="1037"/>
      <c r="C186" s="1037"/>
      <c r="D186" s="1037"/>
      <c r="E186" s="1037"/>
      <c r="F186" s="1038"/>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hidden="1" customHeight="1">
      <c r="A187" s="1036"/>
      <c r="B187" s="1037"/>
      <c r="C187" s="1037"/>
      <c r="D187" s="1037"/>
      <c r="E187" s="1037"/>
      <c r="F187" s="1038"/>
      <c r="G187" s="439" t="s">
        <v>406</v>
      </c>
      <c r="H187" s="440"/>
      <c r="I187" s="440"/>
      <c r="J187" s="440"/>
      <c r="K187" s="440"/>
      <c r="L187" s="440"/>
      <c r="M187" s="440"/>
      <c r="N187" s="440"/>
      <c r="O187" s="440"/>
      <c r="P187" s="440"/>
      <c r="Q187" s="440"/>
      <c r="R187" s="440"/>
      <c r="S187" s="440"/>
      <c r="T187" s="440"/>
      <c r="U187" s="440"/>
      <c r="V187" s="440"/>
      <c r="W187" s="440"/>
      <c r="X187" s="440"/>
      <c r="Y187" s="440"/>
      <c r="Z187" s="440"/>
      <c r="AA187" s="440"/>
      <c r="AB187" s="441"/>
      <c r="AC187" s="439" t="s">
        <v>405</v>
      </c>
      <c r="AD187" s="440"/>
      <c r="AE187" s="440"/>
      <c r="AF187" s="440"/>
      <c r="AG187" s="440"/>
      <c r="AH187" s="440"/>
      <c r="AI187" s="440"/>
      <c r="AJ187" s="440"/>
      <c r="AK187" s="440"/>
      <c r="AL187" s="440"/>
      <c r="AM187" s="440"/>
      <c r="AN187" s="440"/>
      <c r="AO187" s="440"/>
      <c r="AP187" s="440"/>
      <c r="AQ187" s="440"/>
      <c r="AR187" s="440"/>
      <c r="AS187" s="440"/>
      <c r="AT187" s="440"/>
      <c r="AU187" s="440"/>
      <c r="AV187" s="440"/>
      <c r="AW187" s="440"/>
      <c r="AX187" s="442"/>
    </row>
    <row r="188" spans="1:50" ht="24.75" hidden="1" customHeight="1">
      <c r="A188" s="1036"/>
      <c r="B188" s="1037"/>
      <c r="C188" s="1037"/>
      <c r="D188" s="1037"/>
      <c r="E188" s="1037"/>
      <c r="F188" s="1038"/>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row>
    <row r="189" spans="1:50" ht="24.75" hidden="1" customHeight="1">
      <c r="A189" s="1036"/>
      <c r="B189" s="1037"/>
      <c r="C189" s="1037"/>
      <c r="D189" s="1037"/>
      <c r="E189" s="1037"/>
      <c r="F189" s="1038"/>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hidden="1" customHeight="1">
      <c r="A190" s="1036"/>
      <c r="B190" s="1037"/>
      <c r="C190" s="1037"/>
      <c r="D190" s="1037"/>
      <c r="E190" s="1037"/>
      <c r="F190" s="1038"/>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c r="A191" s="1036"/>
      <c r="B191" s="1037"/>
      <c r="C191" s="1037"/>
      <c r="D191" s="1037"/>
      <c r="E191" s="1037"/>
      <c r="F191" s="1038"/>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c r="A192" s="1036"/>
      <c r="B192" s="1037"/>
      <c r="C192" s="1037"/>
      <c r="D192" s="1037"/>
      <c r="E192" s="1037"/>
      <c r="F192" s="1038"/>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c r="A193" s="1036"/>
      <c r="B193" s="1037"/>
      <c r="C193" s="1037"/>
      <c r="D193" s="1037"/>
      <c r="E193" s="1037"/>
      <c r="F193" s="1038"/>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c r="A194" s="1036"/>
      <c r="B194" s="1037"/>
      <c r="C194" s="1037"/>
      <c r="D194" s="1037"/>
      <c r="E194" s="1037"/>
      <c r="F194" s="1038"/>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c r="A195" s="1036"/>
      <c r="B195" s="1037"/>
      <c r="C195" s="1037"/>
      <c r="D195" s="1037"/>
      <c r="E195" s="1037"/>
      <c r="F195" s="1038"/>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c r="A196" s="1036"/>
      <c r="B196" s="1037"/>
      <c r="C196" s="1037"/>
      <c r="D196" s="1037"/>
      <c r="E196" s="1037"/>
      <c r="F196" s="1038"/>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c r="A197" s="1036"/>
      <c r="B197" s="1037"/>
      <c r="C197" s="1037"/>
      <c r="D197" s="1037"/>
      <c r="E197" s="1037"/>
      <c r="F197" s="1038"/>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c r="A198" s="1036"/>
      <c r="B198" s="1037"/>
      <c r="C198" s="1037"/>
      <c r="D198" s="1037"/>
      <c r="E198" s="1037"/>
      <c r="F198" s="1038"/>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hidden="1" customHeight="1" thickBot="1">
      <c r="A199" s="1036"/>
      <c r="B199" s="1037"/>
      <c r="C199" s="1037"/>
      <c r="D199" s="1037"/>
      <c r="E199" s="1037"/>
      <c r="F199" s="1038"/>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hidden="1" customHeight="1">
      <c r="A200" s="1036"/>
      <c r="B200" s="1037"/>
      <c r="C200" s="1037"/>
      <c r="D200" s="1037"/>
      <c r="E200" s="1037"/>
      <c r="F200" s="1038"/>
      <c r="G200" s="439" t="s">
        <v>407</v>
      </c>
      <c r="H200" s="440"/>
      <c r="I200" s="440"/>
      <c r="J200" s="440"/>
      <c r="K200" s="440"/>
      <c r="L200" s="440"/>
      <c r="M200" s="440"/>
      <c r="N200" s="440"/>
      <c r="O200" s="440"/>
      <c r="P200" s="440"/>
      <c r="Q200" s="440"/>
      <c r="R200" s="440"/>
      <c r="S200" s="440"/>
      <c r="T200" s="440"/>
      <c r="U200" s="440"/>
      <c r="V200" s="440"/>
      <c r="W200" s="440"/>
      <c r="X200" s="440"/>
      <c r="Y200" s="440"/>
      <c r="Z200" s="440"/>
      <c r="AA200" s="440"/>
      <c r="AB200" s="441"/>
      <c r="AC200" s="439" t="s">
        <v>309</v>
      </c>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2"/>
    </row>
    <row r="201" spans="1:50" ht="24.75" hidden="1" customHeight="1">
      <c r="A201" s="1036"/>
      <c r="B201" s="1037"/>
      <c r="C201" s="1037"/>
      <c r="D201" s="1037"/>
      <c r="E201" s="1037"/>
      <c r="F201" s="1038"/>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row>
    <row r="202" spans="1:50" ht="24.75" hidden="1" customHeight="1">
      <c r="A202" s="1036"/>
      <c r="B202" s="1037"/>
      <c r="C202" s="1037"/>
      <c r="D202" s="1037"/>
      <c r="E202" s="1037"/>
      <c r="F202" s="1038"/>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hidden="1" customHeight="1">
      <c r="A203" s="1036"/>
      <c r="B203" s="1037"/>
      <c r="C203" s="1037"/>
      <c r="D203" s="1037"/>
      <c r="E203" s="1037"/>
      <c r="F203" s="1038"/>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c r="A204" s="1036"/>
      <c r="B204" s="1037"/>
      <c r="C204" s="1037"/>
      <c r="D204" s="1037"/>
      <c r="E204" s="1037"/>
      <c r="F204" s="1038"/>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c r="A205" s="1036"/>
      <c r="B205" s="1037"/>
      <c r="C205" s="1037"/>
      <c r="D205" s="1037"/>
      <c r="E205" s="1037"/>
      <c r="F205" s="1038"/>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c r="A206" s="1036"/>
      <c r="B206" s="1037"/>
      <c r="C206" s="1037"/>
      <c r="D206" s="1037"/>
      <c r="E206" s="1037"/>
      <c r="F206" s="1038"/>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c r="A207" s="1036"/>
      <c r="B207" s="1037"/>
      <c r="C207" s="1037"/>
      <c r="D207" s="1037"/>
      <c r="E207" s="1037"/>
      <c r="F207" s="1038"/>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c r="A208" s="1036"/>
      <c r="B208" s="1037"/>
      <c r="C208" s="1037"/>
      <c r="D208" s="1037"/>
      <c r="E208" s="1037"/>
      <c r="F208" s="1038"/>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c r="A209" s="1036"/>
      <c r="B209" s="1037"/>
      <c r="C209" s="1037"/>
      <c r="D209" s="1037"/>
      <c r="E209" s="1037"/>
      <c r="F209" s="1038"/>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c r="A210" s="1036"/>
      <c r="B210" s="1037"/>
      <c r="C210" s="1037"/>
      <c r="D210" s="1037"/>
      <c r="E210" s="1037"/>
      <c r="F210" s="1038"/>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c r="A211" s="1036"/>
      <c r="B211" s="1037"/>
      <c r="C211" s="1037"/>
      <c r="D211" s="1037"/>
      <c r="E211" s="1037"/>
      <c r="F211" s="1038"/>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hidden="1" customHeight="1" thickBot="1">
      <c r="A212" s="1039"/>
      <c r="B212" s="1040"/>
      <c r="C212" s="1040"/>
      <c r="D212" s="1040"/>
      <c r="E212" s="1040"/>
      <c r="F212" s="1041"/>
      <c r="G212" s="1044" t="s">
        <v>20</v>
      </c>
      <c r="H212" s="1045"/>
      <c r="I212" s="1045"/>
      <c r="J212" s="1045"/>
      <c r="K212" s="1045"/>
      <c r="L212" s="1046"/>
      <c r="M212" s="1047"/>
      <c r="N212" s="1047"/>
      <c r="O212" s="1047"/>
      <c r="P212" s="1047"/>
      <c r="Q212" s="1047"/>
      <c r="R212" s="1047"/>
      <c r="S212" s="1047"/>
      <c r="T212" s="1047"/>
      <c r="U212" s="1047"/>
      <c r="V212" s="1047"/>
      <c r="W212" s="1047"/>
      <c r="X212" s="1048"/>
      <c r="Y212" s="1049">
        <f>SUM(Y202:AB211)</f>
        <v>0</v>
      </c>
      <c r="Z212" s="1050"/>
      <c r="AA212" s="1050"/>
      <c r="AB212" s="1051"/>
      <c r="AC212" s="1044" t="s">
        <v>20</v>
      </c>
      <c r="AD212" s="1045"/>
      <c r="AE212" s="1045"/>
      <c r="AF212" s="1045"/>
      <c r="AG212" s="1045"/>
      <c r="AH212" s="1046"/>
      <c r="AI212" s="1047"/>
      <c r="AJ212" s="1047"/>
      <c r="AK212" s="1047"/>
      <c r="AL212" s="1047"/>
      <c r="AM212" s="1047"/>
      <c r="AN212" s="1047"/>
      <c r="AO212" s="1047"/>
      <c r="AP212" s="1047"/>
      <c r="AQ212" s="1047"/>
      <c r="AR212" s="1047"/>
      <c r="AS212" s="1047"/>
      <c r="AT212" s="1048"/>
      <c r="AU212" s="1049">
        <f>SUM(AU202:AX211)</f>
        <v>0</v>
      </c>
      <c r="AV212" s="1050"/>
      <c r="AW212" s="1050"/>
      <c r="AX212" s="1052"/>
    </row>
    <row r="213" spans="1:50" s="39" customFormat="1" ht="24.75" hidden="1" customHeight="1" thickBot="1"/>
    <row r="214" spans="1:50" ht="30" hidden="1" customHeight="1">
      <c r="A214" s="1053" t="s">
        <v>28</v>
      </c>
      <c r="B214" s="1054"/>
      <c r="C214" s="1054"/>
      <c r="D214" s="1054"/>
      <c r="E214" s="1054"/>
      <c r="F214" s="1055"/>
      <c r="G214" s="439" t="s">
        <v>310</v>
      </c>
      <c r="H214" s="440"/>
      <c r="I214" s="440"/>
      <c r="J214" s="440"/>
      <c r="K214" s="440"/>
      <c r="L214" s="440"/>
      <c r="M214" s="440"/>
      <c r="N214" s="440"/>
      <c r="O214" s="440"/>
      <c r="P214" s="440"/>
      <c r="Q214" s="440"/>
      <c r="R214" s="440"/>
      <c r="S214" s="440"/>
      <c r="T214" s="440"/>
      <c r="U214" s="440"/>
      <c r="V214" s="440"/>
      <c r="W214" s="440"/>
      <c r="X214" s="440"/>
      <c r="Y214" s="440"/>
      <c r="Z214" s="440"/>
      <c r="AA214" s="440"/>
      <c r="AB214" s="441"/>
      <c r="AC214" s="439" t="s">
        <v>408</v>
      </c>
      <c r="AD214" s="440"/>
      <c r="AE214" s="440"/>
      <c r="AF214" s="440"/>
      <c r="AG214" s="440"/>
      <c r="AH214" s="440"/>
      <c r="AI214" s="440"/>
      <c r="AJ214" s="440"/>
      <c r="AK214" s="440"/>
      <c r="AL214" s="440"/>
      <c r="AM214" s="440"/>
      <c r="AN214" s="440"/>
      <c r="AO214" s="440"/>
      <c r="AP214" s="440"/>
      <c r="AQ214" s="440"/>
      <c r="AR214" s="440"/>
      <c r="AS214" s="440"/>
      <c r="AT214" s="440"/>
      <c r="AU214" s="440"/>
      <c r="AV214" s="440"/>
      <c r="AW214" s="440"/>
      <c r="AX214" s="442"/>
    </row>
    <row r="215" spans="1:50" ht="24.75" hidden="1" customHeight="1">
      <c r="A215" s="1036"/>
      <c r="B215" s="1037"/>
      <c r="C215" s="1037"/>
      <c r="D215" s="1037"/>
      <c r="E215" s="1037"/>
      <c r="F215" s="1038"/>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row>
    <row r="216" spans="1:50" ht="24.75" hidden="1" customHeight="1">
      <c r="A216" s="1036"/>
      <c r="B216" s="1037"/>
      <c r="C216" s="1037"/>
      <c r="D216" s="1037"/>
      <c r="E216" s="1037"/>
      <c r="F216" s="1038"/>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hidden="1" customHeight="1">
      <c r="A217" s="1036"/>
      <c r="B217" s="1037"/>
      <c r="C217" s="1037"/>
      <c r="D217" s="1037"/>
      <c r="E217" s="1037"/>
      <c r="F217" s="1038"/>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c r="A218" s="1036"/>
      <c r="B218" s="1037"/>
      <c r="C218" s="1037"/>
      <c r="D218" s="1037"/>
      <c r="E218" s="1037"/>
      <c r="F218" s="1038"/>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c r="A219" s="1036"/>
      <c r="B219" s="1037"/>
      <c r="C219" s="1037"/>
      <c r="D219" s="1037"/>
      <c r="E219" s="1037"/>
      <c r="F219" s="1038"/>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c r="A220" s="1036"/>
      <c r="B220" s="1037"/>
      <c r="C220" s="1037"/>
      <c r="D220" s="1037"/>
      <c r="E220" s="1037"/>
      <c r="F220" s="1038"/>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c r="A221" s="1036"/>
      <c r="B221" s="1037"/>
      <c r="C221" s="1037"/>
      <c r="D221" s="1037"/>
      <c r="E221" s="1037"/>
      <c r="F221" s="1038"/>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c r="A222" s="1036"/>
      <c r="B222" s="1037"/>
      <c r="C222" s="1037"/>
      <c r="D222" s="1037"/>
      <c r="E222" s="1037"/>
      <c r="F222" s="1038"/>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c r="A223" s="1036"/>
      <c r="B223" s="1037"/>
      <c r="C223" s="1037"/>
      <c r="D223" s="1037"/>
      <c r="E223" s="1037"/>
      <c r="F223" s="1038"/>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c r="A224" s="1036"/>
      <c r="B224" s="1037"/>
      <c r="C224" s="1037"/>
      <c r="D224" s="1037"/>
      <c r="E224" s="1037"/>
      <c r="F224" s="1038"/>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c r="A225" s="1036"/>
      <c r="B225" s="1037"/>
      <c r="C225" s="1037"/>
      <c r="D225" s="1037"/>
      <c r="E225" s="1037"/>
      <c r="F225" s="1038"/>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hidden="1" customHeight="1" thickBot="1">
      <c r="A226" s="1036"/>
      <c r="B226" s="1037"/>
      <c r="C226" s="1037"/>
      <c r="D226" s="1037"/>
      <c r="E226" s="1037"/>
      <c r="F226" s="1038"/>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hidden="1" customHeight="1">
      <c r="A227" s="1036"/>
      <c r="B227" s="1037"/>
      <c r="C227" s="1037"/>
      <c r="D227" s="1037"/>
      <c r="E227" s="1037"/>
      <c r="F227" s="1038"/>
      <c r="G227" s="439" t="s">
        <v>409</v>
      </c>
      <c r="H227" s="440"/>
      <c r="I227" s="440"/>
      <c r="J227" s="440"/>
      <c r="K227" s="440"/>
      <c r="L227" s="440"/>
      <c r="M227" s="440"/>
      <c r="N227" s="440"/>
      <c r="O227" s="440"/>
      <c r="P227" s="440"/>
      <c r="Q227" s="440"/>
      <c r="R227" s="440"/>
      <c r="S227" s="440"/>
      <c r="T227" s="440"/>
      <c r="U227" s="440"/>
      <c r="V227" s="440"/>
      <c r="W227" s="440"/>
      <c r="X227" s="440"/>
      <c r="Y227" s="440"/>
      <c r="Z227" s="440"/>
      <c r="AA227" s="440"/>
      <c r="AB227" s="441"/>
      <c r="AC227" s="439" t="s">
        <v>410</v>
      </c>
      <c r="AD227" s="440"/>
      <c r="AE227" s="440"/>
      <c r="AF227" s="440"/>
      <c r="AG227" s="440"/>
      <c r="AH227" s="440"/>
      <c r="AI227" s="440"/>
      <c r="AJ227" s="440"/>
      <c r="AK227" s="440"/>
      <c r="AL227" s="440"/>
      <c r="AM227" s="440"/>
      <c r="AN227" s="440"/>
      <c r="AO227" s="440"/>
      <c r="AP227" s="440"/>
      <c r="AQ227" s="440"/>
      <c r="AR227" s="440"/>
      <c r="AS227" s="440"/>
      <c r="AT227" s="440"/>
      <c r="AU227" s="440"/>
      <c r="AV227" s="440"/>
      <c r="AW227" s="440"/>
      <c r="AX227" s="442"/>
    </row>
    <row r="228" spans="1:50" ht="25.5" hidden="1" customHeight="1">
      <c r="A228" s="1036"/>
      <c r="B228" s="1037"/>
      <c r="C228" s="1037"/>
      <c r="D228" s="1037"/>
      <c r="E228" s="1037"/>
      <c r="F228" s="1038"/>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row>
    <row r="229" spans="1:50" ht="24.75" hidden="1" customHeight="1">
      <c r="A229" s="1036"/>
      <c r="B229" s="1037"/>
      <c r="C229" s="1037"/>
      <c r="D229" s="1037"/>
      <c r="E229" s="1037"/>
      <c r="F229" s="1038"/>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hidden="1" customHeight="1">
      <c r="A230" s="1036"/>
      <c r="B230" s="1037"/>
      <c r="C230" s="1037"/>
      <c r="D230" s="1037"/>
      <c r="E230" s="1037"/>
      <c r="F230" s="1038"/>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c r="A231" s="1036"/>
      <c r="B231" s="1037"/>
      <c r="C231" s="1037"/>
      <c r="D231" s="1037"/>
      <c r="E231" s="1037"/>
      <c r="F231" s="1038"/>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c r="A232" s="1036"/>
      <c r="B232" s="1037"/>
      <c r="C232" s="1037"/>
      <c r="D232" s="1037"/>
      <c r="E232" s="1037"/>
      <c r="F232" s="1038"/>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c r="A233" s="1036"/>
      <c r="B233" s="1037"/>
      <c r="C233" s="1037"/>
      <c r="D233" s="1037"/>
      <c r="E233" s="1037"/>
      <c r="F233" s="1038"/>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c r="A234" s="1036"/>
      <c r="B234" s="1037"/>
      <c r="C234" s="1037"/>
      <c r="D234" s="1037"/>
      <c r="E234" s="1037"/>
      <c r="F234" s="1038"/>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c r="A235" s="1036"/>
      <c r="B235" s="1037"/>
      <c r="C235" s="1037"/>
      <c r="D235" s="1037"/>
      <c r="E235" s="1037"/>
      <c r="F235" s="1038"/>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c r="A236" s="1036"/>
      <c r="B236" s="1037"/>
      <c r="C236" s="1037"/>
      <c r="D236" s="1037"/>
      <c r="E236" s="1037"/>
      <c r="F236" s="1038"/>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c r="A237" s="1036"/>
      <c r="B237" s="1037"/>
      <c r="C237" s="1037"/>
      <c r="D237" s="1037"/>
      <c r="E237" s="1037"/>
      <c r="F237" s="1038"/>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c r="A238" s="1036"/>
      <c r="B238" s="1037"/>
      <c r="C238" s="1037"/>
      <c r="D238" s="1037"/>
      <c r="E238" s="1037"/>
      <c r="F238" s="1038"/>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hidden="1" customHeight="1" thickBot="1">
      <c r="A239" s="1036"/>
      <c r="B239" s="1037"/>
      <c r="C239" s="1037"/>
      <c r="D239" s="1037"/>
      <c r="E239" s="1037"/>
      <c r="F239" s="1038"/>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hidden="1" customHeight="1">
      <c r="A240" s="1036"/>
      <c r="B240" s="1037"/>
      <c r="C240" s="1037"/>
      <c r="D240" s="1037"/>
      <c r="E240" s="1037"/>
      <c r="F240" s="1038"/>
      <c r="G240" s="439" t="s">
        <v>411</v>
      </c>
      <c r="H240" s="440"/>
      <c r="I240" s="440"/>
      <c r="J240" s="440"/>
      <c r="K240" s="440"/>
      <c r="L240" s="440"/>
      <c r="M240" s="440"/>
      <c r="N240" s="440"/>
      <c r="O240" s="440"/>
      <c r="P240" s="440"/>
      <c r="Q240" s="440"/>
      <c r="R240" s="440"/>
      <c r="S240" s="440"/>
      <c r="T240" s="440"/>
      <c r="U240" s="440"/>
      <c r="V240" s="440"/>
      <c r="W240" s="440"/>
      <c r="X240" s="440"/>
      <c r="Y240" s="440"/>
      <c r="Z240" s="440"/>
      <c r="AA240" s="440"/>
      <c r="AB240" s="441"/>
      <c r="AC240" s="439" t="s">
        <v>412</v>
      </c>
      <c r="AD240" s="440"/>
      <c r="AE240" s="440"/>
      <c r="AF240" s="440"/>
      <c r="AG240" s="440"/>
      <c r="AH240" s="440"/>
      <c r="AI240" s="440"/>
      <c r="AJ240" s="440"/>
      <c r="AK240" s="440"/>
      <c r="AL240" s="440"/>
      <c r="AM240" s="440"/>
      <c r="AN240" s="440"/>
      <c r="AO240" s="440"/>
      <c r="AP240" s="440"/>
      <c r="AQ240" s="440"/>
      <c r="AR240" s="440"/>
      <c r="AS240" s="440"/>
      <c r="AT240" s="440"/>
      <c r="AU240" s="440"/>
      <c r="AV240" s="440"/>
      <c r="AW240" s="440"/>
      <c r="AX240" s="442"/>
    </row>
    <row r="241" spans="1:50" ht="24.75" hidden="1" customHeight="1">
      <c r="A241" s="1036"/>
      <c r="B241" s="1037"/>
      <c r="C241" s="1037"/>
      <c r="D241" s="1037"/>
      <c r="E241" s="1037"/>
      <c r="F241" s="1038"/>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row>
    <row r="242" spans="1:50" ht="24.75" hidden="1" customHeight="1">
      <c r="A242" s="1036"/>
      <c r="B242" s="1037"/>
      <c r="C242" s="1037"/>
      <c r="D242" s="1037"/>
      <c r="E242" s="1037"/>
      <c r="F242" s="1038"/>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hidden="1" customHeight="1">
      <c r="A243" s="1036"/>
      <c r="B243" s="1037"/>
      <c r="C243" s="1037"/>
      <c r="D243" s="1037"/>
      <c r="E243" s="1037"/>
      <c r="F243" s="1038"/>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c r="A244" s="1036"/>
      <c r="B244" s="1037"/>
      <c r="C244" s="1037"/>
      <c r="D244" s="1037"/>
      <c r="E244" s="1037"/>
      <c r="F244" s="1038"/>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c r="A245" s="1036"/>
      <c r="B245" s="1037"/>
      <c r="C245" s="1037"/>
      <c r="D245" s="1037"/>
      <c r="E245" s="1037"/>
      <c r="F245" s="1038"/>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c r="A246" s="1036"/>
      <c r="B246" s="1037"/>
      <c r="C246" s="1037"/>
      <c r="D246" s="1037"/>
      <c r="E246" s="1037"/>
      <c r="F246" s="1038"/>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c r="A247" s="1036"/>
      <c r="B247" s="1037"/>
      <c r="C247" s="1037"/>
      <c r="D247" s="1037"/>
      <c r="E247" s="1037"/>
      <c r="F247" s="1038"/>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c r="A248" s="1036"/>
      <c r="B248" s="1037"/>
      <c r="C248" s="1037"/>
      <c r="D248" s="1037"/>
      <c r="E248" s="1037"/>
      <c r="F248" s="1038"/>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c r="A249" s="1036"/>
      <c r="B249" s="1037"/>
      <c r="C249" s="1037"/>
      <c r="D249" s="1037"/>
      <c r="E249" s="1037"/>
      <c r="F249" s="1038"/>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c r="A250" s="1036"/>
      <c r="B250" s="1037"/>
      <c r="C250" s="1037"/>
      <c r="D250" s="1037"/>
      <c r="E250" s="1037"/>
      <c r="F250" s="1038"/>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c r="A251" s="1036"/>
      <c r="B251" s="1037"/>
      <c r="C251" s="1037"/>
      <c r="D251" s="1037"/>
      <c r="E251" s="1037"/>
      <c r="F251" s="1038"/>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hidden="1" customHeight="1" thickBot="1">
      <c r="A252" s="1036"/>
      <c r="B252" s="1037"/>
      <c r="C252" s="1037"/>
      <c r="D252" s="1037"/>
      <c r="E252" s="1037"/>
      <c r="F252" s="1038"/>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hidden="1" customHeight="1">
      <c r="A253" s="1036"/>
      <c r="B253" s="1037"/>
      <c r="C253" s="1037"/>
      <c r="D253" s="1037"/>
      <c r="E253" s="1037"/>
      <c r="F253" s="1038"/>
      <c r="G253" s="439" t="s">
        <v>413</v>
      </c>
      <c r="H253" s="440"/>
      <c r="I253" s="440"/>
      <c r="J253" s="440"/>
      <c r="K253" s="440"/>
      <c r="L253" s="440"/>
      <c r="M253" s="440"/>
      <c r="N253" s="440"/>
      <c r="O253" s="440"/>
      <c r="P253" s="440"/>
      <c r="Q253" s="440"/>
      <c r="R253" s="440"/>
      <c r="S253" s="440"/>
      <c r="T253" s="440"/>
      <c r="U253" s="440"/>
      <c r="V253" s="440"/>
      <c r="W253" s="440"/>
      <c r="X253" s="440"/>
      <c r="Y253" s="440"/>
      <c r="Z253" s="440"/>
      <c r="AA253" s="440"/>
      <c r="AB253" s="441"/>
      <c r="AC253" s="439" t="s">
        <v>311</v>
      </c>
      <c r="AD253" s="440"/>
      <c r="AE253" s="440"/>
      <c r="AF253" s="440"/>
      <c r="AG253" s="440"/>
      <c r="AH253" s="440"/>
      <c r="AI253" s="440"/>
      <c r="AJ253" s="440"/>
      <c r="AK253" s="440"/>
      <c r="AL253" s="440"/>
      <c r="AM253" s="440"/>
      <c r="AN253" s="440"/>
      <c r="AO253" s="440"/>
      <c r="AP253" s="440"/>
      <c r="AQ253" s="440"/>
      <c r="AR253" s="440"/>
      <c r="AS253" s="440"/>
      <c r="AT253" s="440"/>
      <c r="AU253" s="440"/>
      <c r="AV253" s="440"/>
      <c r="AW253" s="440"/>
      <c r="AX253" s="442"/>
    </row>
    <row r="254" spans="1:50" ht="24.75" hidden="1" customHeight="1">
      <c r="A254" s="1036"/>
      <c r="B254" s="1037"/>
      <c r="C254" s="1037"/>
      <c r="D254" s="1037"/>
      <c r="E254" s="1037"/>
      <c r="F254" s="1038"/>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row>
    <row r="255" spans="1:50" ht="24.75" hidden="1" customHeight="1">
      <c r="A255" s="1036"/>
      <c r="B255" s="1037"/>
      <c r="C255" s="1037"/>
      <c r="D255" s="1037"/>
      <c r="E255" s="1037"/>
      <c r="F255" s="1038"/>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hidden="1" customHeight="1">
      <c r="A256" s="1036"/>
      <c r="B256" s="1037"/>
      <c r="C256" s="1037"/>
      <c r="D256" s="1037"/>
      <c r="E256" s="1037"/>
      <c r="F256" s="1038"/>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c r="A257" s="1036"/>
      <c r="B257" s="1037"/>
      <c r="C257" s="1037"/>
      <c r="D257" s="1037"/>
      <c r="E257" s="1037"/>
      <c r="F257" s="1038"/>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c r="A258" s="1036"/>
      <c r="B258" s="1037"/>
      <c r="C258" s="1037"/>
      <c r="D258" s="1037"/>
      <c r="E258" s="1037"/>
      <c r="F258" s="1038"/>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c r="A259" s="1036"/>
      <c r="B259" s="1037"/>
      <c r="C259" s="1037"/>
      <c r="D259" s="1037"/>
      <c r="E259" s="1037"/>
      <c r="F259" s="1038"/>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c r="A260" s="1036"/>
      <c r="B260" s="1037"/>
      <c r="C260" s="1037"/>
      <c r="D260" s="1037"/>
      <c r="E260" s="1037"/>
      <c r="F260" s="1038"/>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c r="A261" s="1036"/>
      <c r="B261" s="1037"/>
      <c r="C261" s="1037"/>
      <c r="D261" s="1037"/>
      <c r="E261" s="1037"/>
      <c r="F261" s="1038"/>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c r="A262" s="1036"/>
      <c r="B262" s="1037"/>
      <c r="C262" s="1037"/>
      <c r="D262" s="1037"/>
      <c r="E262" s="1037"/>
      <c r="F262" s="1038"/>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c r="A263" s="1036"/>
      <c r="B263" s="1037"/>
      <c r="C263" s="1037"/>
      <c r="D263" s="1037"/>
      <c r="E263" s="1037"/>
      <c r="F263" s="1038"/>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c r="A264" s="1036"/>
      <c r="B264" s="1037"/>
      <c r="C264" s="1037"/>
      <c r="D264" s="1037"/>
      <c r="E264" s="1037"/>
      <c r="F264" s="1038"/>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hidden="1" customHeight="1" thickBot="1">
      <c r="A265" s="1039"/>
      <c r="B265" s="1040"/>
      <c r="C265" s="1040"/>
      <c r="D265" s="1040"/>
      <c r="E265" s="1040"/>
      <c r="F265" s="1041"/>
      <c r="G265" s="1044" t="s">
        <v>20</v>
      </c>
      <c r="H265" s="1045"/>
      <c r="I265" s="1045"/>
      <c r="J265" s="1045"/>
      <c r="K265" s="1045"/>
      <c r="L265" s="1046"/>
      <c r="M265" s="1047"/>
      <c r="N265" s="1047"/>
      <c r="O265" s="1047"/>
      <c r="P265" s="1047"/>
      <c r="Q265" s="1047"/>
      <c r="R265" s="1047"/>
      <c r="S265" s="1047"/>
      <c r="T265" s="1047"/>
      <c r="U265" s="1047"/>
      <c r="V265" s="1047"/>
      <c r="W265" s="1047"/>
      <c r="X265" s="1048"/>
      <c r="Y265" s="1049">
        <f>SUM(Y255:AB264)</f>
        <v>0</v>
      </c>
      <c r="Z265" s="1050"/>
      <c r="AA265" s="1050"/>
      <c r="AB265" s="1051"/>
      <c r="AC265" s="1044" t="s">
        <v>20</v>
      </c>
      <c r="AD265" s="1045"/>
      <c r="AE265" s="1045"/>
      <c r="AF265" s="1045"/>
      <c r="AG265" s="1045"/>
      <c r="AH265" s="1046"/>
      <c r="AI265" s="1047"/>
      <c r="AJ265" s="1047"/>
      <c r="AK265" s="1047"/>
      <c r="AL265" s="1047"/>
      <c r="AM265" s="1047"/>
      <c r="AN265" s="1047"/>
      <c r="AO265" s="1047"/>
      <c r="AP265" s="1047"/>
      <c r="AQ265" s="1047"/>
      <c r="AR265" s="1047"/>
      <c r="AS265" s="1047"/>
      <c r="AT265" s="1048"/>
      <c r="AU265" s="1049">
        <f>SUM(AU255:AX264)</f>
        <v>0</v>
      </c>
      <c r="AV265" s="1050"/>
      <c r="AW265" s="1050"/>
      <c r="AX265" s="1052"/>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election activeCell="W1" sqref="W1"/>
    </sheetView>
  </sheetViews>
  <sheetFormatPr defaultColWidth="9" defaultRowHeight="13.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c r="A2" s="9"/>
      <c r="B2" s="53" t="s">
        <v>440</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c r="A3" s="346"/>
      <c r="B3" s="346"/>
      <c r="C3" s="346" t="s">
        <v>26</v>
      </c>
      <c r="D3" s="346"/>
      <c r="E3" s="346"/>
      <c r="F3" s="346"/>
      <c r="G3" s="346"/>
      <c r="H3" s="346"/>
      <c r="I3" s="346"/>
      <c r="J3" s="277" t="s">
        <v>416</v>
      </c>
      <c r="K3" s="101"/>
      <c r="L3" s="101"/>
      <c r="M3" s="101"/>
      <c r="N3" s="101"/>
      <c r="O3" s="101"/>
      <c r="P3" s="347" t="s">
        <v>27</v>
      </c>
      <c r="Q3" s="347"/>
      <c r="R3" s="347"/>
      <c r="S3" s="347"/>
      <c r="T3" s="347"/>
      <c r="U3" s="347"/>
      <c r="V3" s="347"/>
      <c r="W3" s="347"/>
      <c r="X3" s="347"/>
      <c r="Y3" s="344" t="s">
        <v>472</v>
      </c>
      <c r="Z3" s="345"/>
      <c r="AA3" s="345"/>
      <c r="AB3" s="345"/>
      <c r="AC3" s="277" t="s">
        <v>457</v>
      </c>
      <c r="AD3" s="277"/>
      <c r="AE3" s="277"/>
      <c r="AF3" s="277"/>
      <c r="AG3" s="277"/>
      <c r="AH3" s="344" t="s">
        <v>380</v>
      </c>
      <c r="AI3" s="346"/>
      <c r="AJ3" s="346"/>
      <c r="AK3" s="346"/>
      <c r="AL3" s="346" t="s">
        <v>21</v>
      </c>
      <c r="AM3" s="346"/>
      <c r="AN3" s="346"/>
      <c r="AO3" s="426"/>
      <c r="AP3" s="427" t="s">
        <v>417</v>
      </c>
      <c r="AQ3" s="427"/>
      <c r="AR3" s="427"/>
      <c r="AS3" s="427"/>
      <c r="AT3" s="427"/>
      <c r="AU3" s="427"/>
      <c r="AV3" s="427"/>
      <c r="AW3" s="427"/>
      <c r="AX3" s="427"/>
    </row>
    <row r="4" spans="1:50" ht="26.25" customHeight="1">
      <c r="A4" s="1056">
        <v>1</v>
      </c>
      <c r="B4" s="1056">
        <v>1</v>
      </c>
      <c r="C4" s="421" t="s">
        <v>682</v>
      </c>
      <c r="D4" s="418"/>
      <c r="E4" s="418"/>
      <c r="F4" s="418"/>
      <c r="G4" s="418"/>
      <c r="H4" s="418"/>
      <c r="I4" s="418"/>
      <c r="J4" s="419">
        <v>5010405005563</v>
      </c>
      <c r="K4" s="420"/>
      <c r="L4" s="420"/>
      <c r="M4" s="420"/>
      <c r="N4" s="420"/>
      <c r="O4" s="420"/>
      <c r="P4" s="422" t="s">
        <v>683</v>
      </c>
      <c r="Q4" s="317"/>
      <c r="R4" s="317"/>
      <c r="S4" s="317"/>
      <c r="T4" s="317"/>
      <c r="U4" s="317"/>
      <c r="V4" s="317"/>
      <c r="W4" s="317"/>
      <c r="X4" s="317"/>
      <c r="Y4" s="318">
        <v>0.2</v>
      </c>
      <c r="Z4" s="319"/>
      <c r="AA4" s="319"/>
      <c r="AB4" s="320"/>
      <c r="AC4" s="322" t="s">
        <v>499</v>
      </c>
      <c r="AD4" s="322"/>
      <c r="AE4" s="322"/>
      <c r="AF4" s="322"/>
      <c r="AG4" s="322"/>
      <c r="AH4" s="323" t="s">
        <v>684</v>
      </c>
      <c r="AI4" s="324"/>
      <c r="AJ4" s="324"/>
      <c r="AK4" s="324"/>
      <c r="AL4" s="325" t="s">
        <v>684</v>
      </c>
      <c r="AM4" s="326"/>
      <c r="AN4" s="326"/>
      <c r="AO4" s="327"/>
      <c r="AP4" s="321" t="s">
        <v>561</v>
      </c>
      <c r="AQ4" s="321"/>
      <c r="AR4" s="321"/>
      <c r="AS4" s="321"/>
      <c r="AT4" s="321"/>
      <c r="AU4" s="321"/>
      <c r="AV4" s="321"/>
      <c r="AW4" s="321"/>
      <c r="AX4" s="321"/>
    </row>
    <row r="5" spans="1:50" ht="26.25" customHeight="1">
      <c r="A5" s="1056">
        <v>2</v>
      </c>
      <c r="B5" s="1056">
        <v>1</v>
      </c>
      <c r="C5" s="421" t="s">
        <v>685</v>
      </c>
      <c r="D5" s="418"/>
      <c r="E5" s="418"/>
      <c r="F5" s="418"/>
      <c r="G5" s="418"/>
      <c r="H5" s="418"/>
      <c r="I5" s="418"/>
      <c r="J5" s="419">
        <v>1700150004662</v>
      </c>
      <c r="K5" s="420"/>
      <c r="L5" s="420"/>
      <c r="M5" s="420"/>
      <c r="N5" s="420"/>
      <c r="O5" s="420"/>
      <c r="P5" s="422" t="s">
        <v>683</v>
      </c>
      <c r="Q5" s="317"/>
      <c r="R5" s="317"/>
      <c r="S5" s="317"/>
      <c r="T5" s="317"/>
      <c r="U5" s="317"/>
      <c r="V5" s="317"/>
      <c r="W5" s="317"/>
      <c r="X5" s="317"/>
      <c r="Y5" s="318">
        <v>0.03</v>
      </c>
      <c r="Z5" s="319"/>
      <c r="AA5" s="319"/>
      <c r="AB5" s="320"/>
      <c r="AC5" s="322" t="s">
        <v>499</v>
      </c>
      <c r="AD5" s="322"/>
      <c r="AE5" s="322"/>
      <c r="AF5" s="322"/>
      <c r="AG5" s="322"/>
      <c r="AH5" s="323" t="s">
        <v>684</v>
      </c>
      <c r="AI5" s="324"/>
      <c r="AJ5" s="324"/>
      <c r="AK5" s="324"/>
      <c r="AL5" s="325" t="s">
        <v>684</v>
      </c>
      <c r="AM5" s="326"/>
      <c r="AN5" s="326"/>
      <c r="AO5" s="327"/>
      <c r="AP5" s="321" t="s">
        <v>737</v>
      </c>
      <c r="AQ5" s="321"/>
      <c r="AR5" s="321"/>
      <c r="AS5" s="321"/>
      <c r="AT5" s="321"/>
      <c r="AU5" s="321"/>
      <c r="AV5" s="321"/>
      <c r="AW5" s="321"/>
      <c r="AX5" s="321"/>
    </row>
    <row r="6" spans="1:50" ht="26.25" hidden="1" customHeight="1">
      <c r="A6" s="1056">
        <v>3</v>
      </c>
      <c r="B6" s="1056">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c r="A7" s="1056">
        <v>4</v>
      </c>
      <c r="B7" s="1056">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c r="A8" s="1056">
        <v>5</v>
      </c>
      <c r="B8" s="1056">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c r="A9" s="1056">
        <v>6</v>
      </c>
      <c r="B9" s="1056">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c r="A10" s="1056">
        <v>7</v>
      </c>
      <c r="B10" s="1056">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c r="A11" s="1056">
        <v>8</v>
      </c>
      <c r="B11" s="1056">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c r="A12" s="1056">
        <v>9</v>
      </c>
      <c r="B12" s="1056">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c r="A13" s="1056">
        <v>10</v>
      </c>
      <c r="B13" s="1056">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c r="A14" s="1056">
        <v>11</v>
      </c>
      <c r="B14" s="1056">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c r="A15" s="1056">
        <v>12</v>
      </c>
      <c r="B15" s="1056">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c r="A16" s="1056">
        <v>13</v>
      </c>
      <c r="B16" s="1056">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c r="A17" s="1056">
        <v>14</v>
      </c>
      <c r="B17" s="1056">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c r="A18" s="1056">
        <v>15</v>
      </c>
      <c r="B18" s="1056">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c r="A19" s="1056">
        <v>16</v>
      </c>
      <c r="B19" s="1056">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c r="A20" s="1056">
        <v>17</v>
      </c>
      <c r="B20" s="1056">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c r="A21" s="1056">
        <v>18</v>
      </c>
      <c r="B21" s="1056">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c r="A22" s="1056">
        <v>19</v>
      </c>
      <c r="B22" s="1056">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c r="A23" s="1056">
        <v>20</v>
      </c>
      <c r="B23" s="1056">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c r="A24" s="1056">
        <v>21</v>
      </c>
      <c r="B24" s="1056">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c r="A25" s="1056">
        <v>22</v>
      </c>
      <c r="B25" s="1056">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c r="A26" s="1056">
        <v>23</v>
      </c>
      <c r="B26" s="1056">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c r="A27" s="1056">
        <v>24</v>
      </c>
      <c r="B27" s="1056">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c r="A28" s="1056">
        <v>25</v>
      </c>
      <c r="B28" s="1056">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c r="A29" s="1056">
        <v>26</v>
      </c>
      <c r="B29" s="1056">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c r="A30" s="1056">
        <v>27</v>
      </c>
      <c r="B30" s="1056">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c r="A31" s="1056">
        <v>28</v>
      </c>
      <c r="B31" s="1056">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c r="A32" s="1056">
        <v>29</v>
      </c>
      <c r="B32" s="1056">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c r="A33" s="1056">
        <v>30</v>
      </c>
      <c r="B33" s="1056">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c r="A35" s="9"/>
      <c r="B35" s="53" t="s">
        <v>441</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c r="A36" s="346"/>
      <c r="B36" s="346"/>
      <c r="C36" s="346" t="s">
        <v>26</v>
      </c>
      <c r="D36" s="346"/>
      <c r="E36" s="346"/>
      <c r="F36" s="346"/>
      <c r="G36" s="346"/>
      <c r="H36" s="346"/>
      <c r="I36" s="346"/>
      <c r="J36" s="277" t="s">
        <v>416</v>
      </c>
      <c r="K36" s="101"/>
      <c r="L36" s="101"/>
      <c r="M36" s="101"/>
      <c r="N36" s="101"/>
      <c r="O36" s="101"/>
      <c r="P36" s="347" t="s">
        <v>27</v>
      </c>
      <c r="Q36" s="347"/>
      <c r="R36" s="347"/>
      <c r="S36" s="347"/>
      <c r="T36" s="347"/>
      <c r="U36" s="347"/>
      <c r="V36" s="347"/>
      <c r="W36" s="347"/>
      <c r="X36" s="347"/>
      <c r="Y36" s="344" t="s">
        <v>472</v>
      </c>
      <c r="Z36" s="345"/>
      <c r="AA36" s="345"/>
      <c r="AB36" s="345"/>
      <c r="AC36" s="277" t="s">
        <v>457</v>
      </c>
      <c r="AD36" s="277"/>
      <c r="AE36" s="277"/>
      <c r="AF36" s="277"/>
      <c r="AG36" s="277"/>
      <c r="AH36" s="344" t="s">
        <v>380</v>
      </c>
      <c r="AI36" s="346"/>
      <c r="AJ36" s="346"/>
      <c r="AK36" s="346"/>
      <c r="AL36" s="346" t="s">
        <v>21</v>
      </c>
      <c r="AM36" s="346"/>
      <c r="AN36" s="346"/>
      <c r="AO36" s="426"/>
      <c r="AP36" s="427" t="s">
        <v>417</v>
      </c>
      <c r="AQ36" s="427"/>
      <c r="AR36" s="427"/>
      <c r="AS36" s="427"/>
      <c r="AT36" s="427"/>
      <c r="AU36" s="427"/>
      <c r="AV36" s="427"/>
      <c r="AW36" s="427"/>
      <c r="AX36" s="427"/>
    </row>
    <row r="37" spans="1:50" ht="26.25" customHeight="1">
      <c r="A37" s="1056">
        <v>1</v>
      </c>
      <c r="B37" s="1056">
        <v>1</v>
      </c>
      <c r="C37" s="421" t="s">
        <v>687</v>
      </c>
      <c r="D37" s="418"/>
      <c r="E37" s="418"/>
      <c r="F37" s="418"/>
      <c r="G37" s="418"/>
      <c r="H37" s="418"/>
      <c r="I37" s="418"/>
      <c r="J37" s="419">
        <v>7011301006050</v>
      </c>
      <c r="K37" s="420"/>
      <c r="L37" s="420"/>
      <c r="M37" s="420"/>
      <c r="N37" s="420"/>
      <c r="O37" s="420"/>
      <c r="P37" s="422" t="s">
        <v>688</v>
      </c>
      <c r="Q37" s="317"/>
      <c r="R37" s="317"/>
      <c r="S37" s="317"/>
      <c r="T37" s="317"/>
      <c r="U37" s="317"/>
      <c r="V37" s="317"/>
      <c r="W37" s="317"/>
      <c r="X37" s="317"/>
      <c r="Y37" s="318">
        <v>0.03</v>
      </c>
      <c r="Z37" s="319"/>
      <c r="AA37" s="319"/>
      <c r="AB37" s="320"/>
      <c r="AC37" s="322" t="s">
        <v>498</v>
      </c>
      <c r="AD37" s="322"/>
      <c r="AE37" s="322"/>
      <c r="AF37" s="322"/>
      <c r="AG37" s="322"/>
      <c r="AH37" s="323" t="s">
        <v>689</v>
      </c>
      <c r="AI37" s="324"/>
      <c r="AJ37" s="324"/>
      <c r="AK37" s="324"/>
      <c r="AL37" s="325" t="s">
        <v>690</v>
      </c>
      <c r="AM37" s="326"/>
      <c r="AN37" s="326"/>
      <c r="AO37" s="327"/>
      <c r="AP37" s="321" t="s">
        <v>690</v>
      </c>
      <c r="AQ37" s="321"/>
      <c r="AR37" s="321"/>
      <c r="AS37" s="321"/>
      <c r="AT37" s="321"/>
      <c r="AU37" s="321"/>
      <c r="AV37" s="321"/>
      <c r="AW37" s="321"/>
      <c r="AX37" s="321"/>
    </row>
    <row r="38" spans="1:50" ht="26.25" hidden="1" customHeight="1">
      <c r="A38" s="1056">
        <v>2</v>
      </c>
      <c r="B38" s="1056">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c r="A39" s="1056">
        <v>3</v>
      </c>
      <c r="B39" s="1056">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c r="A40" s="1056">
        <v>4</v>
      </c>
      <c r="B40" s="1056">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c r="A41" s="1056">
        <v>5</v>
      </c>
      <c r="B41" s="1056">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c r="A42" s="1056">
        <v>6</v>
      </c>
      <c r="B42" s="1056">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c r="A43" s="1056">
        <v>7</v>
      </c>
      <c r="B43" s="1056">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c r="A44" s="1056">
        <v>8</v>
      </c>
      <c r="B44" s="1056">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c r="A45" s="1056">
        <v>9</v>
      </c>
      <c r="B45" s="1056">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c r="A46" s="1056">
        <v>10</v>
      </c>
      <c r="B46" s="1056">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c r="A47" s="1056">
        <v>11</v>
      </c>
      <c r="B47" s="1056">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c r="A48" s="1056">
        <v>12</v>
      </c>
      <c r="B48" s="1056">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c r="A49" s="1056">
        <v>13</v>
      </c>
      <c r="B49" s="1056">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c r="A50" s="1056">
        <v>14</v>
      </c>
      <c r="B50" s="1056">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c r="A51" s="1056">
        <v>15</v>
      </c>
      <c r="B51" s="1056">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c r="A52" s="1056">
        <v>16</v>
      </c>
      <c r="B52" s="1056">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c r="A53" s="1056">
        <v>17</v>
      </c>
      <c r="B53" s="1056">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c r="A54" s="1056">
        <v>18</v>
      </c>
      <c r="B54" s="1056">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c r="A55" s="1056">
        <v>19</v>
      </c>
      <c r="B55" s="1056">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c r="A56" s="1056">
        <v>20</v>
      </c>
      <c r="B56" s="1056">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c r="A57" s="1056">
        <v>21</v>
      </c>
      <c r="B57" s="1056">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c r="A58" s="1056">
        <v>22</v>
      </c>
      <c r="B58" s="1056">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c r="A59" s="1056">
        <v>23</v>
      </c>
      <c r="B59" s="1056">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c r="A60" s="1056">
        <v>24</v>
      </c>
      <c r="B60" s="1056">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c r="A61" s="1056">
        <v>25</v>
      </c>
      <c r="B61" s="1056">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c r="A62" s="1056">
        <v>26</v>
      </c>
      <c r="B62" s="1056">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c r="A63" s="1056">
        <v>27</v>
      </c>
      <c r="B63" s="1056">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c r="A64" s="1056">
        <v>28</v>
      </c>
      <c r="B64" s="1056">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c r="A65" s="1056">
        <v>29</v>
      </c>
      <c r="B65" s="1056">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c r="A66" s="1056">
        <v>30</v>
      </c>
      <c r="B66" s="1056">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c r="A69" s="346"/>
      <c r="B69" s="346"/>
      <c r="C69" s="346" t="s">
        <v>26</v>
      </c>
      <c r="D69" s="346"/>
      <c r="E69" s="346"/>
      <c r="F69" s="346"/>
      <c r="G69" s="346"/>
      <c r="H69" s="346"/>
      <c r="I69" s="346"/>
      <c r="J69" s="277" t="s">
        <v>416</v>
      </c>
      <c r="K69" s="101"/>
      <c r="L69" s="101"/>
      <c r="M69" s="101"/>
      <c r="N69" s="101"/>
      <c r="O69" s="101"/>
      <c r="P69" s="347" t="s">
        <v>27</v>
      </c>
      <c r="Q69" s="347"/>
      <c r="R69" s="347"/>
      <c r="S69" s="347"/>
      <c r="T69" s="347"/>
      <c r="U69" s="347"/>
      <c r="V69" s="347"/>
      <c r="W69" s="347"/>
      <c r="X69" s="347"/>
      <c r="Y69" s="344" t="s">
        <v>472</v>
      </c>
      <c r="Z69" s="345"/>
      <c r="AA69" s="345"/>
      <c r="AB69" s="345"/>
      <c r="AC69" s="277" t="s">
        <v>457</v>
      </c>
      <c r="AD69" s="277"/>
      <c r="AE69" s="277"/>
      <c r="AF69" s="277"/>
      <c r="AG69" s="277"/>
      <c r="AH69" s="344" t="s">
        <v>380</v>
      </c>
      <c r="AI69" s="346"/>
      <c r="AJ69" s="346"/>
      <c r="AK69" s="346"/>
      <c r="AL69" s="346" t="s">
        <v>21</v>
      </c>
      <c r="AM69" s="346"/>
      <c r="AN69" s="346"/>
      <c r="AO69" s="426"/>
      <c r="AP69" s="427" t="s">
        <v>417</v>
      </c>
      <c r="AQ69" s="427"/>
      <c r="AR69" s="427"/>
      <c r="AS69" s="427"/>
      <c r="AT69" s="427"/>
      <c r="AU69" s="427"/>
      <c r="AV69" s="427"/>
      <c r="AW69" s="427"/>
      <c r="AX69" s="427"/>
    </row>
    <row r="70" spans="1:50" ht="26.25" customHeight="1">
      <c r="A70" s="1056">
        <v>1</v>
      </c>
      <c r="B70" s="1056">
        <v>1</v>
      </c>
      <c r="C70" s="421" t="s">
        <v>696</v>
      </c>
      <c r="D70" s="418"/>
      <c r="E70" s="418"/>
      <c r="F70" s="418"/>
      <c r="G70" s="418"/>
      <c r="H70" s="418"/>
      <c r="I70" s="418"/>
      <c r="J70" s="419" t="s">
        <v>697</v>
      </c>
      <c r="K70" s="420"/>
      <c r="L70" s="420"/>
      <c r="M70" s="420"/>
      <c r="N70" s="420"/>
      <c r="O70" s="420"/>
      <c r="P70" s="422" t="s">
        <v>698</v>
      </c>
      <c r="Q70" s="317"/>
      <c r="R70" s="317"/>
      <c r="S70" s="317"/>
      <c r="T70" s="317"/>
      <c r="U70" s="317"/>
      <c r="V70" s="317"/>
      <c r="W70" s="317"/>
      <c r="X70" s="317"/>
      <c r="Y70" s="318">
        <v>0.2</v>
      </c>
      <c r="Z70" s="319"/>
      <c r="AA70" s="319"/>
      <c r="AB70" s="320"/>
      <c r="AC70" s="322" t="s">
        <v>498</v>
      </c>
      <c r="AD70" s="322"/>
      <c r="AE70" s="322"/>
      <c r="AF70" s="322"/>
      <c r="AG70" s="322"/>
      <c r="AH70" s="323" t="s">
        <v>697</v>
      </c>
      <c r="AI70" s="324"/>
      <c r="AJ70" s="324"/>
      <c r="AK70" s="324"/>
      <c r="AL70" s="325" t="s">
        <v>690</v>
      </c>
      <c r="AM70" s="326"/>
      <c r="AN70" s="326"/>
      <c r="AO70" s="327"/>
      <c r="AP70" s="321" t="s">
        <v>719</v>
      </c>
      <c r="AQ70" s="321"/>
      <c r="AR70" s="321"/>
      <c r="AS70" s="321"/>
      <c r="AT70" s="321"/>
      <c r="AU70" s="321"/>
      <c r="AV70" s="321"/>
      <c r="AW70" s="321"/>
      <c r="AX70" s="321"/>
    </row>
    <row r="71" spans="1:50" ht="26.25" customHeight="1">
      <c r="A71" s="1056">
        <v>2</v>
      </c>
      <c r="B71" s="1056">
        <v>1</v>
      </c>
      <c r="C71" s="421" t="s">
        <v>695</v>
      </c>
      <c r="D71" s="418"/>
      <c r="E71" s="418"/>
      <c r="F71" s="418"/>
      <c r="G71" s="418"/>
      <c r="H71" s="418"/>
      <c r="I71" s="418"/>
      <c r="J71" s="419">
        <v>1010001141543</v>
      </c>
      <c r="K71" s="420"/>
      <c r="L71" s="420"/>
      <c r="M71" s="420"/>
      <c r="N71" s="420"/>
      <c r="O71" s="420"/>
      <c r="P71" s="422" t="s">
        <v>699</v>
      </c>
      <c r="Q71" s="317"/>
      <c r="R71" s="317"/>
      <c r="S71" s="317"/>
      <c r="T71" s="317"/>
      <c r="U71" s="317"/>
      <c r="V71" s="317"/>
      <c r="W71" s="317"/>
      <c r="X71" s="317"/>
      <c r="Y71" s="318">
        <v>0.1</v>
      </c>
      <c r="Z71" s="319"/>
      <c r="AA71" s="319"/>
      <c r="AB71" s="320"/>
      <c r="AC71" s="322" t="s">
        <v>499</v>
      </c>
      <c r="AD71" s="322"/>
      <c r="AE71" s="322"/>
      <c r="AF71" s="322"/>
      <c r="AG71" s="322"/>
      <c r="AH71" s="323" t="s">
        <v>689</v>
      </c>
      <c r="AI71" s="324"/>
      <c r="AJ71" s="324"/>
      <c r="AK71" s="324"/>
      <c r="AL71" s="325" t="s">
        <v>690</v>
      </c>
      <c r="AM71" s="326"/>
      <c r="AN71" s="326"/>
      <c r="AO71" s="327"/>
      <c r="AP71" s="321" t="s">
        <v>690</v>
      </c>
      <c r="AQ71" s="321"/>
      <c r="AR71" s="321"/>
      <c r="AS71" s="321"/>
      <c r="AT71" s="321"/>
      <c r="AU71" s="321"/>
      <c r="AV71" s="321"/>
      <c r="AW71" s="321"/>
      <c r="AX71" s="321"/>
    </row>
    <row r="72" spans="1:50" ht="26.25" customHeight="1">
      <c r="A72" s="1056">
        <v>3</v>
      </c>
      <c r="B72" s="1056">
        <v>1</v>
      </c>
      <c r="C72" s="421" t="s">
        <v>700</v>
      </c>
      <c r="D72" s="418"/>
      <c r="E72" s="418"/>
      <c r="F72" s="418"/>
      <c r="G72" s="418"/>
      <c r="H72" s="418"/>
      <c r="I72" s="418"/>
      <c r="J72" s="419">
        <v>8010001013240</v>
      </c>
      <c r="K72" s="420"/>
      <c r="L72" s="420"/>
      <c r="M72" s="420"/>
      <c r="N72" s="420"/>
      <c r="O72" s="420"/>
      <c r="P72" s="422" t="s">
        <v>701</v>
      </c>
      <c r="Q72" s="317"/>
      <c r="R72" s="317"/>
      <c r="S72" s="317"/>
      <c r="T72" s="317"/>
      <c r="U72" s="317"/>
      <c r="V72" s="317"/>
      <c r="W72" s="317"/>
      <c r="X72" s="317"/>
      <c r="Y72" s="318">
        <v>7.0000000000000007E-2</v>
      </c>
      <c r="Z72" s="319"/>
      <c r="AA72" s="319"/>
      <c r="AB72" s="320"/>
      <c r="AC72" s="322" t="s">
        <v>499</v>
      </c>
      <c r="AD72" s="322"/>
      <c r="AE72" s="322"/>
      <c r="AF72" s="322"/>
      <c r="AG72" s="322"/>
      <c r="AH72" s="323" t="s">
        <v>690</v>
      </c>
      <c r="AI72" s="324"/>
      <c r="AJ72" s="324"/>
      <c r="AK72" s="324"/>
      <c r="AL72" s="325" t="s">
        <v>690</v>
      </c>
      <c r="AM72" s="326"/>
      <c r="AN72" s="326"/>
      <c r="AO72" s="327"/>
      <c r="AP72" s="321" t="s">
        <v>719</v>
      </c>
      <c r="AQ72" s="321"/>
      <c r="AR72" s="321"/>
      <c r="AS72" s="321"/>
      <c r="AT72" s="321"/>
      <c r="AU72" s="321"/>
      <c r="AV72" s="321"/>
      <c r="AW72" s="321"/>
      <c r="AX72" s="321"/>
    </row>
    <row r="73" spans="1:50" ht="26.25" customHeight="1">
      <c r="A73" s="1056">
        <v>4</v>
      </c>
      <c r="B73" s="1056">
        <v>1</v>
      </c>
      <c r="C73" s="421" t="s">
        <v>702</v>
      </c>
      <c r="D73" s="418"/>
      <c r="E73" s="418"/>
      <c r="F73" s="418"/>
      <c r="G73" s="418"/>
      <c r="H73" s="418"/>
      <c r="I73" s="418"/>
      <c r="J73" s="419">
        <v>9011101033243</v>
      </c>
      <c r="K73" s="420"/>
      <c r="L73" s="420"/>
      <c r="M73" s="420"/>
      <c r="N73" s="420"/>
      <c r="O73" s="420"/>
      <c r="P73" s="422" t="s">
        <v>699</v>
      </c>
      <c r="Q73" s="317"/>
      <c r="R73" s="317"/>
      <c r="S73" s="317"/>
      <c r="T73" s="317"/>
      <c r="U73" s="317"/>
      <c r="V73" s="317"/>
      <c r="W73" s="317"/>
      <c r="X73" s="317"/>
      <c r="Y73" s="318">
        <v>0.05</v>
      </c>
      <c r="Z73" s="319"/>
      <c r="AA73" s="319"/>
      <c r="AB73" s="320"/>
      <c r="AC73" s="322" t="s">
        <v>498</v>
      </c>
      <c r="AD73" s="322"/>
      <c r="AE73" s="322"/>
      <c r="AF73" s="322"/>
      <c r="AG73" s="322"/>
      <c r="AH73" s="323" t="s">
        <v>703</v>
      </c>
      <c r="AI73" s="324"/>
      <c r="AJ73" s="324"/>
      <c r="AK73" s="324"/>
      <c r="AL73" s="325" t="s">
        <v>690</v>
      </c>
      <c r="AM73" s="326"/>
      <c r="AN73" s="326"/>
      <c r="AO73" s="327"/>
      <c r="AP73" s="321" t="s">
        <v>738</v>
      </c>
      <c r="AQ73" s="321"/>
      <c r="AR73" s="321"/>
      <c r="AS73" s="321"/>
      <c r="AT73" s="321"/>
      <c r="AU73" s="321"/>
      <c r="AV73" s="321"/>
      <c r="AW73" s="321"/>
      <c r="AX73" s="321"/>
    </row>
    <row r="74" spans="1:50" ht="26.25" customHeight="1">
      <c r="A74" s="1056">
        <v>5</v>
      </c>
      <c r="B74" s="1056">
        <v>1</v>
      </c>
      <c r="C74" s="421" t="s">
        <v>709</v>
      </c>
      <c r="D74" s="418"/>
      <c r="E74" s="418"/>
      <c r="F74" s="418"/>
      <c r="G74" s="418"/>
      <c r="H74" s="418"/>
      <c r="I74" s="418"/>
      <c r="J74" s="419">
        <v>6010001061407</v>
      </c>
      <c r="K74" s="420"/>
      <c r="L74" s="420"/>
      <c r="M74" s="420"/>
      <c r="N74" s="420"/>
      <c r="O74" s="420"/>
      <c r="P74" s="422" t="s">
        <v>704</v>
      </c>
      <c r="Q74" s="317"/>
      <c r="R74" s="317"/>
      <c r="S74" s="317"/>
      <c r="T74" s="317"/>
      <c r="U74" s="317"/>
      <c r="V74" s="317"/>
      <c r="W74" s="317"/>
      <c r="X74" s="317"/>
      <c r="Y74" s="318">
        <v>0.03</v>
      </c>
      <c r="Z74" s="319"/>
      <c r="AA74" s="319"/>
      <c r="AB74" s="320"/>
      <c r="AC74" s="322" t="s">
        <v>498</v>
      </c>
      <c r="AD74" s="322"/>
      <c r="AE74" s="322"/>
      <c r="AF74" s="322"/>
      <c r="AG74" s="322"/>
      <c r="AH74" s="323" t="s">
        <v>690</v>
      </c>
      <c r="AI74" s="324"/>
      <c r="AJ74" s="324"/>
      <c r="AK74" s="324"/>
      <c r="AL74" s="325" t="s">
        <v>690</v>
      </c>
      <c r="AM74" s="326"/>
      <c r="AN74" s="326"/>
      <c r="AO74" s="327"/>
      <c r="AP74" s="321" t="s">
        <v>690</v>
      </c>
      <c r="AQ74" s="321"/>
      <c r="AR74" s="321"/>
      <c r="AS74" s="321"/>
      <c r="AT74" s="321"/>
      <c r="AU74" s="321"/>
      <c r="AV74" s="321"/>
      <c r="AW74" s="321"/>
      <c r="AX74" s="321"/>
    </row>
    <row r="75" spans="1:50" ht="26.25" customHeight="1">
      <c r="A75" s="1056">
        <v>6</v>
      </c>
      <c r="B75" s="1056">
        <v>1</v>
      </c>
      <c r="C75" s="421" t="s">
        <v>705</v>
      </c>
      <c r="D75" s="418"/>
      <c r="E75" s="418"/>
      <c r="F75" s="418"/>
      <c r="G75" s="418"/>
      <c r="H75" s="418"/>
      <c r="I75" s="418"/>
      <c r="J75" s="419">
        <v>4011701000317</v>
      </c>
      <c r="K75" s="420"/>
      <c r="L75" s="420"/>
      <c r="M75" s="420"/>
      <c r="N75" s="420"/>
      <c r="O75" s="420"/>
      <c r="P75" s="422" t="s">
        <v>706</v>
      </c>
      <c r="Q75" s="317"/>
      <c r="R75" s="317"/>
      <c r="S75" s="317"/>
      <c r="T75" s="317"/>
      <c r="U75" s="317"/>
      <c r="V75" s="317"/>
      <c r="W75" s="317"/>
      <c r="X75" s="317"/>
      <c r="Y75" s="318">
        <v>0.01</v>
      </c>
      <c r="Z75" s="319"/>
      <c r="AA75" s="319"/>
      <c r="AB75" s="320"/>
      <c r="AC75" s="322" t="s">
        <v>499</v>
      </c>
      <c r="AD75" s="322"/>
      <c r="AE75" s="322"/>
      <c r="AF75" s="322"/>
      <c r="AG75" s="322"/>
      <c r="AH75" s="323" t="s">
        <v>707</v>
      </c>
      <c r="AI75" s="324"/>
      <c r="AJ75" s="324"/>
      <c r="AK75" s="324"/>
      <c r="AL75" s="325" t="s">
        <v>708</v>
      </c>
      <c r="AM75" s="326"/>
      <c r="AN75" s="326"/>
      <c r="AO75" s="327"/>
      <c r="AP75" s="321" t="s">
        <v>719</v>
      </c>
      <c r="AQ75" s="321"/>
      <c r="AR75" s="321"/>
      <c r="AS75" s="321"/>
      <c r="AT75" s="321"/>
      <c r="AU75" s="321"/>
      <c r="AV75" s="321"/>
      <c r="AW75" s="321"/>
      <c r="AX75" s="321"/>
    </row>
    <row r="76" spans="1:50" ht="26.25" hidden="1" customHeight="1">
      <c r="A76" s="1056">
        <v>7</v>
      </c>
      <c r="B76" s="1056">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c r="A77" s="1056">
        <v>8</v>
      </c>
      <c r="B77" s="1056">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c r="A78" s="1056">
        <v>9</v>
      </c>
      <c r="B78" s="1056">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c r="A79" s="1056">
        <v>10</v>
      </c>
      <c r="B79" s="1056">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c r="A80" s="1056">
        <v>11</v>
      </c>
      <c r="B80" s="1056">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c r="A81" s="1056">
        <v>12</v>
      </c>
      <c r="B81" s="1056">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c r="A82" s="1056">
        <v>13</v>
      </c>
      <c r="B82" s="1056">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c r="A83" s="1056">
        <v>14</v>
      </c>
      <c r="B83" s="1056">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c r="A84" s="1056">
        <v>15</v>
      </c>
      <c r="B84" s="1056">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c r="A85" s="1056">
        <v>16</v>
      </c>
      <c r="B85" s="1056">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c r="A86" s="1056">
        <v>17</v>
      </c>
      <c r="B86" s="1056">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c r="A87" s="1056">
        <v>18</v>
      </c>
      <c r="B87" s="1056">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c r="A88" s="1056">
        <v>19</v>
      </c>
      <c r="B88" s="1056">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c r="A89" s="1056">
        <v>20</v>
      </c>
      <c r="B89" s="1056">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c r="A90" s="1056">
        <v>21</v>
      </c>
      <c r="B90" s="1056">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c r="A91" s="1056">
        <v>22</v>
      </c>
      <c r="B91" s="1056">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c r="A92" s="1056">
        <v>23</v>
      </c>
      <c r="B92" s="1056">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c r="A93" s="1056">
        <v>24</v>
      </c>
      <c r="B93" s="1056">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c r="A94" s="1056">
        <v>25</v>
      </c>
      <c r="B94" s="1056">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c r="A95" s="1056">
        <v>26</v>
      </c>
      <c r="B95" s="1056">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c r="A96" s="1056">
        <v>27</v>
      </c>
      <c r="B96" s="1056">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c r="A97" s="1056">
        <v>28</v>
      </c>
      <c r="B97" s="1056">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c r="A98" s="1056">
        <v>29</v>
      </c>
      <c r="B98" s="1056">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c r="A99" s="1056">
        <v>30</v>
      </c>
      <c r="B99" s="1056">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c r="A102" s="346"/>
      <c r="B102" s="346"/>
      <c r="C102" s="346" t="s">
        <v>26</v>
      </c>
      <c r="D102" s="346"/>
      <c r="E102" s="346"/>
      <c r="F102" s="346"/>
      <c r="G102" s="346"/>
      <c r="H102" s="346"/>
      <c r="I102" s="346"/>
      <c r="J102" s="277" t="s">
        <v>416</v>
      </c>
      <c r="K102" s="101"/>
      <c r="L102" s="101"/>
      <c r="M102" s="101"/>
      <c r="N102" s="101"/>
      <c r="O102" s="101"/>
      <c r="P102" s="347" t="s">
        <v>27</v>
      </c>
      <c r="Q102" s="347"/>
      <c r="R102" s="347"/>
      <c r="S102" s="347"/>
      <c r="T102" s="347"/>
      <c r="U102" s="347"/>
      <c r="V102" s="347"/>
      <c r="W102" s="347"/>
      <c r="X102" s="347"/>
      <c r="Y102" s="344" t="s">
        <v>472</v>
      </c>
      <c r="Z102" s="345"/>
      <c r="AA102" s="345"/>
      <c r="AB102" s="345"/>
      <c r="AC102" s="277" t="s">
        <v>457</v>
      </c>
      <c r="AD102" s="277"/>
      <c r="AE102" s="277"/>
      <c r="AF102" s="277"/>
      <c r="AG102" s="277"/>
      <c r="AH102" s="344" t="s">
        <v>380</v>
      </c>
      <c r="AI102" s="346"/>
      <c r="AJ102" s="346"/>
      <c r="AK102" s="346"/>
      <c r="AL102" s="346" t="s">
        <v>21</v>
      </c>
      <c r="AM102" s="346"/>
      <c r="AN102" s="346"/>
      <c r="AO102" s="426"/>
      <c r="AP102" s="427" t="s">
        <v>417</v>
      </c>
      <c r="AQ102" s="427"/>
      <c r="AR102" s="427"/>
      <c r="AS102" s="427"/>
      <c r="AT102" s="427"/>
      <c r="AU102" s="427"/>
      <c r="AV102" s="427"/>
      <c r="AW102" s="427"/>
      <c r="AX102" s="427"/>
    </row>
    <row r="103" spans="1:50" ht="26.25" customHeight="1">
      <c r="A103" s="1056">
        <v>1</v>
      </c>
      <c r="B103" s="1056">
        <v>1</v>
      </c>
      <c r="C103" s="421" t="s">
        <v>710</v>
      </c>
      <c r="D103" s="418"/>
      <c r="E103" s="418"/>
      <c r="F103" s="418"/>
      <c r="G103" s="418"/>
      <c r="H103" s="418"/>
      <c r="I103" s="418"/>
      <c r="J103" s="419" t="s">
        <v>711</v>
      </c>
      <c r="K103" s="420"/>
      <c r="L103" s="420"/>
      <c r="M103" s="420"/>
      <c r="N103" s="420"/>
      <c r="O103" s="420"/>
      <c r="P103" s="422" t="s">
        <v>712</v>
      </c>
      <c r="Q103" s="317"/>
      <c r="R103" s="317"/>
      <c r="S103" s="317"/>
      <c r="T103" s="317"/>
      <c r="U103" s="317"/>
      <c r="V103" s="317"/>
      <c r="W103" s="317"/>
      <c r="X103" s="317"/>
      <c r="Y103" s="318">
        <v>0.04</v>
      </c>
      <c r="Z103" s="319"/>
      <c r="AA103" s="319"/>
      <c r="AB103" s="320"/>
      <c r="AC103" s="322" t="s">
        <v>499</v>
      </c>
      <c r="AD103" s="322"/>
      <c r="AE103" s="322"/>
      <c r="AF103" s="322"/>
      <c r="AG103" s="322"/>
      <c r="AH103" s="323" t="s">
        <v>689</v>
      </c>
      <c r="AI103" s="324"/>
      <c r="AJ103" s="324"/>
      <c r="AK103" s="324"/>
      <c r="AL103" s="325" t="s">
        <v>690</v>
      </c>
      <c r="AM103" s="326"/>
      <c r="AN103" s="326"/>
      <c r="AO103" s="327"/>
      <c r="AP103" s="321" t="s">
        <v>725</v>
      </c>
      <c r="AQ103" s="321"/>
      <c r="AR103" s="321"/>
      <c r="AS103" s="321"/>
      <c r="AT103" s="321"/>
      <c r="AU103" s="321"/>
      <c r="AV103" s="321"/>
      <c r="AW103" s="321"/>
      <c r="AX103" s="321"/>
    </row>
    <row r="104" spans="1:50" ht="26.25" hidden="1" customHeight="1">
      <c r="A104" s="1056">
        <v>2</v>
      </c>
      <c r="B104" s="1056">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c r="A105" s="1056">
        <v>3</v>
      </c>
      <c r="B105" s="1056">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c r="A106" s="1056">
        <v>4</v>
      </c>
      <c r="B106" s="1056">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c r="A107" s="1056">
        <v>5</v>
      </c>
      <c r="B107" s="1056">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c r="A108" s="1056">
        <v>6</v>
      </c>
      <c r="B108" s="1056">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c r="A109" s="1056">
        <v>7</v>
      </c>
      <c r="B109" s="1056">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c r="A110" s="1056">
        <v>8</v>
      </c>
      <c r="B110" s="1056">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c r="A111" s="1056">
        <v>9</v>
      </c>
      <c r="B111" s="1056">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c r="A112" s="1056">
        <v>10</v>
      </c>
      <c r="B112" s="1056">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c r="A113" s="1056">
        <v>11</v>
      </c>
      <c r="B113" s="1056">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c r="A114" s="1056">
        <v>12</v>
      </c>
      <c r="B114" s="1056">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c r="A115" s="1056">
        <v>13</v>
      </c>
      <c r="B115" s="1056">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c r="A116" s="1056">
        <v>14</v>
      </c>
      <c r="B116" s="1056">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c r="A117" s="1056">
        <v>15</v>
      </c>
      <c r="B117" s="1056">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c r="A118" s="1056">
        <v>16</v>
      </c>
      <c r="B118" s="1056">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c r="A119" s="1056">
        <v>17</v>
      </c>
      <c r="B119" s="1056">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c r="A120" s="1056">
        <v>18</v>
      </c>
      <c r="B120" s="1056">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c r="A121" s="1056">
        <v>19</v>
      </c>
      <c r="B121" s="1056">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c r="A122" s="1056">
        <v>20</v>
      </c>
      <c r="B122" s="1056">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c r="A123" s="1056">
        <v>21</v>
      </c>
      <c r="B123" s="1056">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c r="A124" s="1056">
        <v>22</v>
      </c>
      <c r="B124" s="1056">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c r="A125" s="1056">
        <v>23</v>
      </c>
      <c r="B125" s="1056">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c r="A126" s="1056">
        <v>24</v>
      </c>
      <c r="B126" s="1056">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c r="A127" s="1056">
        <v>25</v>
      </c>
      <c r="B127" s="1056">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c r="A128" s="1056">
        <v>26</v>
      </c>
      <c r="B128" s="1056">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c r="A129" s="1056">
        <v>27</v>
      </c>
      <c r="B129" s="1056">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c r="A130" s="1056">
        <v>28</v>
      </c>
      <c r="B130" s="1056">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c r="A131" s="1056">
        <v>29</v>
      </c>
      <c r="B131" s="1056">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c r="A132" s="1056">
        <v>30</v>
      </c>
      <c r="B132" s="1056">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c r="A135" s="346"/>
      <c r="B135" s="346"/>
      <c r="C135" s="346" t="s">
        <v>26</v>
      </c>
      <c r="D135" s="346"/>
      <c r="E135" s="346"/>
      <c r="F135" s="346"/>
      <c r="G135" s="346"/>
      <c r="H135" s="346"/>
      <c r="I135" s="346"/>
      <c r="J135" s="277" t="s">
        <v>416</v>
      </c>
      <c r="K135" s="101"/>
      <c r="L135" s="101"/>
      <c r="M135" s="101"/>
      <c r="N135" s="101"/>
      <c r="O135" s="101"/>
      <c r="P135" s="347" t="s">
        <v>27</v>
      </c>
      <c r="Q135" s="347"/>
      <c r="R135" s="347"/>
      <c r="S135" s="347"/>
      <c r="T135" s="347"/>
      <c r="U135" s="347"/>
      <c r="V135" s="347"/>
      <c r="W135" s="347"/>
      <c r="X135" s="347"/>
      <c r="Y135" s="344" t="s">
        <v>472</v>
      </c>
      <c r="Z135" s="345"/>
      <c r="AA135" s="345"/>
      <c r="AB135" s="345"/>
      <c r="AC135" s="277" t="s">
        <v>457</v>
      </c>
      <c r="AD135" s="277"/>
      <c r="AE135" s="277"/>
      <c r="AF135" s="277"/>
      <c r="AG135" s="277"/>
      <c r="AH135" s="344" t="s">
        <v>380</v>
      </c>
      <c r="AI135" s="346"/>
      <c r="AJ135" s="346"/>
      <c r="AK135" s="346"/>
      <c r="AL135" s="346" t="s">
        <v>21</v>
      </c>
      <c r="AM135" s="346"/>
      <c r="AN135" s="346"/>
      <c r="AO135" s="426"/>
      <c r="AP135" s="427" t="s">
        <v>417</v>
      </c>
      <c r="AQ135" s="427"/>
      <c r="AR135" s="427"/>
      <c r="AS135" s="427"/>
      <c r="AT135" s="427"/>
      <c r="AU135" s="427"/>
      <c r="AV135" s="427"/>
      <c r="AW135" s="427"/>
      <c r="AX135" s="427"/>
    </row>
    <row r="136" spans="1:50" ht="26.25" customHeight="1">
      <c r="A136" s="1056">
        <v>1</v>
      </c>
      <c r="B136" s="1056">
        <v>1</v>
      </c>
      <c r="C136" s="421" t="s">
        <v>713</v>
      </c>
      <c r="D136" s="418"/>
      <c r="E136" s="418"/>
      <c r="F136" s="418"/>
      <c r="G136" s="418"/>
      <c r="H136" s="418"/>
      <c r="I136" s="418"/>
      <c r="J136" s="419" t="s">
        <v>715</v>
      </c>
      <c r="K136" s="420"/>
      <c r="L136" s="420"/>
      <c r="M136" s="420"/>
      <c r="N136" s="420"/>
      <c r="O136" s="420"/>
      <c r="P136" s="422" t="s">
        <v>716</v>
      </c>
      <c r="Q136" s="317"/>
      <c r="R136" s="317"/>
      <c r="S136" s="317"/>
      <c r="T136" s="317"/>
      <c r="U136" s="317"/>
      <c r="V136" s="317"/>
      <c r="W136" s="317"/>
      <c r="X136" s="317"/>
      <c r="Y136" s="318">
        <v>1</v>
      </c>
      <c r="Z136" s="319"/>
      <c r="AA136" s="319"/>
      <c r="AB136" s="320"/>
      <c r="AC136" s="322" t="s">
        <v>497</v>
      </c>
      <c r="AD136" s="322"/>
      <c r="AE136" s="322"/>
      <c r="AF136" s="322"/>
      <c r="AG136" s="322"/>
      <c r="AH136" s="323">
        <v>4</v>
      </c>
      <c r="AI136" s="324"/>
      <c r="AJ136" s="324"/>
      <c r="AK136" s="324"/>
      <c r="AL136" s="325" t="s">
        <v>690</v>
      </c>
      <c r="AM136" s="326"/>
      <c r="AN136" s="326"/>
      <c r="AO136" s="327"/>
      <c r="AP136" s="321" t="s">
        <v>690</v>
      </c>
      <c r="AQ136" s="321"/>
      <c r="AR136" s="321"/>
      <c r="AS136" s="321"/>
      <c r="AT136" s="321"/>
      <c r="AU136" s="321"/>
      <c r="AV136" s="321"/>
      <c r="AW136" s="321"/>
      <c r="AX136" s="321"/>
    </row>
    <row r="137" spans="1:50" ht="26.25" customHeight="1">
      <c r="A137" s="1056">
        <v>2</v>
      </c>
      <c r="B137" s="1056">
        <v>1</v>
      </c>
      <c r="C137" s="421" t="s">
        <v>714</v>
      </c>
      <c r="D137" s="418"/>
      <c r="E137" s="418"/>
      <c r="F137" s="418"/>
      <c r="G137" s="418"/>
      <c r="H137" s="418"/>
      <c r="I137" s="418"/>
      <c r="J137" s="419" t="s">
        <v>690</v>
      </c>
      <c r="K137" s="420"/>
      <c r="L137" s="420"/>
      <c r="M137" s="420"/>
      <c r="N137" s="420"/>
      <c r="O137" s="420"/>
      <c r="P137" s="422" t="s">
        <v>716</v>
      </c>
      <c r="Q137" s="317"/>
      <c r="R137" s="317"/>
      <c r="S137" s="317"/>
      <c r="T137" s="317"/>
      <c r="U137" s="317"/>
      <c r="V137" s="317"/>
      <c r="W137" s="317"/>
      <c r="X137" s="317"/>
      <c r="Y137" s="318">
        <v>0.7</v>
      </c>
      <c r="Z137" s="319"/>
      <c r="AA137" s="319"/>
      <c r="AB137" s="320"/>
      <c r="AC137" s="322" t="s">
        <v>497</v>
      </c>
      <c r="AD137" s="322"/>
      <c r="AE137" s="322"/>
      <c r="AF137" s="322"/>
      <c r="AG137" s="322"/>
      <c r="AH137" s="323">
        <v>9</v>
      </c>
      <c r="AI137" s="324"/>
      <c r="AJ137" s="324"/>
      <c r="AK137" s="324"/>
      <c r="AL137" s="325" t="s">
        <v>690</v>
      </c>
      <c r="AM137" s="326"/>
      <c r="AN137" s="326"/>
      <c r="AO137" s="327"/>
      <c r="AP137" s="321" t="s">
        <v>738</v>
      </c>
      <c r="AQ137" s="321"/>
      <c r="AR137" s="321"/>
      <c r="AS137" s="321"/>
      <c r="AT137" s="321"/>
      <c r="AU137" s="321"/>
      <c r="AV137" s="321"/>
      <c r="AW137" s="321"/>
      <c r="AX137" s="321"/>
    </row>
    <row r="138" spans="1:50" ht="26.25" hidden="1" customHeight="1">
      <c r="A138" s="1056">
        <v>3</v>
      </c>
      <c r="B138" s="1056">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c r="A139" s="1056">
        <v>4</v>
      </c>
      <c r="B139" s="1056">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c r="A140" s="1056">
        <v>5</v>
      </c>
      <c r="B140" s="1056">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c r="A141" s="1056">
        <v>6</v>
      </c>
      <c r="B141" s="1056">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c r="A142" s="1056">
        <v>7</v>
      </c>
      <c r="B142" s="1056">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c r="A143" s="1056">
        <v>8</v>
      </c>
      <c r="B143" s="1056">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c r="A144" s="1056">
        <v>9</v>
      </c>
      <c r="B144" s="1056">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c r="A145" s="1056">
        <v>10</v>
      </c>
      <c r="B145" s="1056">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c r="A146" s="1056">
        <v>11</v>
      </c>
      <c r="B146" s="1056">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c r="A147" s="1056">
        <v>12</v>
      </c>
      <c r="B147" s="1056">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c r="A148" s="1056">
        <v>13</v>
      </c>
      <c r="B148" s="1056">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c r="A149" s="1056">
        <v>14</v>
      </c>
      <c r="B149" s="1056">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c r="A150" s="1056">
        <v>15</v>
      </c>
      <c r="B150" s="1056">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c r="A151" s="1056">
        <v>16</v>
      </c>
      <c r="B151" s="1056">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c r="A152" s="1056">
        <v>17</v>
      </c>
      <c r="B152" s="1056">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c r="A153" s="1056">
        <v>18</v>
      </c>
      <c r="B153" s="1056">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c r="A154" s="1056">
        <v>19</v>
      </c>
      <c r="B154" s="1056">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c r="A155" s="1056">
        <v>20</v>
      </c>
      <c r="B155" s="1056">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c r="A156" s="1056">
        <v>21</v>
      </c>
      <c r="B156" s="1056">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c r="A157" s="1056">
        <v>22</v>
      </c>
      <c r="B157" s="1056">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c r="A158" s="1056">
        <v>23</v>
      </c>
      <c r="B158" s="1056">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c r="A159" s="1056">
        <v>24</v>
      </c>
      <c r="B159" s="1056">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c r="A160" s="1056">
        <v>25</v>
      </c>
      <c r="B160" s="1056">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c r="A161" s="1056">
        <v>26</v>
      </c>
      <c r="B161" s="1056">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c r="A162" s="1056">
        <v>27</v>
      </c>
      <c r="B162" s="1056">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c r="A163" s="1056">
        <v>28</v>
      </c>
      <c r="B163" s="1056">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c r="A164" s="1056">
        <v>29</v>
      </c>
      <c r="B164" s="1056">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c r="A165" s="1056">
        <v>30</v>
      </c>
      <c r="B165" s="1056">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c r="A168" s="346"/>
      <c r="B168" s="346"/>
      <c r="C168" s="346" t="s">
        <v>26</v>
      </c>
      <c r="D168" s="346"/>
      <c r="E168" s="346"/>
      <c r="F168" s="346"/>
      <c r="G168" s="346"/>
      <c r="H168" s="346"/>
      <c r="I168" s="346"/>
      <c r="J168" s="277" t="s">
        <v>416</v>
      </c>
      <c r="K168" s="101"/>
      <c r="L168" s="101"/>
      <c r="M168" s="101"/>
      <c r="N168" s="101"/>
      <c r="O168" s="101"/>
      <c r="P168" s="347" t="s">
        <v>27</v>
      </c>
      <c r="Q168" s="347"/>
      <c r="R168" s="347"/>
      <c r="S168" s="347"/>
      <c r="T168" s="347"/>
      <c r="U168" s="347"/>
      <c r="V168" s="347"/>
      <c r="W168" s="347"/>
      <c r="X168" s="347"/>
      <c r="Y168" s="344" t="s">
        <v>472</v>
      </c>
      <c r="Z168" s="345"/>
      <c r="AA168" s="345"/>
      <c r="AB168" s="345"/>
      <c r="AC168" s="277" t="s">
        <v>457</v>
      </c>
      <c r="AD168" s="277"/>
      <c r="AE168" s="277"/>
      <c r="AF168" s="277"/>
      <c r="AG168" s="277"/>
      <c r="AH168" s="344" t="s">
        <v>380</v>
      </c>
      <c r="AI168" s="346"/>
      <c r="AJ168" s="346"/>
      <c r="AK168" s="346"/>
      <c r="AL168" s="346" t="s">
        <v>21</v>
      </c>
      <c r="AM168" s="346"/>
      <c r="AN168" s="346"/>
      <c r="AO168" s="426"/>
      <c r="AP168" s="427" t="s">
        <v>417</v>
      </c>
      <c r="AQ168" s="427"/>
      <c r="AR168" s="427"/>
      <c r="AS168" s="427"/>
      <c r="AT168" s="427"/>
      <c r="AU168" s="427"/>
      <c r="AV168" s="427"/>
      <c r="AW168" s="427"/>
      <c r="AX168" s="427"/>
    </row>
    <row r="169" spans="1:50" ht="26.25" customHeight="1">
      <c r="A169" s="1056">
        <v>1</v>
      </c>
      <c r="B169" s="1056">
        <v>1</v>
      </c>
      <c r="C169" s="421" t="s">
        <v>717</v>
      </c>
      <c r="D169" s="418"/>
      <c r="E169" s="418"/>
      <c r="F169" s="418"/>
      <c r="G169" s="418"/>
      <c r="H169" s="418"/>
      <c r="I169" s="418"/>
      <c r="J169" s="419" t="s">
        <v>690</v>
      </c>
      <c r="K169" s="420"/>
      <c r="L169" s="420"/>
      <c r="M169" s="420"/>
      <c r="N169" s="420"/>
      <c r="O169" s="420"/>
      <c r="P169" s="422" t="s">
        <v>721</v>
      </c>
      <c r="Q169" s="317"/>
      <c r="R169" s="317"/>
      <c r="S169" s="317"/>
      <c r="T169" s="317"/>
      <c r="U169" s="317"/>
      <c r="V169" s="317"/>
      <c r="W169" s="317"/>
      <c r="X169" s="317"/>
      <c r="Y169" s="318">
        <v>7.0000000000000007E-2</v>
      </c>
      <c r="Z169" s="319"/>
      <c r="AA169" s="319"/>
      <c r="AB169" s="320"/>
      <c r="AC169" s="322" t="s">
        <v>196</v>
      </c>
      <c r="AD169" s="322"/>
      <c r="AE169" s="322"/>
      <c r="AF169" s="322"/>
      <c r="AG169" s="322"/>
      <c r="AH169" s="323" t="s">
        <v>711</v>
      </c>
      <c r="AI169" s="324"/>
      <c r="AJ169" s="324"/>
      <c r="AK169" s="324"/>
      <c r="AL169" s="325" t="s">
        <v>690</v>
      </c>
      <c r="AM169" s="326"/>
      <c r="AN169" s="326"/>
      <c r="AO169" s="327"/>
      <c r="AP169" s="321" t="s">
        <v>690</v>
      </c>
      <c r="AQ169" s="321"/>
      <c r="AR169" s="321"/>
      <c r="AS169" s="321"/>
      <c r="AT169" s="321"/>
      <c r="AU169" s="321"/>
      <c r="AV169" s="321"/>
      <c r="AW169" s="321"/>
      <c r="AX169" s="321"/>
    </row>
    <row r="170" spans="1:50" ht="26.25" customHeight="1">
      <c r="A170" s="1056">
        <v>2</v>
      </c>
      <c r="B170" s="1056">
        <v>1</v>
      </c>
      <c r="C170" s="421" t="s">
        <v>718</v>
      </c>
      <c r="D170" s="418"/>
      <c r="E170" s="418"/>
      <c r="F170" s="418"/>
      <c r="G170" s="418"/>
      <c r="H170" s="418"/>
      <c r="I170" s="418"/>
      <c r="J170" s="419" t="s">
        <v>719</v>
      </c>
      <c r="K170" s="420"/>
      <c r="L170" s="420"/>
      <c r="M170" s="420"/>
      <c r="N170" s="420"/>
      <c r="O170" s="420"/>
      <c r="P170" s="422" t="s">
        <v>720</v>
      </c>
      <c r="Q170" s="317"/>
      <c r="R170" s="317"/>
      <c r="S170" s="317"/>
      <c r="T170" s="317"/>
      <c r="U170" s="317"/>
      <c r="V170" s="317"/>
      <c r="W170" s="317"/>
      <c r="X170" s="317"/>
      <c r="Y170" s="318">
        <v>0.02</v>
      </c>
      <c r="Z170" s="319"/>
      <c r="AA170" s="319"/>
      <c r="AB170" s="320"/>
      <c r="AC170" s="322" t="s">
        <v>196</v>
      </c>
      <c r="AD170" s="322"/>
      <c r="AE170" s="322"/>
      <c r="AF170" s="322"/>
      <c r="AG170" s="322"/>
      <c r="AH170" s="323" t="s">
        <v>690</v>
      </c>
      <c r="AI170" s="324"/>
      <c r="AJ170" s="324"/>
      <c r="AK170" s="324"/>
      <c r="AL170" s="325" t="s">
        <v>690</v>
      </c>
      <c r="AM170" s="326"/>
      <c r="AN170" s="326"/>
      <c r="AO170" s="327"/>
      <c r="AP170" s="321" t="s">
        <v>719</v>
      </c>
      <c r="AQ170" s="321"/>
      <c r="AR170" s="321"/>
      <c r="AS170" s="321"/>
      <c r="AT170" s="321"/>
      <c r="AU170" s="321"/>
      <c r="AV170" s="321"/>
      <c r="AW170" s="321"/>
      <c r="AX170" s="321"/>
    </row>
    <row r="171" spans="1:50" ht="26.25" hidden="1" customHeight="1">
      <c r="A171" s="1056">
        <v>3</v>
      </c>
      <c r="B171" s="1056">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hidden="1" customHeight="1">
      <c r="A172" s="1056">
        <v>4</v>
      </c>
      <c r="B172" s="1056">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hidden="1" customHeight="1">
      <c r="A173" s="1056">
        <v>5</v>
      </c>
      <c r="B173" s="1056">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hidden="1" customHeight="1">
      <c r="A174" s="1056">
        <v>6</v>
      </c>
      <c r="B174" s="1056">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hidden="1" customHeight="1">
      <c r="A175" s="1056">
        <v>7</v>
      </c>
      <c r="B175" s="1056">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hidden="1" customHeight="1">
      <c r="A176" s="1056">
        <v>8</v>
      </c>
      <c r="B176" s="1056">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hidden="1" customHeight="1">
      <c r="A177" s="1056">
        <v>9</v>
      </c>
      <c r="B177" s="1056">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hidden="1" customHeight="1">
      <c r="A178" s="1056">
        <v>10</v>
      </c>
      <c r="B178" s="1056">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hidden="1" customHeight="1">
      <c r="A179" s="1056">
        <v>11</v>
      </c>
      <c r="B179" s="1056">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hidden="1" customHeight="1">
      <c r="A180" s="1056">
        <v>12</v>
      </c>
      <c r="B180" s="1056">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hidden="1" customHeight="1">
      <c r="A181" s="1056">
        <v>13</v>
      </c>
      <c r="B181" s="1056">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hidden="1" customHeight="1">
      <c r="A182" s="1056">
        <v>14</v>
      </c>
      <c r="B182" s="1056">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hidden="1" customHeight="1">
      <c r="A183" s="1056">
        <v>15</v>
      </c>
      <c r="B183" s="1056">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hidden="1" customHeight="1">
      <c r="A184" s="1056">
        <v>16</v>
      </c>
      <c r="B184" s="1056">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hidden="1" customHeight="1">
      <c r="A185" s="1056">
        <v>17</v>
      </c>
      <c r="B185" s="1056">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hidden="1" customHeight="1">
      <c r="A186" s="1056">
        <v>18</v>
      </c>
      <c r="B186" s="1056">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hidden="1" customHeight="1">
      <c r="A187" s="1056">
        <v>19</v>
      </c>
      <c r="B187" s="1056">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hidden="1" customHeight="1">
      <c r="A188" s="1056">
        <v>20</v>
      </c>
      <c r="B188" s="1056">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hidden="1" customHeight="1">
      <c r="A189" s="1056">
        <v>21</v>
      </c>
      <c r="B189" s="1056">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hidden="1" customHeight="1">
      <c r="A190" s="1056">
        <v>22</v>
      </c>
      <c r="B190" s="1056">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hidden="1" customHeight="1">
      <c r="A191" s="1056">
        <v>23</v>
      </c>
      <c r="B191" s="1056">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hidden="1" customHeight="1">
      <c r="A192" s="1056">
        <v>24</v>
      </c>
      <c r="B192" s="1056">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hidden="1" customHeight="1">
      <c r="A193" s="1056">
        <v>25</v>
      </c>
      <c r="B193" s="1056">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hidden="1" customHeight="1">
      <c r="A194" s="1056">
        <v>26</v>
      </c>
      <c r="B194" s="1056">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hidden="1" customHeight="1">
      <c r="A195" s="1056">
        <v>27</v>
      </c>
      <c r="B195" s="1056">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hidden="1" customHeight="1">
      <c r="A196" s="1056">
        <v>28</v>
      </c>
      <c r="B196" s="1056">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hidden="1" customHeight="1">
      <c r="A197" s="1056">
        <v>29</v>
      </c>
      <c r="B197" s="1056">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hidden="1" customHeight="1">
      <c r="A198" s="1056">
        <v>30</v>
      </c>
      <c r="B198" s="1056">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c r="A201" s="346"/>
      <c r="B201" s="346"/>
      <c r="C201" s="346" t="s">
        <v>26</v>
      </c>
      <c r="D201" s="346"/>
      <c r="E201" s="346"/>
      <c r="F201" s="346"/>
      <c r="G201" s="346"/>
      <c r="H201" s="346"/>
      <c r="I201" s="346"/>
      <c r="J201" s="277" t="s">
        <v>416</v>
      </c>
      <c r="K201" s="101"/>
      <c r="L201" s="101"/>
      <c r="M201" s="101"/>
      <c r="N201" s="101"/>
      <c r="O201" s="101"/>
      <c r="P201" s="347" t="s">
        <v>27</v>
      </c>
      <c r="Q201" s="347"/>
      <c r="R201" s="347"/>
      <c r="S201" s="347"/>
      <c r="T201" s="347"/>
      <c r="U201" s="347"/>
      <c r="V201" s="347"/>
      <c r="W201" s="347"/>
      <c r="X201" s="347"/>
      <c r="Y201" s="344" t="s">
        <v>472</v>
      </c>
      <c r="Z201" s="345"/>
      <c r="AA201" s="345"/>
      <c r="AB201" s="345"/>
      <c r="AC201" s="277" t="s">
        <v>457</v>
      </c>
      <c r="AD201" s="277"/>
      <c r="AE201" s="277"/>
      <c r="AF201" s="277"/>
      <c r="AG201" s="277"/>
      <c r="AH201" s="344" t="s">
        <v>380</v>
      </c>
      <c r="AI201" s="346"/>
      <c r="AJ201" s="346"/>
      <c r="AK201" s="346"/>
      <c r="AL201" s="346" t="s">
        <v>21</v>
      </c>
      <c r="AM201" s="346"/>
      <c r="AN201" s="346"/>
      <c r="AO201" s="426"/>
      <c r="AP201" s="427" t="s">
        <v>417</v>
      </c>
      <c r="AQ201" s="427"/>
      <c r="AR201" s="427"/>
      <c r="AS201" s="427"/>
      <c r="AT201" s="427"/>
      <c r="AU201" s="427"/>
      <c r="AV201" s="427"/>
      <c r="AW201" s="427"/>
      <c r="AX201" s="427"/>
    </row>
    <row r="202" spans="1:50" ht="26.25" customHeight="1">
      <c r="A202" s="1056">
        <v>1</v>
      </c>
      <c r="B202" s="1056">
        <v>1</v>
      </c>
      <c r="C202" s="421" t="s">
        <v>722</v>
      </c>
      <c r="D202" s="418"/>
      <c r="E202" s="418"/>
      <c r="F202" s="418"/>
      <c r="G202" s="418"/>
      <c r="H202" s="418"/>
      <c r="I202" s="418"/>
      <c r="J202" s="419" t="s">
        <v>723</v>
      </c>
      <c r="K202" s="420"/>
      <c r="L202" s="420"/>
      <c r="M202" s="420"/>
      <c r="N202" s="420"/>
      <c r="O202" s="420"/>
      <c r="P202" s="422" t="s">
        <v>724</v>
      </c>
      <c r="Q202" s="317"/>
      <c r="R202" s="317"/>
      <c r="S202" s="317"/>
      <c r="T202" s="317"/>
      <c r="U202" s="317"/>
      <c r="V202" s="317"/>
      <c r="W202" s="317"/>
      <c r="X202" s="317"/>
      <c r="Y202" s="318">
        <v>1</v>
      </c>
      <c r="Z202" s="319"/>
      <c r="AA202" s="319"/>
      <c r="AB202" s="320"/>
      <c r="AC202" s="322" t="s">
        <v>196</v>
      </c>
      <c r="AD202" s="322"/>
      <c r="AE202" s="322"/>
      <c r="AF202" s="322"/>
      <c r="AG202" s="322"/>
      <c r="AH202" s="323" t="s">
        <v>690</v>
      </c>
      <c r="AI202" s="324"/>
      <c r="AJ202" s="324"/>
      <c r="AK202" s="324"/>
      <c r="AL202" s="325" t="s">
        <v>725</v>
      </c>
      <c r="AM202" s="326"/>
      <c r="AN202" s="326"/>
      <c r="AO202" s="327"/>
      <c r="AP202" s="321" t="s">
        <v>690</v>
      </c>
      <c r="AQ202" s="321"/>
      <c r="AR202" s="321"/>
      <c r="AS202" s="321"/>
      <c r="AT202" s="321"/>
      <c r="AU202" s="321"/>
      <c r="AV202" s="321"/>
      <c r="AW202" s="321"/>
      <c r="AX202" s="321"/>
    </row>
    <row r="203" spans="1:50" ht="26.25" hidden="1" customHeight="1">
      <c r="A203" s="1056">
        <v>2</v>
      </c>
      <c r="B203" s="1056">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c r="A204" s="1056">
        <v>3</v>
      </c>
      <c r="B204" s="1056">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c r="A205" s="1056">
        <v>4</v>
      </c>
      <c r="B205" s="1056">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c r="A206" s="1056">
        <v>5</v>
      </c>
      <c r="B206" s="1056">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c r="A207" s="1056">
        <v>6</v>
      </c>
      <c r="B207" s="1056">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c r="A208" s="1056">
        <v>7</v>
      </c>
      <c r="B208" s="1056">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c r="A209" s="1056">
        <v>8</v>
      </c>
      <c r="B209" s="1056">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c r="A210" s="1056">
        <v>9</v>
      </c>
      <c r="B210" s="1056">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c r="A211" s="1056">
        <v>10</v>
      </c>
      <c r="B211" s="1056">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c r="A212" s="1056">
        <v>11</v>
      </c>
      <c r="B212" s="1056">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c r="A213" s="1056">
        <v>12</v>
      </c>
      <c r="B213" s="1056">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c r="A214" s="1056">
        <v>13</v>
      </c>
      <c r="B214" s="1056">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c r="A215" s="1056">
        <v>14</v>
      </c>
      <c r="B215" s="1056">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c r="A216" s="1056">
        <v>15</v>
      </c>
      <c r="B216" s="1056">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c r="A217" s="1056">
        <v>16</v>
      </c>
      <c r="B217" s="1056">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c r="A218" s="1056">
        <v>17</v>
      </c>
      <c r="B218" s="1056">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c r="A219" s="1056">
        <v>18</v>
      </c>
      <c r="B219" s="1056">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c r="A220" s="1056">
        <v>19</v>
      </c>
      <c r="B220" s="1056">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c r="A221" s="1056">
        <v>20</v>
      </c>
      <c r="B221" s="1056">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c r="A222" s="1056">
        <v>21</v>
      </c>
      <c r="B222" s="1056">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c r="A223" s="1056">
        <v>22</v>
      </c>
      <c r="B223" s="1056">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c r="A224" s="1056">
        <v>23</v>
      </c>
      <c r="B224" s="1056">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c r="A225" s="1056">
        <v>24</v>
      </c>
      <c r="B225" s="1056">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c r="A226" s="1056">
        <v>25</v>
      </c>
      <c r="B226" s="1056">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c r="A227" s="1056">
        <v>26</v>
      </c>
      <c r="B227" s="1056">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c r="A228" s="1056">
        <v>27</v>
      </c>
      <c r="B228" s="1056">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c r="A229" s="1056">
        <v>28</v>
      </c>
      <c r="B229" s="1056">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c r="A230" s="1056">
        <v>29</v>
      </c>
      <c r="B230" s="1056">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c r="A231" s="1056">
        <v>30</v>
      </c>
      <c r="B231" s="1056">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c r="A234" s="346"/>
      <c r="B234" s="346"/>
      <c r="C234" s="346" t="s">
        <v>26</v>
      </c>
      <c r="D234" s="346"/>
      <c r="E234" s="346"/>
      <c r="F234" s="346"/>
      <c r="G234" s="346"/>
      <c r="H234" s="346"/>
      <c r="I234" s="346"/>
      <c r="J234" s="277" t="s">
        <v>416</v>
      </c>
      <c r="K234" s="101"/>
      <c r="L234" s="101"/>
      <c r="M234" s="101"/>
      <c r="N234" s="101"/>
      <c r="O234" s="101"/>
      <c r="P234" s="347" t="s">
        <v>27</v>
      </c>
      <c r="Q234" s="347"/>
      <c r="R234" s="347"/>
      <c r="S234" s="347"/>
      <c r="T234" s="347"/>
      <c r="U234" s="347"/>
      <c r="V234" s="347"/>
      <c r="W234" s="347"/>
      <c r="X234" s="347"/>
      <c r="Y234" s="344" t="s">
        <v>472</v>
      </c>
      <c r="Z234" s="345"/>
      <c r="AA234" s="345"/>
      <c r="AB234" s="345"/>
      <c r="AC234" s="277" t="s">
        <v>457</v>
      </c>
      <c r="AD234" s="277"/>
      <c r="AE234" s="277"/>
      <c r="AF234" s="277"/>
      <c r="AG234" s="277"/>
      <c r="AH234" s="344" t="s">
        <v>380</v>
      </c>
      <c r="AI234" s="346"/>
      <c r="AJ234" s="346"/>
      <c r="AK234" s="346"/>
      <c r="AL234" s="346" t="s">
        <v>21</v>
      </c>
      <c r="AM234" s="346"/>
      <c r="AN234" s="346"/>
      <c r="AO234" s="426"/>
      <c r="AP234" s="427" t="s">
        <v>417</v>
      </c>
      <c r="AQ234" s="427"/>
      <c r="AR234" s="427"/>
      <c r="AS234" s="427"/>
      <c r="AT234" s="427"/>
      <c r="AU234" s="427"/>
      <c r="AV234" s="427"/>
      <c r="AW234" s="427"/>
      <c r="AX234" s="427"/>
    </row>
    <row r="235" spans="1:50" ht="26.25" customHeight="1">
      <c r="A235" s="1056">
        <v>1</v>
      </c>
      <c r="B235" s="1056">
        <v>1</v>
      </c>
      <c r="C235" s="421" t="s">
        <v>726</v>
      </c>
      <c r="D235" s="418"/>
      <c r="E235" s="418"/>
      <c r="F235" s="418"/>
      <c r="G235" s="418"/>
      <c r="H235" s="418"/>
      <c r="I235" s="418"/>
      <c r="J235" s="419" t="s">
        <v>725</v>
      </c>
      <c r="K235" s="420"/>
      <c r="L235" s="420"/>
      <c r="M235" s="420"/>
      <c r="N235" s="420"/>
      <c r="O235" s="420"/>
      <c r="P235" s="422" t="s">
        <v>727</v>
      </c>
      <c r="Q235" s="317"/>
      <c r="R235" s="317"/>
      <c r="S235" s="317"/>
      <c r="T235" s="317"/>
      <c r="U235" s="317"/>
      <c r="V235" s="317"/>
      <c r="W235" s="317"/>
      <c r="X235" s="317"/>
      <c r="Y235" s="318">
        <v>0.1</v>
      </c>
      <c r="Z235" s="319"/>
      <c r="AA235" s="319"/>
      <c r="AB235" s="320"/>
      <c r="AC235" s="322" t="s">
        <v>499</v>
      </c>
      <c r="AD235" s="322"/>
      <c r="AE235" s="322"/>
      <c r="AF235" s="322"/>
      <c r="AG235" s="322"/>
      <c r="AH235" s="323" t="s">
        <v>690</v>
      </c>
      <c r="AI235" s="324"/>
      <c r="AJ235" s="324"/>
      <c r="AK235" s="324"/>
      <c r="AL235" s="325" t="s">
        <v>690</v>
      </c>
      <c r="AM235" s="326"/>
      <c r="AN235" s="326"/>
      <c r="AO235" s="327"/>
      <c r="AP235" s="321" t="s">
        <v>690</v>
      </c>
      <c r="AQ235" s="321"/>
      <c r="AR235" s="321"/>
      <c r="AS235" s="321"/>
      <c r="AT235" s="321"/>
      <c r="AU235" s="321"/>
      <c r="AV235" s="321"/>
      <c r="AW235" s="321"/>
      <c r="AX235" s="321"/>
    </row>
    <row r="236" spans="1:50" ht="26.25" customHeight="1">
      <c r="A236" s="1056">
        <v>2</v>
      </c>
      <c r="B236" s="1056">
        <v>1</v>
      </c>
      <c r="C236" s="421" t="s">
        <v>736</v>
      </c>
      <c r="D236" s="418"/>
      <c r="E236" s="418"/>
      <c r="F236" s="418"/>
      <c r="G236" s="418"/>
      <c r="H236" s="418"/>
      <c r="I236" s="418"/>
      <c r="J236" s="419" t="s">
        <v>690</v>
      </c>
      <c r="K236" s="420"/>
      <c r="L236" s="420"/>
      <c r="M236" s="420"/>
      <c r="N236" s="420"/>
      <c r="O236" s="420"/>
      <c r="P236" s="422" t="s">
        <v>735</v>
      </c>
      <c r="Q236" s="317"/>
      <c r="R236" s="317"/>
      <c r="S236" s="317"/>
      <c r="T236" s="317"/>
      <c r="U236" s="317"/>
      <c r="V236" s="317"/>
      <c r="W236" s="317"/>
      <c r="X236" s="317"/>
      <c r="Y236" s="318">
        <v>0.01</v>
      </c>
      <c r="Z236" s="319"/>
      <c r="AA236" s="319"/>
      <c r="AB236" s="320"/>
      <c r="AC236" s="322" t="s">
        <v>498</v>
      </c>
      <c r="AD236" s="322"/>
      <c r="AE236" s="322"/>
      <c r="AF236" s="322"/>
      <c r="AG236" s="322"/>
      <c r="AH236" s="323" t="s">
        <v>697</v>
      </c>
      <c r="AI236" s="324"/>
      <c r="AJ236" s="324"/>
      <c r="AK236" s="324"/>
      <c r="AL236" s="325" t="s">
        <v>697</v>
      </c>
      <c r="AM236" s="326"/>
      <c r="AN236" s="326"/>
      <c r="AO236" s="327"/>
      <c r="AP236" s="321" t="s">
        <v>719</v>
      </c>
      <c r="AQ236" s="321"/>
      <c r="AR236" s="321"/>
      <c r="AS236" s="321"/>
      <c r="AT236" s="321"/>
      <c r="AU236" s="321"/>
      <c r="AV236" s="321"/>
      <c r="AW236" s="321"/>
      <c r="AX236" s="321"/>
    </row>
    <row r="237" spans="1:50" ht="26.25" hidden="1" customHeight="1">
      <c r="A237" s="1056">
        <v>3</v>
      </c>
      <c r="B237" s="1056">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c r="A238" s="1056">
        <v>4</v>
      </c>
      <c r="B238" s="1056">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c r="A239" s="1056">
        <v>5</v>
      </c>
      <c r="B239" s="1056">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c r="A240" s="1056">
        <v>6</v>
      </c>
      <c r="B240" s="1056">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c r="A241" s="1056">
        <v>7</v>
      </c>
      <c r="B241" s="1056">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c r="A242" s="1056">
        <v>8</v>
      </c>
      <c r="B242" s="1056">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c r="A243" s="1056">
        <v>9</v>
      </c>
      <c r="B243" s="1056">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c r="A244" s="1056">
        <v>10</v>
      </c>
      <c r="B244" s="1056">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c r="A245" s="1056">
        <v>11</v>
      </c>
      <c r="B245" s="1056">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c r="A246" s="1056">
        <v>12</v>
      </c>
      <c r="B246" s="1056">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c r="A247" s="1056">
        <v>13</v>
      </c>
      <c r="B247" s="1056">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c r="A248" s="1056">
        <v>14</v>
      </c>
      <c r="B248" s="1056">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c r="A249" s="1056">
        <v>15</v>
      </c>
      <c r="B249" s="1056">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c r="A250" s="1056">
        <v>16</v>
      </c>
      <c r="B250" s="1056">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c r="A251" s="1056">
        <v>17</v>
      </c>
      <c r="B251" s="1056">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c r="A252" s="1056">
        <v>18</v>
      </c>
      <c r="B252" s="1056">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c r="A253" s="1056">
        <v>19</v>
      </c>
      <c r="B253" s="1056">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c r="A254" s="1056">
        <v>20</v>
      </c>
      <c r="B254" s="1056">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c r="A255" s="1056">
        <v>21</v>
      </c>
      <c r="B255" s="1056">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c r="A256" s="1056">
        <v>22</v>
      </c>
      <c r="B256" s="1056">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c r="A257" s="1056">
        <v>23</v>
      </c>
      <c r="B257" s="1056">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c r="A258" s="1056">
        <v>24</v>
      </c>
      <c r="B258" s="1056">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c r="A259" s="1056">
        <v>25</v>
      </c>
      <c r="B259" s="1056">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c r="A260" s="1056">
        <v>26</v>
      </c>
      <c r="B260" s="1056">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c r="A261" s="1056">
        <v>27</v>
      </c>
      <c r="B261" s="1056">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c r="A262" s="1056">
        <v>28</v>
      </c>
      <c r="B262" s="1056">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c r="A263" s="1056">
        <v>29</v>
      </c>
      <c r="B263" s="1056">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c r="A264" s="1056">
        <v>30</v>
      </c>
      <c r="B264" s="1056">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c r="A267" s="346"/>
      <c r="B267" s="346"/>
      <c r="C267" s="346" t="s">
        <v>26</v>
      </c>
      <c r="D267" s="346"/>
      <c r="E267" s="346"/>
      <c r="F267" s="346"/>
      <c r="G267" s="346"/>
      <c r="H267" s="346"/>
      <c r="I267" s="346"/>
      <c r="J267" s="277" t="s">
        <v>416</v>
      </c>
      <c r="K267" s="101"/>
      <c r="L267" s="101"/>
      <c r="M267" s="101"/>
      <c r="N267" s="101"/>
      <c r="O267" s="101"/>
      <c r="P267" s="347" t="s">
        <v>27</v>
      </c>
      <c r="Q267" s="347"/>
      <c r="R267" s="347"/>
      <c r="S267" s="347"/>
      <c r="T267" s="347"/>
      <c r="U267" s="347"/>
      <c r="V267" s="347"/>
      <c r="W267" s="347"/>
      <c r="X267" s="347"/>
      <c r="Y267" s="344" t="s">
        <v>472</v>
      </c>
      <c r="Z267" s="345"/>
      <c r="AA267" s="345"/>
      <c r="AB267" s="345"/>
      <c r="AC267" s="277" t="s">
        <v>457</v>
      </c>
      <c r="AD267" s="277"/>
      <c r="AE267" s="277"/>
      <c r="AF267" s="277"/>
      <c r="AG267" s="277"/>
      <c r="AH267" s="344" t="s">
        <v>380</v>
      </c>
      <c r="AI267" s="346"/>
      <c r="AJ267" s="346"/>
      <c r="AK267" s="346"/>
      <c r="AL267" s="346" t="s">
        <v>21</v>
      </c>
      <c r="AM267" s="346"/>
      <c r="AN267" s="346"/>
      <c r="AO267" s="426"/>
      <c r="AP267" s="427" t="s">
        <v>417</v>
      </c>
      <c r="AQ267" s="427"/>
      <c r="AR267" s="427"/>
      <c r="AS267" s="427"/>
      <c r="AT267" s="427"/>
      <c r="AU267" s="427"/>
      <c r="AV267" s="427"/>
      <c r="AW267" s="427"/>
      <c r="AX267" s="427"/>
    </row>
    <row r="268" spans="1:50" ht="26.25" customHeight="1">
      <c r="A268" s="1056">
        <v>1</v>
      </c>
      <c r="B268" s="1056">
        <v>1</v>
      </c>
      <c r="C268" s="421" t="s">
        <v>745</v>
      </c>
      <c r="D268" s="418"/>
      <c r="E268" s="418"/>
      <c r="F268" s="418"/>
      <c r="G268" s="418"/>
      <c r="H268" s="418"/>
      <c r="I268" s="418"/>
      <c r="J268" s="419" t="s">
        <v>690</v>
      </c>
      <c r="K268" s="420"/>
      <c r="L268" s="420"/>
      <c r="M268" s="420"/>
      <c r="N268" s="420"/>
      <c r="O268" s="420"/>
      <c r="P268" s="422" t="s">
        <v>746</v>
      </c>
      <c r="Q268" s="317"/>
      <c r="R268" s="317"/>
      <c r="S268" s="317"/>
      <c r="T268" s="317"/>
      <c r="U268" s="317"/>
      <c r="V268" s="317"/>
      <c r="W268" s="317"/>
      <c r="X268" s="317"/>
      <c r="Y268" s="318">
        <v>0.2</v>
      </c>
      <c r="Z268" s="319"/>
      <c r="AA268" s="319"/>
      <c r="AB268" s="320"/>
      <c r="AC268" s="322" t="s">
        <v>498</v>
      </c>
      <c r="AD268" s="322"/>
      <c r="AE268" s="322"/>
      <c r="AF268" s="322"/>
      <c r="AG268" s="322"/>
      <c r="AH268" s="323" t="s">
        <v>690</v>
      </c>
      <c r="AI268" s="324"/>
      <c r="AJ268" s="324"/>
      <c r="AK268" s="324"/>
      <c r="AL268" s="325" t="s">
        <v>690</v>
      </c>
      <c r="AM268" s="326"/>
      <c r="AN268" s="326"/>
      <c r="AO268" s="327"/>
      <c r="AP268" s="321" t="s">
        <v>747</v>
      </c>
      <c r="AQ268" s="321"/>
      <c r="AR268" s="321"/>
      <c r="AS268" s="321"/>
      <c r="AT268" s="321"/>
      <c r="AU268" s="321"/>
      <c r="AV268" s="321"/>
      <c r="AW268" s="321"/>
      <c r="AX268" s="321"/>
    </row>
    <row r="269" spans="1:50" ht="26.25" hidden="1" customHeight="1">
      <c r="A269" s="1056">
        <v>2</v>
      </c>
      <c r="B269" s="1056">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c r="A270" s="1056">
        <v>3</v>
      </c>
      <c r="B270" s="1056">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c r="A271" s="1056">
        <v>4</v>
      </c>
      <c r="B271" s="1056">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c r="A272" s="1056">
        <v>5</v>
      </c>
      <c r="B272" s="1056">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c r="A273" s="1056">
        <v>6</v>
      </c>
      <c r="B273" s="1056">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c r="A274" s="1056">
        <v>7</v>
      </c>
      <c r="B274" s="1056">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c r="A275" s="1056">
        <v>8</v>
      </c>
      <c r="B275" s="1056">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c r="A276" s="1056">
        <v>9</v>
      </c>
      <c r="B276" s="1056">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c r="A277" s="1056">
        <v>10</v>
      </c>
      <c r="B277" s="1056">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c r="A278" s="1056">
        <v>11</v>
      </c>
      <c r="B278" s="1056">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c r="A279" s="1056">
        <v>12</v>
      </c>
      <c r="B279" s="1056">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c r="A280" s="1056">
        <v>13</v>
      </c>
      <c r="B280" s="1056">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c r="A281" s="1056">
        <v>14</v>
      </c>
      <c r="B281" s="1056">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c r="A282" s="1056">
        <v>15</v>
      </c>
      <c r="B282" s="1056">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c r="A283" s="1056">
        <v>16</v>
      </c>
      <c r="B283" s="1056">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c r="A284" s="1056">
        <v>17</v>
      </c>
      <c r="B284" s="1056">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c r="A285" s="1056">
        <v>18</v>
      </c>
      <c r="B285" s="1056">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c r="A286" s="1056">
        <v>19</v>
      </c>
      <c r="B286" s="1056">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c r="A287" s="1056">
        <v>20</v>
      </c>
      <c r="B287" s="1056">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c r="A288" s="1056">
        <v>21</v>
      </c>
      <c r="B288" s="1056">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c r="A289" s="1056">
        <v>22</v>
      </c>
      <c r="B289" s="1056">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c r="A290" s="1056">
        <v>23</v>
      </c>
      <c r="B290" s="1056">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c r="A291" s="1056">
        <v>24</v>
      </c>
      <c r="B291" s="1056">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c r="A292" s="1056">
        <v>25</v>
      </c>
      <c r="B292" s="1056">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c r="A293" s="1056">
        <v>26</v>
      </c>
      <c r="B293" s="1056">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c r="A294" s="1056">
        <v>27</v>
      </c>
      <c r="B294" s="1056">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c r="A295" s="1056">
        <v>28</v>
      </c>
      <c r="B295" s="1056">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c r="A296" s="1056">
        <v>29</v>
      </c>
      <c r="B296" s="1056">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c r="A297" s="1056">
        <v>30</v>
      </c>
      <c r="B297" s="1056">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c r="A300" s="346"/>
      <c r="B300" s="346"/>
      <c r="C300" s="346" t="s">
        <v>26</v>
      </c>
      <c r="D300" s="346"/>
      <c r="E300" s="346"/>
      <c r="F300" s="346"/>
      <c r="G300" s="346"/>
      <c r="H300" s="346"/>
      <c r="I300" s="346"/>
      <c r="J300" s="277" t="s">
        <v>416</v>
      </c>
      <c r="K300" s="101"/>
      <c r="L300" s="101"/>
      <c r="M300" s="101"/>
      <c r="N300" s="101"/>
      <c r="O300" s="101"/>
      <c r="P300" s="347" t="s">
        <v>27</v>
      </c>
      <c r="Q300" s="347"/>
      <c r="R300" s="347"/>
      <c r="S300" s="347"/>
      <c r="T300" s="347"/>
      <c r="U300" s="347"/>
      <c r="V300" s="347"/>
      <c r="W300" s="347"/>
      <c r="X300" s="347"/>
      <c r="Y300" s="344" t="s">
        <v>472</v>
      </c>
      <c r="Z300" s="345"/>
      <c r="AA300" s="345"/>
      <c r="AB300" s="345"/>
      <c r="AC300" s="277" t="s">
        <v>457</v>
      </c>
      <c r="AD300" s="277"/>
      <c r="AE300" s="277"/>
      <c r="AF300" s="277"/>
      <c r="AG300" s="277"/>
      <c r="AH300" s="344" t="s">
        <v>380</v>
      </c>
      <c r="AI300" s="346"/>
      <c r="AJ300" s="346"/>
      <c r="AK300" s="346"/>
      <c r="AL300" s="346" t="s">
        <v>21</v>
      </c>
      <c r="AM300" s="346"/>
      <c r="AN300" s="346"/>
      <c r="AO300" s="426"/>
      <c r="AP300" s="427" t="s">
        <v>417</v>
      </c>
      <c r="AQ300" s="427"/>
      <c r="AR300" s="427"/>
      <c r="AS300" s="427"/>
      <c r="AT300" s="427"/>
      <c r="AU300" s="427"/>
      <c r="AV300" s="427"/>
      <c r="AW300" s="427"/>
      <c r="AX300" s="427"/>
    </row>
    <row r="301" spans="1:50" ht="26.25" customHeight="1">
      <c r="A301" s="1056">
        <v>1</v>
      </c>
      <c r="B301" s="1056">
        <v>1</v>
      </c>
      <c r="C301" s="421" t="s">
        <v>748</v>
      </c>
      <c r="D301" s="418"/>
      <c r="E301" s="418"/>
      <c r="F301" s="418"/>
      <c r="G301" s="418"/>
      <c r="H301" s="418"/>
      <c r="I301" s="418"/>
      <c r="J301" s="419" t="s">
        <v>690</v>
      </c>
      <c r="K301" s="420"/>
      <c r="L301" s="420"/>
      <c r="M301" s="420"/>
      <c r="N301" s="420"/>
      <c r="O301" s="420"/>
      <c r="P301" s="422" t="s">
        <v>749</v>
      </c>
      <c r="Q301" s="317"/>
      <c r="R301" s="317"/>
      <c r="S301" s="317"/>
      <c r="T301" s="317"/>
      <c r="U301" s="317"/>
      <c r="V301" s="317"/>
      <c r="W301" s="317"/>
      <c r="X301" s="317"/>
      <c r="Y301" s="318">
        <v>0.09</v>
      </c>
      <c r="Z301" s="319"/>
      <c r="AA301" s="319"/>
      <c r="AB301" s="320"/>
      <c r="AC301" s="322" t="s">
        <v>498</v>
      </c>
      <c r="AD301" s="322"/>
      <c r="AE301" s="322"/>
      <c r="AF301" s="322"/>
      <c r="AG301" s="322"/>
      <c r="AH301" s="323" t="s">
        <v>690</v>
      </c>
      <c r="AI301" s="324"/>
      <c r="AJ301" s="324"/>
      <c r="AK301" s="324"/>
      <c r="AL301" s="325" t="s">
        <v>697</v>
      </c>
      <c r="AM301" s="326"/>
      <c r="AN301" s="326"/>
      <c r="AO301" s="327"/>
      <c r="AP301" s="321" t="s">
        <v>719</v>
      </c>
      <c r="AQ301" s="321"/>
      <c r="AR301" s="321"/>
      <c r="AS301" s="321"/>
      <c r="AT301" s="321"/>
      <c r="AU301" s="321"/>
      <c r="AV301" s="321"/>
      <c r="AW301" s="321"/>
      <c r="AX301" s="321"/>
    </row>
    <row r="302" spans="1:50" ht="26.25" hidden="1" customHeight="1">
      <c r="A302" s="1056">
        <v>2</v>
      </c>
      <c r="B302" s="1056">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hidden="1" customHeight="1">
      <c r="A303" s="1056">
        <v>3</v>
      </c>
      <c r="B303" s="1056">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hidden="1" customHeight="1">
      <c r="A304" s="1056">
        <v>4</v>
      </c>
      <c r="B304" s="1056">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hidden="1" customHeight="1">
      <c r="A305" s="1056">
        <v>5</v>
      </c>
      <c r="B305" s="1056">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hidden="1" customHeight="1">
      <c r="A306" s="1056">
        <v>6</v>
      </c>
      <c r="B306" s="1056">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hidden="1" customHeight="1">
      <c r="A307" s="1056">
        <v>7</v>
      </c>
      <c r="B307" s="1056">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hidden="1" customHeight="1">
      <c r="A308" s="1056">
        <v>8</v>
      </c>
      <c r="B308" s="1056">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hidden="1" customHeight="1">
      <c r="A309" s="1056">
        <v>9</v>
      </c>
      <c r="B309" s="1056">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hidden="1" customHeight="1">
      <c r="A310" s="1056">
        <v>10</v>
      </c>
      <c r="B310" s="1056">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hidden="1" customHeight="1">
      <c r="A311" s="1056">
        <v>11</v>
      </c>
      <c r="B311" s="1056">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hidden="1" customHeight="1">
      <c r="A312" s="1056">
        <v>12</v>
      </c>
      <c r="B312" s="1056">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hidden="1" customHeight="1">
      <c r="A313" s="1056">
        <v>13</v>
      </c>
      <c r="B313" s="1056">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hidden="1" customHeight="1">
      <c r="A314" s="1056">
        <v>14</v>
      </c>
      <c r="B314" s="1056">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hidden="1" customHeight="1">
      <c r="A315" s="1056">
        <v>15</v>
      </c>
      <c r="B315" s="1056">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hidden="1" customHeight="1">
      <c r="A316" s="1056">
        <v>16</v>
      </c>
      <c r="B316" s="1056">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hidden="1" customHeight="1">
      <c r="A317" s="1056">
        <v>17</v>
      </c>
      <c r="B317" s="1056">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hidden="1" customHeight="1">
      <c r="A318" s="1056">
        <v>18</v>
      </c>
      <c r="B318" s="1056">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hidden="1" customHeight="1">
      <c r="A319" s="1056">
        <v>19</v>
      </c>
      <c r="B319" s="1056">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hidden="1" customHeight="1">
      <c r="A320" s="1056">
        <v>20</v>
      </c>
      <c r="B320" s="1056">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hidden="1" customHeight="1">
      <c r="A321" s="1056">
        <v>21</v>
      </c>
      <c r="B321" s="1056">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hidden="1" customHeight="1">
      <c r="A322" s="1056">
        <v>22</v>
      </c>
      <c r="B322" s="1056">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hidden="1" customHeight="1">
      <c r="A323" s="1056">
        <v>23</v>
      </c>
      <c r="B323" s="1056">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hidden="1" customHeight="1">
      <c r="A324" s="1056">
        <v>24</v>
      </c>
      <c r="B324" s="1056">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hidden="1" customHeight="1">
      <c r="A325" s="1056">
        <v>25</v>
      </c>
      <c r="B325" s="1056">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hidden="1" customHeight="1">
      <c r="A326" s="1056">
        <v>26</v>
      </c>
      <c r="B326" s="1056">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hidden="1" customHeight="1">
      <c r="A327" s="1056">
        <v>27</v>
      </c>
      <c r="B327" s="1056">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hidden="1" customHeight="1">
      <c r="A328" s="1056">
        <v>28</v>
      </c>
      <c r="B328" s="1056">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hidden="1" customHeight="1">
      <c r="A329" s="1056">
        <v>29</v>
      </c>
      <c r="B329" s="1056">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hidden="1" customHeight="1">
      <c r="A330" s="1056">
        <v>30</v>
      </c>
      <c r="B330" s="1056">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c r="A333" s="346"/>
      <c r="B333" s="346"/>
      <c r="C333" s="346" t="s">
        <v>26</v>
      </c>
      <c r="D333" s="346"/>
      <c r="E333" s="346"/>
      <c r="F333" s="346"/>
      <c r="G333" s="346"/>
      <c r="H333" s="346"/>
      <c r="I333" s="346"/>
      <c r="J333" s="277" t="s">
        <v>416</v>
      </c>
      <c r="K333" s="101"/>
      <c r="L333" s="101"/>
      <c r="M333" s="101"/>
      <c r="N333" s="101"/>
      <c r="O333" s="101"/>
      <c r="P333" s="347" t="s">
        <v>27</v>
      </c>
      <c r="Q333" s="347"/>
      <c r="R333" s="347"/>
      <c r="S333" s="347"/>
      <c r="T333" s="347"/>
      <c r="U333" s="347"/>
      <c r="V333" s="347"/>
      <c r="W333" s="347"/>
      <c r="X333" s="347"/>
      <c r="Y333" s="344" t="s">
        <v>472</v>
      </c>
      <c r="Z333" s="345"/>
      <c r="AA333" s="345"/>
      <c r="AB333" s="345"/>
      <c r="AC333" s="277" t="s">
        <v>457</v>
      </c>
      <c r="AD333" s="277"/>
      <c r="AE333" s="277"/>
      <c r="AF333" s="277"/>
      <c r="AG333" s="277"/>
      <c r="AH333" s="344" t="s">
        <v>380</v>
      </c>
      <c r="AI333" s="346"/>
      <c r="AJ333" s="346"/>
      <c r="AK333" s="346"/>
      <c r="AL333" s="346" t="s">
        <v>21</v>
      </c>
      <c r="AM333" s="346"/>
      <c r="AN333" s="346"/>
      <c r="AO333" s="426"/>
      <c r="AP333" s="427" t="s">
        <v>417</v>
      </c>
      <c r="AQ333" s="427"/>
      <c r="AR333" s="427"/>
      <c r="AS333" s="427"/>
      <c r="AT333" s="427"/>
      <c r="AU333" s="427"/>
      <c r="AV333" s="427"/>
      <c r="AW333" s="427"/>
      <c r="AX333" s="427"/>
    </row>
    <row r="334" spans="1:50" ht="26.25" customHeight="1">
      <c r="A334" s="1056">
        <v>1</v>
      </c>
      <c r="B334" s="1056">
        <v>1</v>
      </c>
      <c r="C334" s="421" t="s">
        <v>750</v>
      </c>
      <c r="D334" s="418"/>
      <c r="E334" s="418"/>
      <c r="F334" s="418"/>
      <c r="G334" s="418"/>
      <c r="H334" s="418"/>
      <c r="I334" s="418"/>
      <c r="J334" s="419" t="s">
        <v>719</v>
      </c>
      <c r="K334" s="420"/>
      <c r="L334" s="420"/>
      <c r="M334" s="420"/>
      <c r="N334" s="420"/>
      <c r="O334" s="420"/>
      <c r="P334" s="422" t="s">
        <v>754</v>
      </c>
      <c r="Q334" s="317"/>
      <c r="R334" s="317"/>
      <c r="S334" s="317"/>
      <c r="T334" s="317"/>
      <c r="U334" s="317"/>
      <c r="V334" s="317"/>
      <c r="W334" s="317"/>
      <c r="X334" s="317"/>
      <c r="Y334" s="318">
        <v>0.2</v>
      </c>
      <c r="Z334" s="319"/>
      <c r="AA334" s="319"/>
      <c r="AB334" s="320"/>
      <c r="AC334" s="322" t="s">
        <v>499</v>
      </c>
      <c r="AD334" s="322"/>
      <c r="AE334" s="322"/>
      <c r="AF334" s="322"/>
      <c r="AG334" s="322"/>
      <c r="AH334" s="323" t="s">
        <v>690</v>
      </c>
      <c r="AI334" s="324"/>
      <c r="AJ334" s="324"/>
      <c r="AK334" s="324"/>
      <c r="AL334" s="325" t="s">
        <v>690</v>
      </c>
      <c r="AM334" s="326"/>
      <c r="AN334" s="326"/>
      <c r="AO334" s="327"/>
      <c r="AP334" s="321" t="s">
        <v>719</v>
      </c>
      <c r="AQ334" s="321"/>
      <c r="AR334" s="321"/>
      <c r="AS334" s="321"/>
      <c r="AT334" s="321"/>
      <c r="AU334" s="321"/>
      <c r="AV334" s="321"/>
      <c r="AW334" s="321"/>
      <c r="AX334" s="321"/>
    </row>
    <row r="335" spans="1:50" ht="26.25" hidden="1" customHeight="1">
      <c r="A335" s="1056">
        <v>2</v>
      </c>
      <c r="B335" s="1056">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c r="A336" s="1056">
        <v>3</v>
      </c>
      <c r="B336" s="1056">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c r="A337" s="1056">
        <v>4</v>
      </c>
      <c r="B337" s="1056">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c r="A338" s="1056">
        <v>5</v>
      </c>
      <c r="B338" s="1056">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c r="A339" s="1056">
        <v>6</v>
      </c>
      <c r="B339" s="1056">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c r="A340" s="1056">
        <v>7</v>
      </c>
      <c r="B340" s="1056">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c r="A341" s="1056">
        <v>8</v>
      </c>
      <c r="B341" s="1056">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c r="A342" s="1056">
        <v>9</v>
      </c>
      <c r="B342" s="1056">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c r="A343" s="1056">
        <v>10</v>
      </c>
      <c r="B343" s="1056">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c r="A344" s="1056">
        <v>11</v>
      </c>
      <c r="B344" s="1056">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c r="A345" s="1056">
        <v>12</v>
      </c>
      <c r="B345" s="1056">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c r="A346" s="1056">
        <v>13</v>
      </c>
      <c r="B346" s="1056">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c r="A347" s="1056">
        <v>14</v>
      </c>
      <c r="B347" s="1056">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c r="A348" s="1056">
        <v>15</v>
      </c>
      <c r="B348" s="1056">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c r="A349" s="1056">
        <v>16</v>
      </c>
      <c r="B349" s="1056">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c r="A350" s="1056">
        <v>17</v>
      </c>
      <c r="B350" s="1056">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c r="A351" s="1056">
        <v>18</v>
      </c>
      <c r="B351" s="1056">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c r="A352" s="1056">
        <v>19</v>
      </c>
      <c r="B352" s="1056">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c r="A353" s="1056">
        <v>20</v>
      </c>
      <c r="B353" s="1056">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c r="A354" s="1056">
        <v>21</v>
      </c>
      <c r="B354" s="1056">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c r="A355" s="1056">
        <v>22</v>
      </c>
      <c r="B355" s="1056">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c r="A356" s="1056">
        <v>23</v>
      </c>
      <c r="B356" s="1056">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c r="A357" s="1056">
        <v>24</v>
      </c>
      <c r="B357" s="1056">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c r="A358" s="1056">
        <v>25</v>
      </c>
      <c r="B358" s="1056">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c r="A359" s="1056">
        <v>26</v>
      </c>
      <c r="B359" s="1056">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c r="A360" s="1056">
        <v>27</v>
      </c>
      <c r="B360" s="1056">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c r="A361" s="1056">
        <v>28</v>
      </c>
      <c r="B361" s="1056">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c r="A362" s="1056">
        <v>29</v>
      </c>
      <c r="B362" s="1056">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c r="A363" s="1056">
        <v>30</v>
      </c>
      <c r="B363" s="1056">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c r="A366" s="346"/>
      <c r="B366" s="346"/>
      <c r="C366" s="346" t="s">
        <v>26</v>
      </c>
      <c r="D366" s="346"/>
      <c r="E366" s="346"/>
      <c r="F366" s="346"/>
      <c r="G366" s="346"/>
      <c r="H366" s="346"/>
      <c r="I366" s="346"/>
      <c r="J366" s="277" t="s">
        <v>416</v>
      </c>
      <c r="K366" s="101"/>
      <c r="L366" s="101"/>
      <c r="M366" s="101"/>
      <c r="N366" s="101"/>
      <c r="O366" s="101"/>
      <c r="P366" s="347" t="s">
        <v>27</v>
      </c>
      <c r="Q366" s="347"/>
      <c r="R366" s="347"/>
      <c r="S366" s="347"/>
      <c r="T366" s="347"/>
      <c r="U366" s="347"/>
      <c r="V366" s="347"/>
      <c r="W366" s="347"/>
      <c r="X366" s="347"/>
      <c r="Y366" s="344" t="s">
        <v>472</v>
      </c>
      <c r="Z366" s="345"/>
      <c r="AA366" s="345"/>
      <c r="AB366" s="345"/>
      <c r="AC366" s="277" t="s">
        <v>457</v>
      </c>
      <c r="AD366" s="277"/>
      <c r="AE366" s="277"/>
      <c r="AF366" s="277"/>
      <c r="AG366" s="277"/>
      <c r="AH366" s="344" t="s">
        <v>380</v>
      </c>
      <c r="AI366" s="346"/>
      <c r="AJ366" s="346"/>
      <c r="AK366" s="346"/>
      <c r="AL366" s="346" t="s">
        <v>21</v>
      </c>
      <c r="AM366" s="346"/>
      <c r="AN366" s="346"/>
      <c r="AO366" s="426"/>
      <c r="AP366" s="427" t="s">
        <v>417</v>
      </c>
      <c r="AQ366" s="427"/>
      <c r="AR366" s="427"/>
      <c r="AS366" s="427"/>
      <c r="AT366" s="427"/>
      <c r="AU366" s="427"/>
      <c r="AV366" s="427"/>
      <c r="AW366" s="427"/>
      <c r="AX366" s="427"/>
    </row>
    <row r="367" spans="1:50" ht="26.25" hidden="1" customHeight="1">
      <c r="A367" s="1056">
        <v>1</v>
      </c>
      <c r="B367" s="1056">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hidden="1" customHeight="1">
      <c r="A368" s="1056">
        <v>2</v>
      </c>
      <c r="B368" s="1056">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c r="A369" s="1056">
        <v>3</v>
      </c>
      <c r="B369" s="1056">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c r="A370" s="1056">
        <v>4</v>
      </c>
      <c r="B370" s="1056">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c r="A371" s="1056">
        <v>5</v>
      </c>
      <c r="B371" s="1056">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c r="A372" s="1056">
        <v>6</v>
      </c>
      <c r="B372" s="1056">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c r="A373" s="1056">
        <v>7</v>
      </c>
      <c r="B373" s="1056">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c r="A374" s="1056">
        <v>8</v>
      </c>
      <c r="B374" s="1056">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c r="A375" s="1056">
        <v>9</v>
      </c>
      <c r="B375" s="1056">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c r="A376" s="1056">
        <v>10</v>
      </c>
      <c r="B376" s="1056">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c r="A377" s="1056">
        <v>11</v>
      </c>
      <c r="B377" s="1056">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c r="A378" s="1056">
        <v>12</v>
      </c>
      <c r="B378" s="1056">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c r="A379" s="1056">
        <v>13</v>
      </c>
      <c r="B379" s="1056">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c r="A380" s="1056">
        <v>14</v>
      </c>
      <c r="B380" s="1056">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c r="A381" s="1056">
        <v>15</v>
      </c>
      <c r="B381" s="1056">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c r="A382" s="1056">
        <v>16</v>
      </c>
      <c r="B382" s="1056">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c r="A383" s="1056">
        <v>17</v>
      </c>
      <c r="B383" s="1056">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c r="A384" s="1056">
        <v>18</v>
      </c>
      <c r="B384" s="1056">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c r="A385" s="1056">
        <v>19</v>
      </c>
      <c r="B385" s="1056">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c r="A386" s="1056">
        <v>20</v>
      </c>
      <c r="B386" s="1056">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c r="A387" s="1056">
        <v>21</v>
      </c>
      <c r="B387" s="1056">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c r="A388" s="1056">
        <v>22</v>
      </c>
      <c r="B388" s="1056">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c r="A389" s="1056">
        <v>23</v>
      </c>
      <c r="B389" s="1056">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c r="A390" s="1056">
        <v>24</v>
      </c>
      <c r="B390" s="1056">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c r="A391" s="1056">
        <v>25</v>
      </c>
      <c r="B391" s="1056">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c r="A392" s="1056">
        <v>26</v>
      </c>
      <c r="B392" s="1056">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c r="A393" s="1056">
        <v>27</v>
      </c>
      <c r="B393" s="1056">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c r="A394" s="1056">
        <v>28</v>
      </c>
      <c r="B394" s="1056">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c r="A395" s="1056">
        <v>29</v>
      </c>
      <c r="B395" s="1056">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c r="A396" s="1056">
        <v>30</v>
      </c>
      <c r="B396" s="1056">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hidden="1">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c r="A399" s="346"/>
      <c r="B399" s="346"/>
      <c r="C399" s="346" t="s">
        <v>26</v>
      </c>
      <c r="D399" s="346"/>
      <c r="E399" s="346"/>
      <c r="F399" s="346"/>
      <c r="G399" s="346"/>
      <c r="H399" s="346"/>
      <c r="I399" s="346"/>
      <c r="J399" s="277" t="s">
        <v>416</v>
      </c>
      <c r="K399" s="101"/>
      <c r="L399" s="101"/>
      <c r="M399" s="101"/>
      <c r="N399" s="101"/>
      <c r="O399" s="101"/>
      <c r="P399" s="347" t="s">
        <v>27</v>
      </c>
      <c r="Q399" s="347"/>
      <c r="R399" s="347"/>
      <c r="S399" s="347"/>
      <c r="T399" s="347"/>
      <c r="U399" s="347"/>
      <c r="V399" s="347"/>
      <c r="W399" s="347"/>
      <c r="X399" s="347"/>
      <c r="Y399" s="344" t="s">
        <v>472</v>
      </c>
      <c r="Z399" s="345"/>
      <c r="AA399" s="345"/>
      <c r="AB399" s="345"/>
      <c r="AC399" s="277" t="s">
        <v>457</v>
      </c>
      <c r="AD399" s="277"/>
      <c r="AE399" s="277"/>
      <c r="AF399" s="277"/>
      <c r="AG399" s="277"/>
      <c r="AH399" s="344" t="s">
        <v>380</v>
      </c>
      <c r="AI399" s="346"/>
      <c r="AJ399" s="346"/>
      <c r="AK399" s="346"/>
      <c r="AL399" s="346" t="s">
        <v>21</v>
      </c>
      <c r="AM399" s="346"/>
      <c r="AN399" s="346"/>
      <c r="AO399" s="426"/>
      <c r="AP399" s="427" t="s">
        <v>417</v>
      </c>
      <c r="AQ399" s="427"/>
      <c r="AR399" s="427"/>
      <c r="AS399" s="427"/>
      <c r="AT399" s="427"/>
      <c r="AU399" s="427"/>
      <c r="AV399" s="427"/>
      <c r="AW399" s="427"/>
      <c r="AX399" s="427"/>
    </row>
    <row r="400" spans="1:50" ht="26.25" hidden="1" customHeight="1">
      <c r="A400" s="1056">
        <v>1</v>
      </c>
      <c r="B400" s="1056">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hidden="1" customHeight="1">
      <c r="A401" s="1056">
        <v>2</v>
      </c>
      <c r="B401" s="1056">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c r="A402" s="1056">
        <v>3</v>
      </c>
      <c r="B402" s="1056">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c r="A403" s="1056">
        <v>4</v>
      </c>
      <c r="B403" s="1056">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c r="A404" s="1056">
        <v>5</v>
      </c>
      <c r="B404" s="1056">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c r="A405" s="1056">
        <v>6</v>
      </c>
      <c r="B405" s="1056">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c r="A406" s="1056">
        <v>7</v>
      </c>
      <c r="B406" s="1056">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c r="A407" s="1056">
        <v>8</v>
      </c>
      <c r="B407" s="1056">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c r="A408" s="1056">
        <v>9</v>
      </c>
      <c r="B408" s="1056">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c r="A409" s="1056">
        <v>10</v>
      </c>
      <c r="B409" s="1056">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c r="A410" s="1056">
        <v>11</v>
      </c>
      <c r="B410" s="1056">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c r="A411" s="1056">
        <v>12</v>
      </c>
      <c r="B411" s="1056">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c r="A412" s="1056">
        <v>13</v>
      </c>
      <c r="B412" s="1056">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c r="A413" s="1056">
        <v>14</v>
      </c>
      <c r="B413" s="1056">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c r="A414" s="1056">
        <v>15</v>
      </c>
      <c r="B414" s="1056">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c r="A415" s="1056">
        <v>16</v>
      </c>
      <c r="B415" s="1056">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c r="A416" s="1056">
        <v>17</v>
      </c>
      <c r="B416" s="1056">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c r="A417" s="1056">
        <v>18</v>
      </c>
      <c r="B417" s="1056">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c r="A418" s="1056">
        <v>19</v>
      </c>
      <c r="B418" s="1056">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c r="A419" s="1056">
        <v>20</v>
      </c>
      <c r="B419" s="1056">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c r="A420" s="1056">
        <v>21</v>
      </c>
      <c r="B420" s="1056">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c r="A421" s="1056">
        <v>22</v>
      </c>
      <c r="B421" s="1056">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c r="A422" s="1056">
        <v>23</v>
      </c>
      <c r="B422" s="1056">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c r="A423" s="1056">
        <v>24</v>
      </c>
      <c r="B423" s="1056">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c r="A424" s="1056">
        <v>25</v>
      </c>
      <c r="B424" s="1056">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c r="A425" s="1056">
        <v>26</v>
      </c>
      <c r="B425" s="1056">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c r="A426" s="1056">
        <v>27</v>
      </c>
      <c r="B426" s="1056">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c r="A427" s="1056">
        <v>28</v>
      </c>
      <c r="B427" s="1056">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c r="A428" s="1056">
        <v>29</v>
      </c>
      <c r="B428" s="1056">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c r="A429" s="1056">
        <v>30</v>
      </c>
      <c r="B429" s="1056">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hidden="1">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c r="A432" s="346"/>
      <c r="B432" s="346"/>
      <c r="C432" s="346" t="s">
        <v>26</v>
      </c>
      <c r="D432" s="346"/>
      <c r="E432" s="346"/>
      <c r="F432" s="346"/>
      <c r="G432" s="346"/>
      <c r="H432" s="346"/>
      <c r="I432" s="346"/>
      <c r="J432" s="277" t="s">
        <v>416</v>
      </c>
      <c r="K432" s="101"/>
      <c r="L432" s="101"/>
      <c r="M432" s="101"/>
      <c r="N432" s="101"/>
      <c r="O432" s="101"/>
      <c r="P432" s="347" t="s">
        <v>27</v>
      </c>
      <c r="Q432" s="347"/>
      <c r="R432" s="347"/>
      <c r="S432" s="347"/>
      <c r="T432" s="347"/>
      <c r="U432" s="347"/>
      <c r="V432" s="347"/>
      <c r="W432" s="347"/>
      <c r="X432" s="347"/>
      <c r="Y432" s="344" t="s">
        <v>472</v>
      </c>
      <c r="Z432" s="345"/>
      <c r="AA432" s="345"/>
      <c r="AB432" s="345"/>
      <c r="AC432" s="277" t="s">
        <v>457</v>
      </c>
      <c r="AD432" s="277"/>
      <c r="AE432" s="277"/>
      <c r="AF432" s="277"/>
      <c r="AG432" s="277"/>
      <c r="AH432" s="344" t="s">
        <v>380</v>
      </c>
      <c r="AI432" s="346"/>
      <c r="AJ432" s="346"/>
      <c r="AK432" s="346"/>
      <c r="AL432" s="346" t="s">
        <v>21</v>
      </c>
      <c r="AM432" s="346"/>
      <c r="AN432" s="346"/>
      <c r="AO432" s="426"/>
      <c r="AP432" s="427" t="s">
        <v>417</v>
      </c>
      <c r="AQ432" s="427"/>
      <c r="AR432" s="427"/>
      <c r="AS432" s="427"/>
      <c r="AT432" s="427"/>
      <c r="AU432" s="427"/>
      <c r="AV432" s="427"/>
      <c r="AW432" s="427"/>
      <c r="AX432" s="427"/>
    </row>
    <row r="433" spans="1:50" ht="26.25" hidden="1" customHeight="1">
      <c r="A433" s="1056">
        <v>1</v>
      </c>
      <c r="B433" s="1056">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hidden="1" customHeight="1">
      <c r="A434" s="1056">
        <v>2</v>
      </c>
      <c r="B434" s="1056">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c r="A435" s="1056">
        <v>3</v>
      </c>
      <c r="B435" s="1056">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c r="A436" s="1056">
        <v>4</v>
      </c>
      <c r="B436" s="1056">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c r="A437" s="1056">
        <v>5</v>
      </c>
      <c r="B437" s="1056">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c r="A438" s="1056">
        <v>6</v>
      </c>
      <c r="B438" s="1056">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c r="A439" s="1056">
        <v>7</v>
      </c>
      <c r="B439" s="1056">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c r="A440" s="1056">
        <v>8</v>
      </c>
      <c r="B440" s="1056">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c r="A441" s="1056">
        <v>9</v>
      </c>
      <c r="B441" s="1056">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c r="A442" s="1056">
        <v>10</v>
      </c>
      <c r="B442" s="1056">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c r="A443" s="1056">
        <v>11</v>
      </c>
      <c r="B443" s="1056">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c r="A444" s="1056">
        <v>12</v>
      </c>
      <c r="B444" s="1056">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c r="A445" s="1056">
        <v>13</v>
      </c>
      <c r="B445" s="1056">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c r="A446" s="1056">
        <v>14</v>
      </c>
      <c r="B446" s="1056">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c r="A447" s="1056">
        <v>15</v>
      </c>
      <c r="B447" s="1056">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c r="A448" s="1056">
        <v>16</v>
      </c>
      <c r="B448" s="1056">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c r="A449" s="1056">
        <v>17</v>
      </c>
      <c r="B449" s="1056">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c r="A450" s="1056">
        <v>18</v>
      </c>
      <c r="B450" s="1056">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c r="A451" s="1056">
        <v>19</v>
      </c>
      <c r="B451" s="1056">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c r="A452" s="1056">
        <v>20</v>
      </c>
      <c r="B452" s="1056">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c r="A453" s="1056">
        <v>21</v>
      </c>
      <c r="B453" s="1056">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c r="A454" s="1056">
        <v>22</v>
      </c>
      <c r="B454" s="1056">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c r="A455" s="1056">
        <v>23</v>
      </c>
      <c r="B455" s="1056">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c r="A456" s="1056">
        <v>24</v>
      </c>
      <c r="B456" s="1056">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c r="A457" s="1056">
        <v>25</v>
      </c>
      <c r="B457" s="1056">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c r="A458" s="1056">
        <v>26</v>
      </c>
      <c r="B458" s="1056">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c r="A459" s="1056">
        <v>27</v>
      </c>
      <c r="B459" s="1056">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c r="A460" s="1056">
        <v>28</v>
      </c>
      <c r="B460" s="1056">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c r="A461" s="1056">
        <v>29</v>
      </c>
      <c r="B461" s="1056">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c r="A462" s="1056">
        <v>30</v>
      </c>
      <c r="B462" s="1056">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hidden="1">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c r="A465" s="346"/>
      <c r="B465" s="346"/>
      <c r="C465" s="346" t="s">
        <v>26</v>
      </c>
      <c r="D465" s="346"/>
      <c r="E465" s="346"/>
      <c r="F465" s="346"/>
      <c r="G465" s="346"/>
      <c r="H465" s="346"/>
      <c r="I465" s="346"/>
      <c r="J465" s="277" t="s">
        <v>416</v>
      </c>
      <c r="K465" s="101"/>
      <c r="L465" s="101"/>
      <c r="M465" s="101"/>
      <c r="N465" s="101"/>
      <c r="O465" s="101"/>
      <c r="P465" s="347" t="s">
        <v>27</v>
      </c>
      <c r="Q465" s="347"/>
      <c r="R465" s="347"/>
      <c r="S465" s="347"/>
      <c r="T465" s="347"/>
      <c r="U465" s="347"/>
      <c r="V465" s="347"/>
      <c r="W465" s="347"/>
      <c r="X465" s="347"/>
      <c r="Y465" s="344" t="s">
        <v>472</v>
      </c>
      <c r="Z465" s="345"/>
      <c r="AA465" s="345"/>
      <c r="AB465" s="345"/>
      <c r="AC465" s="277" t="s">
        <v>457</v>
      </c>
      <c r="AD465" s="277"/>
      <c r="AE465" s="277"/>
      <c r="AF465" s="277"/>
      <c r="AG465" s="277"/>
      <c r="AH465" s="344" t="s">
        <v>380</v>
      </c>
      <c r="AI465" s="346"/>
      <c r="AJ465" s="346"/>
      <c r="AK465" s="346"/>
      <c r="AL465" s="346" t="s">
        <v>21</v>
      </c>
      <c r="AM465" s="346"/>
      <c r="AN465" s="346"/>
      <c r="AO465" s="426"/>
      <c r="AP465" s="427" t="s">
        <v>417</v>
      </c>
      <c r="AQ465" s="427"/>
      <c r="AR465" s="427"/>
      <c r="AS465" s="427"/>
      <c r="AT465" s="427"/>
      <c r="AU465" s="427"/>
      <c r="AV465" s="427"/>
      <c r="AW465" s="427"/>
      <c r="AX465" s="427"/>
    </row>
    <row r="466" spans="1:50" ht="26.25" hidden="1" customHeight="1">
      <c r="A466" s="1056">
        <v>1</v>
      </c>
      <c r="B466" s="1056">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hidden="1" customHeight="1">
      <c r="A467" s="1056">
        <v>2</v>
      </c>
      <c r="B467" s="1056">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c r="A468" s="1056">
        <v>3</v>
      </c>
      <c r="B468" s="1056">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c r="A469" s="1056">
        <v>4</v>
      </c>
      <c r="B469" s="1056">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c r="A470" s="1056">
        <v>5</v>
      </c>
      <c r="B470" s="1056">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c r="A471" s="1056">
        <v>6</v>
      </c>
      <c r="B471" s="1056">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c r="A472" s="1056">
        <v>7</v>
      </c>
      <c r="B472" s="1056">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c r="A473" s="1056">
        <v>8</v>
      </c>
      <c r="B473" s="1056">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c r="A474" s="1056">
        <v>9</v>
      </c>
      <c r="B474" s="1056">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c r="A475" s="1056">
        <v>10</v>
      </c>
      <c r="B475" s="1056">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c r="A476" s="1056">
        <v>11</v>
      </c>
      <c r="B476" s="1056">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c r="A477" s="1056">
        <v>12</v>
      </c>
      <c r="B477" s="1056">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c r="A478" s="1056">
        <v>13</v>
      </c>
      <c r="B478" s="1056">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c r="A479" s="1056">
        <v>14</v>
      </c>
      <c r="B479" s="1056">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c r="A480" s="1056">
        <v>15</v>
      </c>
      <c r="B480" s="1056">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c r="A481" s="1056">
        <v>16</v>
      </c>
      <c r="B481" s="1056">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c r="A482" s="1056">
        <v>17</v>
      </c>
      <c r="B482" s="1056">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c r="A483" s="1056">
        <v>18</v>
      </c>
      <c r="B483" s="1056">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c r="A484" s="1056">
        <v>19</v>
      </c>
      <c r="B484" s="1056">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c r="A485" s="1056">
        <v>20</v>
      </c>
      <c r="B485" s="1056">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c r="A486" s="1056">
        <v>21</v>
      </c>
      <c r="B486" s="1056">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c r="A487" s="1056">
        <v>22</v>
      </c>
      <c r="B487" s="1056">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c r="A488" s="1056">
        <v>23</v>
      </c>
      <c r="B488" s="1056">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c r="A489" s="1056">
        <v>24</v>
      </c>
      <c r="B489" s="1056">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c r="A490" s="1056">
        <v>25</v>
      </c>
      <c r="B490" s="1056">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c r="A491" s="1056">
        <v>26</v>
      </c>
      <c r="B491" s="1056">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c r="A492" s="1056">
        <v>27</v>
      </c>
      <c r="B492" s="1056">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c r="A493" s="1056">
        <v>28</v>
      </c>
      <c r="B493" s="1056">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c r="A494" s="1056">
        <v>29</v>
      </c>
      <c r="B494" s="1056">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c r="A495" s="1056">
        <v>30</v>
      </c>
      <c r="B495" s="1056">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hidden="1">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c r="A498" s="346"/>
      <c r="B498" s="346"/>
      <c r="C498" s="346" t="s">
        <v>26</v>
      </c>
      <c r="D498" s="346"/>
      <c r="E498" s="346"/>
      <c r="F498" s="346"/>
      <c r="G498" s="346"/>
      <c r="H498" s="346"/>
      <c r="I498" s="346"/>
      <c r="J498" s="277" t="s">
        <v>416</v>
      </c>
      <c r="K498" s="101"/>
      <c r="L498" s="101"/>
      <c r="M498" s="101"/>
      <c r="N498" s="101"/>
      <c r="O498" s="101"/>
      <c r="P498" s="347" t="s">
        <v>27</v>
      </c>
      <c r="Q498" s="347"/>
      <c r="R498" s="347"/>
      <c r="S498" s="347"/>
      <c r="T498" s="347"/>
      <c r="U498" s="347"/>
      <c r="V498" s="347"/>
      <c r="W498" s="347"/>
      <c r="X498" s="347"/>
      <c r="Y498" s="344" t="s">
        <v>472</v>
      </c>
      <c r="Z498" s="345"/>
      <c r="AA498" s="345"/>
      <c r="AB498" s="345"/>
      <c r="AC498" s="277" t="s">
        <v>457</v>
      </c>
      <c r="AD498" s="277"/>
      <c r="AE498" s="277"/>
      <c r="AF498" s="277"/>
      <c r="AG498" s="277"/>
      <c r="AH498" s="344" t="s">
        <v>380</v>
      </c>
      <c r="AI498" s="346"/>
      <c r="AJ498" s="346"/>
      <c r="AK498" s="346"/>
      <c r="AL498" s="346" t="s">
        <v>21</v>
      </c>
      <c r="AM498" s="346"/>
      <c r="AN498" s="346"/>
      <c r="AO498" s="426"/>
      <c r="AP498" s="427" t="s">
        <v>417</v>
      </c>
      <c r="AQ498" s="427"/>
      <c r="AR498" s="427"/>
      <c r="AS498" s="427"/>
      <c r="AT498" s="427"/>
      <c r="AU498" s="427"/>
      <c r="AV498" s="427"/>
      <c r="AW498" s="427"/>
      <c r="AX498" s="427"/>
    </row>
    <row r="499" spans="1:50" ht="26.25" hidden="1" customHeight="1">
      <c r="A499" s="1056">
        <v>1</v>
      </c>
      <c r="B499" s="1056">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hidden="1" customHeight="1">
      <c r="A500" s="1056">
        <v>2</v>
      </c>
      <c r="B500" s="1056">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c r="A501" s="1056">
        <v>3</v>
      </c>
      <c r="B501" s="1056">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c r="A502" s="1056">
        <v>4</v>
      </c>
      <c r="B502" s="1056">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c r="A503" s="1056">
        <v>5</v>
      </c>
      <c r="B503" s="1056">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c r="A504" s="1056">
        <v>6</v>
      </c>
      <c r="B504" s="1056">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c r="A505" s="1056">
        <v>7</v>
      </c>
      <c r="B505" s="1056">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c r="A506" s="1056">
        <v>8</v>
      </c>
      <c r="B506" s="1056">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c r="A507" s="1056">
        <v>9</v>
      </c>
      <c r="B507" s="1056">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c r="A508" s="1056">
        <v>10</v>
      </c>
      <c r="B508" s="1056">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c r="A509" s="1056">
        <v>11</v>
      </c>
      <c r="B509" s="1056">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c r="A510" s="1056">
        <v>12</v>
      </c>
      <c r="B510" s="1056">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c r="A511" s="1056">
        <v>13</v>
      </c>
      <c r="B511" s="1056">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c r="A512" s="1056">
        <v>14</v>
      </c>
      <c r="B512" s="1056">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c r="A513" s="1056">
        <v>15</v>
      </c>
      <c r="B513" s="1056">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c r="A514" s="1056">
        <v>16</v>
      </c>
      <c r="B514" s="1056">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c r="A515" s="1056">
        <v>17</v>
      </c>
      <c r="B515" s="1056">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c r="A516" s="1056">
        <v>18</v>
      </c>
      <c r="B516" s="1056">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c r="A517" s="1056">
        <v>19</v>
      </c>
      <c r="B517" s="1056">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c r="A518" s="1056">
        <v>20</v>
      </c>
      <c r="B518" s="1056">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c r="A519" s="1056">
        <v>21</v>
      </c>
      <c r="B519" s="1056">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c r="A520" s="1056">
        <v>22</v>
      </c>
      <c r="B520" s="1056">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c r="A521" s="1056">
        <v>23</v>
      </c>
      <c r="B521" s="1056">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c r="A522" s="1056">
        <v>24</v>
      </c>
      <c r="B522" s="1056">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c r="A523" s="1056">
        <v>25</v>
      </c>
      <c r="B523" s="1056">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c r="A524" s="1056">
        <v>26</v>
      </c>
      <c r="B524" s="1056">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c r="A525" s="1056">
        <v>27</v>
      </c>
      <c r="B525" s="1056">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c r="A526" s="1056">
        <v>28</v>
      </c>
      <c r="B526" s="1056">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c r="A527" s="1056">
        <v>29</v>
      </c>
      <c r="B527" s="1056">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c r="A528" s="1056">
        <v>30</v>
      </c>
      <c r="B528" s="1056">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hidden="1">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c r="A531" s="346"/>
      <c r="B531" s="346"/>
      <c r="C531" s="346" t="s">
        <v>26</v>
      </c>
      <c r="D531" s="346"/>
      <c r="E531" s="346"/>
      <c r="F531" s="346"/>
      <c r="G531" s="346"/>
      <c r="H531" s="346"/>
      <c r="I531" s="346"/>
      <c r="J531" s="277" t="s">
        <v>416</v>
      </c>
      <c r="K531" s="101"/>
      <c r="L531" s="101"/>
      <c r="M531" s="101"/>
      <c r="N531" s="101"/>
      <c r="O531" s="101"/>
      <c r="P531" s="347" t="s">
        <v>27</v>
      </c>
      <c r="Q531" s="347"/>
      <c r="R531" s="347"/>
      <c r="S531" s="347"/>
      <c r="T531" s="347"/>
      <c r="U531" s="347"/>
      <c r="V531" s="347"/>
      <c r="W531" s="347"/>
      <c r="X531" s="347"/>
      <c r="Y531" s="344" t="s">
        <v>472</v>
      </c>
      <c r="Z531" s="345"/>
      <c r="AA531" s="345"/>
      <c r="AB531" s="345"/>
      <c r="AC531" s="277" t="s">
        <v>457</v>
      </c>
      <c r="AD531" s="277"/>
      <c r="AE531" s="277"/>
      <c r="AF531" s="277"/>
      <c r="AG531" s="277"/>
      <c r="AH531" s="344" t="s">
        <v>380</v>
      </c>
      <c r="AI531" s="346"/>
      <c r="AJ531" s="346"/>
      <c r="AK531" s="346"/>
      <c r="AL531" s="346" t="s">
        <v>21</v>
      </c>
      <c r="AM531" s="346"/>
      <c r="AN531" s="346"/>
      <c r="AO531" s="426"/>
      <c r="AP531" s="427" t="s">
        <v>417</v>
      </c>
      <c r="AQ531" s="427"/>
      <c r="AR531" s="427"/>
      <c r="AS531" s="427"/>
      <c r="AT531" s="427"/>
      <c r="AU531" s="427"/>
      <c r="AV531" s="427"/>
      <c r="AW531" s="427"/>
      <c r="AX531" s="427"/>
    </row>
    <row r="532" spans="1:50" ht="26.25" hidden="1" customHeight="1">
      <c r="A532" s="1056">
        <v>1</v>
      </c>
      <c r="B532" s="1056">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hidden="1" customHeight="1">
      <c r="A533" s="1056">
        <v>2</v>
      </c>
      <c r="B533" s="1056">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c r="A534" s="1056">
        <v>3</v>
      </c>
      <c r="B534" s="1056">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c r="A535" s="1056">
        <v>4</v>
      </c>
      <c r="B535" s="1056">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c r="A536" s="1056">
        <v>5</v>
      </c>
      <c r="B536" s="1056">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c r="A537" s="1056">
        <v>6</v>
      </c>
      <c r="B537" s="1056">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c r="A538" s="1056">
        <v>7</v>
      </c>
      <c r="B538" s="1056">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c r="A539" s="1056">
        <v>8</v>
      </c>
      <c r="B539" s="1056">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c r="A540" s="1056">
        <v>9</v>
      </c>
      <c r="B540" s="1056">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c r="A541" s="1056">
        <v>10</v>
      </c>
      <c r="B541" s="1056">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c r="A542" s="1056">
        <v>11</v>
      </c>
      <c r="B542" s="1056">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c r="A543" s="1056">
        <v>12</v>
      </c>
      <c r="B543" s="1056">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c r="A544" s="1056">
        <v>13</v>
      </c>
      <c r="B544" s="1056">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c r="A545" s="1056">
        <v>14</v>
      </c>
      <c r="B545" s="1056">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c r="A546" s="1056">
        <v>15</v>
      </c>
      <c r="B546" s="1056">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c r="A547" s="1056">
        <v>16</v>
      </c>
      <c r="B547" s="1056">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c r="A548" s="1056">
        <v>17</v>
      </c>
      <c r="B548" s="1056">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c r="A549" s="1056">
        <v>18</v>
      </c>
      <c r="B549" s="1056">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c r="A550" s="1056">
        <v>19</v>
      </c>
      <c r="B550" s="1056">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c r="A551" s="1056">
        <v>20</v>
      </c>
      <c r="B551" s="1056">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c r="A552" s="1056">
        <v>21</v>
      </c>
      <c r="B552" s="1056">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c r="A553" s="1056">
        <v>22</v>
      </c>
      <c r="B553" s="1056">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c r="A554" s="1056">
        <v>23</v>
      </c>
      <c r="B554" s="1056">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c r="A555" s="1056">
        <v>24</v>
      </c>
      <c r="B555" s="1056">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c r="A556" s="1056">
        <v>25</v>
      </c>
      <c r="B556" s="1056">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c r="A557" s="1056">
        <v>26</v>
      </c>
      <c r="B557" s="1056">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c r="A558" s="1056">
        <v>27</v>
      </c>
      <c r="B558" s="1056">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c r="A559" s="1056">
        <v>28</v>
      </c>
      <c r="B559" s="1056">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c r="A560" s="1056">
        <v>29</v>
      </c>
      <c r="B560" s="1056">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c r="A561" s="1056">
        <v>30</v>
      </c>
      <c r="B561" s="1056">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hidden="1">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c r="A564" s="346"/>
      <c r="B564" s="346"/>
      <c r="C564" s="346" t="s">
        <v>26</v>
      </c>
      <c r="D564" s="346"/>
      <c r="E564" s="346"/>
      <c r="F564" s="346"/>
      <c r="G564" s="346"/>
      <c r="H564" s="346"/>
      <c r="I564" s="346"/>
      <c r="J564" s="277" t="s">
        <v>416</v>
      </c>
      <c r="K564" s="101"/>
      <c r="L564" s="101"/>
      <c r="M564" s="101"/>
      <c r="N564" s="101"/>
      <c r="O564" s="101"/>
      <c r="P564" s="347" t="s">
        <v>27</v>
      </c>
      <c r="Q564" s="347"/>
      <c r="R564" s="347"/>
      <c r="S564" s="347"/>
      <c r="T564" s="347"/>
      <c r="U564" s="347"/>
      <c r="V564" s="347"/>
      <c r="W564" s="347"/>
      <c r="X564" s="347"/>
      <c r="Y564" s="344" t="s">
        <v>472</v>
      </c>
      <c r="Z564" s="345"/>
      <c r="AA564" s="345"/>
      <c r="AB564" s="345"/>
      <c r="AC564" s="277" t="s">
        <v>457</v>
      </c>
      <c r="AD564" s="277"/>
      <c r="AE564" s="277"/>
      <c r="AF564" s="277"/>
      <c r="AG564" s="277"/>
      <c r="AH564" s="344" t="s">
        <v>380</v>
      </c>
      <c r="AI564" s="346"/>
      <c r="AJ564" s="346"/>
      <c r="AK564" s="346"/>
      <c r="AL564" s="346" t="s">
        <v>21</v>
      </c>
      <c r="AM564" s="346"/>
      <c r="AN564" s="346"/>
      <c r="AO564" s="426"/>
      <c r="AP564" s="427" t="s">
        <v>417</v>
      </c>
      <c r="AQ564" s="427"/>
      <c r="AR564" s="427"/>
      <c r="AS564" s="427"/>
      <c r="AT564" s="427"/>
      <c r="AU564" s="427"/>
      <c r="AV564" s="427"/>
      <c r="AW564" s="427"/>
      <c r="AX564" s="427"/>
    </row>
    <row r="565" spans="1:50" ht="26.25" hidden="1" customHeight="1">
      <c r="A565" s="1056">
        <v>1</v>
      </c>
      <c r="B565" s="1056">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hidden="1" customHeight="1">
      <c r="A566" s="1056">
        <v>2</v>
      </c>
      <c r="B566" s="1056">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hidden="1" customHeight="1">
      <c r="A567" s="1056">
        <v>3</v>
      </c>
      <c r="B567" s="1056">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hidden="1" customHeight="1">
      <c r="A568" s="1056">
        <v>4</v>
      </c>
      <c r="B568" s="1056">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hidden="1" customHeight="1">
      <c r="A569" s="1056">
        <v>5</v>
      </c>
      <c r="B569" s="1056">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hidden="1" customHeight="1">
      <c r="A570" s="1056">
        <v>6</v>
      </c>
      <c r="B570" s="1056">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hidden="1" customHeight="1">
      <c r="A571" s="1056">
        <v>7</v>
      </c>
      <c r="B571" s="1056">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hidden="1" customHeight="1">
      <c r="A572" s="1056">
        <v>8</v>
      </c>
      <c r="B572" s="1056">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hidden="1" customHeight="1">
      <c r="A573" s="1056">
        <v>9</v>
      </c>
      <c r="B573" s="1056">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hidden="1" customHeight="1">
      <c r="A574" s="1056">
        <v>10</v>
      </c>
      <c r="B574" s="1056">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hidden="1" customHeight="1">
      <c r="A575" s="1056">
        <v>11</v>
      </c>
      <c r="B575" s="1056">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hidden="1" customHeight="1">
      <c r="A576" s="1056">
        <v>12</v>
      </c>
      <c r="B576" s="1056">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hidden="1" customHeight="1">
      <c r="A577" s="1056">
        <v>13</v>
      </c>
      <c r="B577" s="1056">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hidden="1" customHeight="1">
      <c r="A578" s="1056">
        <v>14</v>
      </c>
      <c r="B578" s="1056">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hidden="1" customHeight="1">
      <c r="A579" s="1056">
        <v>15</v>
      </c>
      <c r="B579" s="1056">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hidden="1" customHeight="1">
      <c r="A580" s="1056">
        <v>16</v>
      </c>
      <c r="B580" s="1056">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hidden="1" customHeight="1">
      <c r="A581" s="1056">
        <v>17</v>
      </c>
      <c r="B581" s="1056">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hidden="1" customHeight="1">
      <c r="A582" s="1056">
        <v>18</v>
      </c>
      <c r="B582" s="1056">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hidden="1" customHeight="1">
      <c r="A583" s="1056">
        <v>19</v>
      </c>
      <c r="B583" s="1056">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hidden="1" customHeight="1">
      <c r="A584" s="1056">
        <v>20</v>
      </c>
      <c r="B584" s="1056">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hidden="1" customHeight="1">
      <c r="A585" s="1056">
        <v>21</v>
      </c>
      <c r="B585" s="1056">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hidden="1" customHeight="1">
      <c r="A586" s="1056">
        <v>22</v>
      </c>
      <c r="B586" s="1056">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hidden="1" customHeight="1">
      <c r="A587" s="1056">
        <v>23</v>
      </c>
      <c r="B587" s="1056">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hidden="1" customHeight="1">
      <c r="A588" s="1056">
        <v>24</v>
      </c>
      <c r="B588" s="1056">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hidden="1" customHeight="1">
      <c r="A589" s="1056">
        <v>25</v>
      </c>
      <c r="B589" s="1056">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hidden="1" customHeight="1">
      <c r="A590" s="1056">
        <v>26</v>
      </c>
      <c r="B590" s="1056">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hidden="1" customHeight="1">
      <c r="A591" s="1056">
        <v>27</v>
      </c>
      <c r="B591" s="1056">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hidden="1" customHeight="1">
      <c r="A592" s="1056">
        <v>28</v>
      </c>
      <c r="B592" s="1056">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hidden="1" customHeight="1">
      <c r="A593" s="1056">
        <v>29</v>
      </c>
      <c r="B593" s="1056">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hidden="1" customHeight="1">
      <c r="A594" s="1056">
        <v>30</v>
      </c>
      <c r="B594" s="1056">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hidden="1">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c r="A597" s="346"/>
      <c r="B597" s="346"/>
      <c r="C597" s="346" t="s">
        <v>26</v>
      </c>
      <c r="D597" s="346"/>
      <c r="E597" s="346"/>
      <c r="F597" s="346"/>
      <c r="G597" s="346"/>
      <c r="H597" s="346"/>
      <c r="I597" s="346"/>
      <c r="J597" s="277" t="s">
        <v>416</v>
      </c>
      <c r="K597" s="101"/>
      <c r="L597" s="101"/>
      <c r="M597" s="101"/>
      <c r="N597" s="101"/>
      <c r="O597" s="101"/>
      <c r="P597" s="347" t="s">
        <v>27</v>
      </c>
      <c r="Q597" s="347"/>
      <c r="R597" s="347"/>
      <c r="S597" s="347"/>
      <c r="T597" s="347"/>
      <c r="U597" s="347"/>
      <c r="V597" s="347"/>
      <c r="W597" s="347"/>
      <c r="X597" s="347"/>
      <c r="Y597" s="344" t="s">
        <v>472</v>
      </c>
      <c r="Z597" s="345"/>
      <c r="AA597" s="345"/>
      <c r="AB597" s="345"/>
      <c r="AC597" s="277" t="s">
        <v>457</v>
      </c>
      <c r="AD597" s="277"/>
      <c r="AE597" s="277"/>
      <c r="AF597" s="277"/>
      <c r="AG597" s="277"/>
      <c r="AH597" s="344" t="s">
        <v>380</v>
      </c>
      <c r="AI597" s="346"/>
      <c r="AJ597" s="346"/>
      <c r="AK597" s="346"/>
      <c r="AL597" s="346" t="s">
        <v>21</v>
      </c>
      <c r="AM597" s="346"/>
      <c r="AN597" s="346"/>
      <c r="AO597" s="426"/>
      <c r="AP597" s="427" t="s">
        <v>417</v>
      </c>
      <c r="AQ597" s="427"/>
      <c r="AR597" s="427"/>
      <c r="AS597" s="427"/>
      <c r="AT597" s="427"/>
      <c r="AU597" s="427"/>
      <c r="AV597" s="427"/>
      <c r="AW597" s="427"/>
      <c r="AX597" s="427"/>
    </row>
    <row r="598" spans="1:50" ht="26.25" hidden="1" customHeight="1">
      <c r="A598" s="1056">
        <v>1</v>
      </c>
      <c r="B598" s="1056">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hidden="1" customHeight="1">
      <c r="A599" s="1056">
        <v>2</v>
      </c>
      <c r="B599" s="1056">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hidden="1" customHeight="1">
      <c r="A600" s="1056">
        <v>3</v>
      </c>
      <c r="B600" s="1056">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hidden="1" customHeight="1">
      <c r="A601" s="1056">
        <v>4</v>
      </c>
      <c r="B601" s="1056">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hidden="1" customHeight="1">
      <c r="A602" s="1056">
        <v>5</v>
      </c>
      <c r="B602" s="1056">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hidden="1" customHeight="1">
      <c r="A603" s="1056">
        <v>6</v>
      </c>
      <c r="B603" s="1056">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hidden="1" customHeight="1">
      <c r="A604" s="1056">
        <v>7</v>
      </c>
      <c r="B604" s="1056">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hidden="1" customHeight="1">
      <c r="A605" s="1056">
        <v>8</v>
      </c>
      <c r="B605" s="1056">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hidden="1" customHeight="1">
      <c r="A606" s="1056">
        <v>9</v>
      </c>
      <c r="B606" s="1056">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hidden="1" customHeight="1">
      <c r="A607" s="1056">
        <v>10</v>
      </c>
      <c r="B607" s="1056">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hidden="1" customHeight="1">
      <c r="A608" s="1056">
        <v>11</v>
      </c>
      <c r="B608" s="1056">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hidden="1" customHeight="1">
      <c r="A609" s="1056">
        <v>12</v>
      </c>
      <c r="B609" s="1056">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hidden="1" customHeight="1">
      <c r="A610" s="1056">
        <v>13</v>
      </c>
      <c r="B610" s="1056">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hidden="1" customHeight="1">
      <c r="A611" s="1056">
        <v>14</v>
      </c>
      <c r="B611" s="1056">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hidden="1" customHeight="1">
      <c r="A612" s="1056">
        <v>15</v>
      </c>
      <c r="B612" s="1056">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hidden="1" customHeight="1">
      <c r="A613" s="1056">
        <v>16</v>
      </c>
      <c r="B613" s="1056">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hidden="1" customHeight="1">
      <c r="A614" s="1056">
        <v>17</v>
      </c>
      <c r="B614" s="1056">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hidden="1" customHeight="1">
      <c r="A615" s="1056">
        <v>18</v>
      </c>
      <c r="B615" s="1056">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hidden="1" customHeight="1">
      <c r="A616" s="1056">
        <v>19</v>
      </c>
      <c r="B616" s="1056">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hidden="1" customHeight="1">
      <c r="A617" s="1056">
        <v>20</v>
      </c>
      <c r="B617" s="1056">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hidden="1" customHeight="1">
      <c r="A618" s="1056">
        <v>21</v>
      </c>
      <c r="B618" s="1056">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hidden="1" customHeight="1">
      <c r="A619" s="1056">
        <v>22</v>
      </c>
      <c r="B619" s="1056">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hidden="1" customHeight="1">
      <c r="A620" s="1056">
        <v>23</v>
      </c>
      <c r="B620" s="1056">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hidden="1" customHeight="1">
      <c r="A621" s="1056">
        <v>24</v>
      </c>
      <c r="B621" s="1056">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hidden="1" customHeight="1">
      <c r="A622" s="1056">
        <v>25</v>
      </c>
      <c r="B622" s="1056">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hidden="1" customHeight="1">
      <c r="A623" s="1056">
        <v>26</v>
      </c>
      <c r="B623" s="1056">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hidden="1" customHeight="1">
      <c r="A624" s="1056">
        <v>27</v>
      </c>
      <c r="B624" s="1056">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hidden="1" customHeight="1">
      <c r="A625" s="1056">
        <v>28</v>
      </c>
      <c r="B625" s="1056">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hidden="1" customHeight="1">
      <c r="A626" s="1056">
        <v>29</v>
      </c>
      <c r="B626" s="1056">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hidden="1" customHeight="1">
      <c r="A627" s="1056">
        <v>30</v>
      </c>
      <c r="B627" s="1056">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hidden="1">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c r="A630" s="346"/>
      <c r="B630" s="346"/>
      <c r="C630" s="346" t="s">
        <v>26</v>
      </c>
      <c r="D630" s="346"/>
      <c r="E630" s="346"/>
      <c r="F630" s="346"/>
      <c r="G630" s="346"/>
      <c r="H630" s="346"/>
      <c r="I630" s="346"/>
      <c r="J630" s="277" t="s">
        <v>416</v>
      </c>
      <c r="K630" s="101"/>
      <c r="L630" s="101"/>
      <c r="M630" s="101"/>
      <c r="N630" s="101"/>
      <c r="O630" s="101"/>
      <c r="P630" s="347" t="s">
        <v>27</v>
      </c>
      <c r="Q630" s="347"/>
      <c r="R630" s="347"/>
      <c r="S630" s="347"/>
      <c r="T630" s="347"/>
      <c r="U630" s="347"/>
      <c r="V630" s="347"/>
      <c r="W630" s="347"/>
      <c r="X630" s="347"/>
      <c r="Y630" s="344" t="s">
        <v>472</v>
      </c>
      <c r="Z630" s="345"/>
      <c r="AA630" s="345"/>
      <c r="AB630" s="345"/>
      <c r="AC630" s="277" t="s">
        <v>457</v>
      </c>
      <c r="AD630" s="277"/>
      <c r="AE630" s="277"/>
      <c r="AF630" s="277"/>
      <c r="AG630" s="277"/>
      <c r="AH630" s="344" t="s">
        <v>380</v>
      </c>
      <c r="AI630" s="346"/>
      <c r="AJ630" s="346"/>
      <c r="AK630" s="346"/>
      <c r="AL630" s="346" t="s">
        <v>21</v>
      </c>
      <c r="AM630" s="346"/>
      <c r="AN630" s="346"/>
      <c r="AO630" s="426"/>
      <c r="AP630" s="427" t="s">
        <v>417</v>
      </c>
      <c r="AQ630" s="427"/>
      <c r="AR630" s="427"/>
      <c r="AS630" s="427"/>
      <c r="AT630" s="427"/>
      <c r="AU630" s="427"/>
      <c r="AV630" s="427"/>
      <c r="AW630" s="427"/>
      <c r="AX630" s="427"/>
    </row>
    <row r="631" spans="1:50" ht="26.25" hidden="1" customHeight="1">
      <c r="A631" s="1056">
        <v>1</v>
      </c>
      <c r="B631" s="1056">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hidden="1" customHeight="1">
      <c r="A632" s="1056">
        <v>2</v>
      </c>
      <c r="B632" s="1056">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hidden="1" customHeight="1">
      <c r="A633" s="1056">
        <v>3</v>
      </c>
      <c r="B633" s="1056">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hidden="1" customHeight="1">
      <c r="A634" s="1056">
        <v>4</v>
      </c>
      <c r="B634" s="1056">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hidden="1" customHeight="1">
      <c r="A635" s="1056">
        <v>5</v>
      </c>
      <c r="B635" s="1056">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hidden="1" customHeight="1">
      <c r="A636" s="1056">
        <v>6</v>
      </c>
      <c r="B636" s="1056">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hidden="1" customHeight="1">
      <c r="A637" s="1056">
        <v>7</v>
      </c>
      <c r="B637" s="1056">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hidden="1" customHeight="1">
      <c r="A638" s="1056">
        <v>8</v>
      </c>
      <c r="B638" s="1056">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hidden="1" customHeight="1">
      <c r="A639" s="1056">
        <v>9</v>
      </c>
      <c r="B639" s="1056">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hidden="1" customHeight="1">
      <c r="A640" s="1056">
        <v>10</v>
      </c>
      <c r="B640" s="1056">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hidden="1" customHeight="1">
      <c r="A641" s="1056">
        <v>11</v>
      </c>
      <c r="B641" s="1056">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hidden="1" customHeight="1">
      <c r="A642" s="1056">
        <v>12</v>
      </c>
      <c r="B642" s="1056">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hidden="1" customHeight="1">
      <c r="A643" s="1056">
        <v>13</v>
      </c>
      <c r="B643" s="1056">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hidden="1" customHeight="1">
      <c r="A644" s="1056">
        <v>14</v>
      </c>
      <c r="B644" s="1056">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hidden="1" customHeight="1">
      <c r="A645" s="1056">
        <v>15</v>
      </c>
      <c r="B645" s="1056">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hidden="1" customHeight="1">
      <c r="A646" s="1056">
        <v>16</v>
      </c>
      <c r="B646" s="1056">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hidden="1" customHeight="1">
      <c r="A647" s="1056">
        <v>17</v>
      </c>
      <c r="B647" s="1056">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hidden="1" customHeight="1">
      <c r="A648" s="1056">
        <v>18</v>
      </c>
      <c r="B648" s="1056">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hidden="1" customHeight="1">
      <c r="A649" s="1056">
        <v>19</v>
      </c>
      <c r="B649" s="1056">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hidden="1" customHeight="1">
      <c r="A650" s="1056">
        <v>20</v>
      </c>
      <c r="B650" s="1056">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hidden="1" customHeight="1">
      <c r="A651" s="1056">
        <v>21</v>
      </c>
      <c r="B651" s="1056">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hidden="1" customHeight="1">
      <c r="A652" s="1056">
        <v>22</v>
      </c>
      <c r="B652" s="1056">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hidden="1" customHeight="1">
      <c r="A653" s="1056">
        <v>23</v>
      </c>
      <c r="B653" s="1056">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hidden="1" customHeight="1">
      <c r="A654" s="1056">
        <v>24</v>
      </c>
      <c r="B654" s="1056">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hidden="1" customHeight="1">
      <c r="A655" s="1056">
        <v>25</v>
      </c>
      <c r="B655" s="1056">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hidden="1" customHeight="1">
      <c r="A656" s="1056">
        <v>26</v>
      </c>
      <c r="B656" s="1056">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hidden="1" customHeight="1">
      <c r="A657" s="1056">
        <v>27</v>
      </c>
      <c r="B657" s="1056">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hidden="1" customHeight="1">
      <c r="A658" s="1056">
        <v>28</v>
      </c>
      <c r="B658" s="1056">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hidden="1" customHeight="1">
      <c r="A659" s="1056">
        <v>29</v>
      </c>
      <c r="B659" s="1056">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hidden="1" customHeight="1">
      <c r="A660" s="1056">
        <v>30</v>
      </c>
      <c r="B660" s="1056">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hidden="1">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c r="A663" s="346"/>
      <c r="B663" s="346"/>
      <c r="C663" s="346" t="s">
        <v>26</v>
      </c>
      <c r="D663" s="346"/>
      <c r="E663" s="346"/>
      <c r="F663" s="346"/>
      <c r="G663" s="346"/>
      <c r="H663" s="346"/>
      <c r="I663" s="346"/>
      <c r="J663" s="277" t="s">
        <v>416</v>
      </c>
      <c r="K663" s="101"/>
      <c r="L663" s="101"/>
      <c r="M663" s="101"/>
      <c r="N663" s="101"/>
      <c r="O663" s="101"/>
      <c r="P663" s="347" t="s">
        <v>27</v>
      </c>
      <c r="Q663" s="347"/>
      <c r="R663" s="347"/>
      <c r="S663" s="347"/>
      <c r="T663" s="347"/>
      <c r="U663" s="347"/>
      <c r="V663" s="347"/>
      <c r="W663" s="347"/>
      <c r="X663" s="347"/>
      <c r="Y663" s="344" t="s">
        <v>472</v>
      </c>
      <c r="Z663" s="345"/>
      <c r="AA663" s="345"/>
      <c r="AB663" s="345"/>
      <c r="AC663" s="277" t="s">
        <v>457</v>
      </c>
      <c r="AD663" s="277"/>
      <c r="AE663" s="277"/>
      <c r="AF663" s="277"/>
      <c r="AG663" s="277"/>
      <c r="AH663" s="344" t="s">
        <v>380</v>
      </c>
      <c r="AI663" s="346"/>
      <c r="AJ663" s="346"/>
      <c r="AK663" s="346"/>
      <c r="AL663" s="346" t="s">
        <v>21</v>
      </c>
      <c r="AM663" s="346"/>
      <c r="AN663" s="346"/>
      <c r="AO663" s="426"/>
      <c r="AP663" s="427" t="s">
        <v>417</v>
      </c>
      <c r="AQ663" s="427"/>
      <c r="AR663" s="427"/>
      <c r="AS663" s="427"/>
      <c r="AT663" s="427"/>
      <c r="AU663" s="427"/>
      <c r="AV663" s="427"/>
      <c r="AW663" s="427"/>
      <c r="AX663" s="427"/>
    </row>
    <row r="664" spans="1:50" ht="26.25" hidden="1" customHeight="1">
      <c r="A664" s="1056">
        <v>1</v>
      </c>
      <c r="B664" s="1056">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hidden="1" customHeight="1">
      <c r="A665" s="1056">
        <v>2</v>
      </c>
      <c r="B665" s="1056">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hidden="1" customHeight="1">
      <c r="A666" s="1056">
        <v>3</v>
      </c>
      <c r="B666" s="1056">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hidden="1" customHeight="1">
      <c r="A667" s="1056">
        <v>4</v>
      </c>
      <c r="B667" s="1056">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hidden="1" customHeight="1">
      <c r="A668" s="1056">
        <v>5</v>
      </c>
      <c r="B668" s="1056">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hidden="1" customHeight="1">
      <c r="A669" s="1056">
        <v>6</v>
      </c>
      <c r="B669" s="1056">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hidden="1" customHeight="1">
      <c r="A670" s="1056">
        <v>7</v>
      </c>
      <c r="B670" s="1056">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hidden="1" customHeight="1">
      <c r="A671" s="1056">
        <v>8</v>
      </c>
      <c r="B671" s="1056">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hidden="1" customHeight="1">
      <c r="A672" s="1056">
        <v>9</v>
      </c>
      <c r="B672" s="1056">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hidden="1" customHeight="1">
      <c r="A673" s="1056">
        <v>10</v>
      </c>
      <c r="B673" s="1056">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hidden="1" customHeight="1">
      <c r="A674" s="1056">
        <v>11</v>
      </c>
      <c r="B674" s="1056">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hidden="1" customHeight="1">
      <c r="A675" s="1056">
        <v>12</v>
      </c>
      <c r="B675" s="1056">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hidden="1" customHeight="1">
      <c r="A676" s="1056">
        <v>13</v>
      </c>
      <c r="B676" s="1056">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hidden="1" customHeight="1">
      <c r="A677" s="1056">
        <v>14</v>
      </c>
      <c r="B677" s="1056">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hidden="1" customHeight="1">
      <c r="A678" s="1056">
        <v>15</v>
      </c>
      <c r="B678" s="1056">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hidden="1" customHeight="1">
      <c r="A679" s="1056">
        <v>16</v>
      </c>
      <c r="B679" s="1056">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hidden="1" customHeight="1">
      <c r="A680" s="1056">
        <v>17</v>
      </c>
      <c r="B680" s="1056">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hidden="1" customHeight="1">
      <c r="A681" s="1056">
        <v>18</v>
      </c>
      <c r="B681" s="1056">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hidden="1" customHeight="1">
      <c r="A682" s="1056">
        <v>19</v>
      </c>
      <c r="B682" s="1056">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hidden="1" customHeight="1">
      <c r="A683" s="1056">
        <v>20</v>
      </c>
      <c r="B683" s="1056">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hidden="1" customHeight="1">
      <c r="A684" s="1056">
        <v>21</v>
      </c>
      <c r="B684" s="1056">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hidden="1" customHeight="1">
      <c r="A685" s="1056">
        <v>22</v>
      </c>
      <c r="B685" s="1056">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hidden="1" customHeight="1">
      <c r="A686" s="1056">
        <v>23</v>
      </c>
      <c r="B686" s="1056">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hidden="1" customHeight="1">
      <c r="A687" s="1056">
        <v>24</v>
      </c>
      <c r="B687" s="1056">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hidden="1" customHeight="1">
      <c r="A688" s="1056">
        <v>25</v>
      </c>
      <c r="B688" s="1056">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hidden="1" customHeight="1">
      <c r="A689" s="1056">
        <v>26</v>
      </c>
      <c r="B689" s="1056">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hidden="1" customHeight="1">
      <c r="A690" s="1056">
        <v>27</v>
      </c>
      <c r="B690" s="1056">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hidden="1" customHeight="1">
      <c r="A691" s="1056">
        <v>28</v>
      </c>
      <c r="B691" s="1056">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hidden="1" customHeight="1">
      <c r="A692" s="1056">
        <v>29</v>
      </c>
      <c r="B692" s="1056">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hidden="1" customHeight="1">
      <c r="A693" s="1056">
        <v>30</v>
      </c>
      <c r="B693" s="1056">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hidden="1">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c r="A696" s="346"/>
      <c r="B696" s="346"/>
      <c r="C696" s="346" t="s">
        <v>26</v>
      </c>
      <c r="D696" s="346"/>
      <c r="E696" s="346"/>
      <c r="F696" s="346"/>
      <c r="G696" s="346"/>
      <c r="H696" s="346"/>
      <c r="I696" s="346"/>
      <c r="J696" s="277" t="s">
        <v>416</v>
      </c>
      <c r="K696" s="101"/>
      <c r="L696" s="101"/>
      <c r="M696" s="101"/>
      <c r="N696" s="101"/>
      <c r="O696" s="101"/>
      <c r="P696" s="347" t="s">
        <v>27</v>
      </c>
      <c r="Q696" s="347"/>
      <c r="R696" s="347"/>
      <c r="S696" s="347"/>
      <c r="T696" s="347"/>
      <c r="U696" s="347"/>
      <c r="V696" s="347"/>
      <c r="W696" s="347"/>
      <c r="X696" s="347"/>
      <c r="Y696" s="344" t="s">
        <v>472</v>
      </c>
      <c r="Z696" s="345"/>
      <c r="AA696" s="345"/>
      <c r="AB696" s="345"/>
      <c r="AC696" s="277" t="s">
        <v>457</v>
      </c>
      <c r="AD696" s="277"/>
      <c r="AE696" s="277"/>
      <c r="AF696" s="277"/>
      <c r="AG696" s="277"/>
      <c r="AH696" s="344" t="s">
        <v>380</v>
      </c>
      <c r="AI696" s="346"/>
      <c r="AJ696" s="346"/>
      <c r="AK696" s="346"/>
      <c r="AL696" s="346" t="s">
        <v>21</v>
      </c>
      <c r="AM696" s="346"/>
      <c r="AN696" s="346"/>
      <c r="AO696" s="426"/>
      <c r="AP696" s="427" t="s">
        <v>417</v>
      </c>
      <c r="AQ696" s="427"/>
      <c r="AR696" s="427"/>
      <c r="AS696" s="427"/>
      <c r="AT696" s="427"/>
      <c r="AU696" s="427"/>
      <c r="AV696" s="427"/>
      <c r="AW696" s="427"/>
      <c r="AX696" s="427"/>
    </row>
    <row r="697" spans="1:50" ht="26.25" hidden="1" customHeight="1">
      <c r="A697" s="1056">
        <v>1</v>
      </c>
      <c r="B697" s="1056">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hidden="1" customHeight="1">
      <c r="A698" s="1056">
        <v>2</v>
      </c>
      <c r="B698" s="1056">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c r="A699" s="1056">
        <v>3</v>
      </c>
      <c r="B699" s="1056">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c r="A700" s="1056">
        <v>4</v>
      </c>
      <c r="B700" s="1056">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c r="A701" s="1056">
        <v>5</v>
      </c>
      <c r="B701" s="1056">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c r="A702" s="1056">
        <v>6</v>
      </c>
      <c r="B702" s="1056">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c r="A703" s="1056">
        <v>7</v>
      </c>
      <c r="B703" s="1056">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c r="A704" s="1056">
        <v>8</v>
      </c>
      <c r="B704" s="1056">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c r="A705" s="1056">
        <v>9</v>
      </c>
      <c r="B705" s="1056">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c r="A706" s="1056">
        <v>10</v>
      </c>
      <c r="B706" s="1056">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c r="A707" s="1056">
        <v>11</v>
      </c>
      <c r="B707" s="1056">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c r="A708" s="1056">
        <v>12</v>
      </c>
      <c r="B708" s="1056">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c r="A709" s="1056">
        <v>13</v>
      </c>
      <c r="B709" s="1056">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c r="A710" s="1056">
        <v>14</v>
      </c>
      <c r="B710" s="1056">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c r="A711" s="1056">
        <v>15</v>
      </c>
      <c r="B711" s="1056">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c r="A712" s="1056">
        <v>16</v>
      </c>
      <c r="B712" s="1056">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c r="A713" s="1056">
        <v>17</v>
      </c>
      <c r="B713" s="1056">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c r="A714" s="1056">
        <v>18</v>
      </c>
      <c r="B714" s="1056">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c r="A715" s="1056">
        <v>19</v>
      </c>
      <c r="B715" s="1056">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c r="A716" s="1056">
        <v>20</v>
      </c>
      <c r="B716" s="1056">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c r="A717" s="1056">
        <v>21</v>
      </c>
      <c r="B717" s="1056">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c r="A718" s="1056">
        <v>22</v>
      </c>
      <c r="B718" s="1056">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c r="A719" s="1056">
        <v>23</v>
      </c>
      <c r="B719" s="1056">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c r="A720" s="1056">
        <v>24</v>
      </c>
      <c r="B720" s="1056">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c r="A721" s="1056">
        <v>25</v>
      </c>
      <c r="B721" s="1056">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c r="A722" s="1056">
        <v>26</v>
      </c>
      <c r="B722" s="1056">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c r="A723" s="1056">
        <v>27</v>
      </c>
      <c r="B723" s="1056">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c r="A724" s="1056">
        <v>28</v>
      </c>
      <c r="B724" s="1056">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c r="A725" s="1056">
        <v>29</v>
      </c>
      <c r="B725" s="1056">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c r="A726" s="1056">
        <v>30</v>
      </c>
      <c r="B726" s="1056">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hidden="1">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c r="A729" s="346"/>
      <c r="B729" s="346"/>
      <c r="C729" s="346" t="s">
        <v>26</v>
      </c>
      <c r="D729" s="346"/>
      <c r="E729" s="346"/>
      <c r="F729" s="346"/>
      <c r="G729" s="346"/>
      <c r="H729" s="346"/>
      <c r="I729" s="346"/>
      <c r="J729" s="277" t="s">
        <v>416</v>
      </c>
      <c r="K729" s="101"/>
      <c r="L729" s="101"/>
      <c r="M729" s="101"/>
      <c r="N729" s="101"/>
      <c r="O729" s="101"/>
      <c r="P729" s="347" t="s">
        <v>27</v>
      </c>
      <c r="Q729" s="347"/>
      <c r="R729" s="347"/>
      <c r="S729" s="347"/>
      <c r="T729" s="347"/>
      <c r="U729" s="347"/>
      <c r="V729" s="347"/>
      <c r="W729" s="347"/>
      <c r="X729" s="347"/>
      <c r="Y729" s="344" t="s">
        <v>472</v>
      </c>
      <c r="Z729" s="345"/>
      <c r="AA729" s="345"/>
      <c r="AB729" s="345"/>
      <c r="AC729" s="277" t="s">
        <v>457</v>
      </c>
      <c r="AD729" s="277"/>
      <c r="AE729" s="277"/>
      <c r="AF729" s="277"/>
      <c r="AG729" s="277"/>
      <c r="AH729" s="344" t="s">
        <v>380</v>
      </c>
      <c r="AI729" s="346"/>
      <c r="AJ729" s="346"/>
      <c r="AK729" s="346"/>
      <c r="AL729" s="346" t="s">
        <v>21</v>
      </c>
      <c r="AM729" s="346"/>
      <c r="AN729" s="346"/>
      <c r="AO729" s="426"/>
      <c r="AP729" s="427" t="s">
        <v>417</v>
      </c>
      <c r="AQ729" s="427"/>
      <c r="AR729" s="427"/>
      <c r="AS729" s="427"/>
      <c r="AT729" s="427"/>
      <c r="AU729" s="427"/>
      <c r="AV729" s="427"/>
      <c r="AW729" s="427"/>
      <c r="AX729" s="427"/>
    </row>
    <row r="730" spans="1:50" ht="26.25" hidden="1" customHeight="1">
      <c r="A730" s="1056">
        <v>1</v>
      </c>
      <c r="B730" s="1056">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hidden="1" customHeight="1">
      <c r="A731" s="1056">
        <v>2</v>
      </c>
      <c r="B731" s="1056">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c r="A732" s="1056">
        <v>3</v>
      </c>
      <c r="B732" s="1056">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c r="A733" s="1056">
        <v>4</v>
      </c>
      <c r="B733" s="1056">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c r="A734" s="1056">
        <v>5</v>
      </c>
      <c r="B734" s="1056">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c r="A735" s="1056">
        <v>6</v>
      </c>
      <c r="B735" s="1056">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c r="A736" s="1056">
        <v>7</v>
      </c>
      <c r="B736" s="1056">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c r="A737" s="1056">
        <v>8</v>
      </c>
      <c r="B737" s="1056">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c r="A738" s="1056">
        <v>9</v>
      </c>
      <c r="B738" s="1056">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c r="A739" s="1056">
        <v>10</v>
      </c>
      <c r="B739" s="1056">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c r="A740" s="1056">
        <v>11</v>
      </c>
      <c r="B740" s="1056">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c r="A741" s="1056">
        <v>12</v>
      </c>
      <c r="B741" s="1056">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c r="A742" s="1056">
        <v>13</v>
      </c>
      <c r="B742" s="1056">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c r="A743" s="1056">
        <v>14</v>
      </c>
      <c r="B743" s="1056">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c r="A744" s="1056">
        <v>15</v>
      </c>
      <c r="B744" s="1056">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c r="A745" s="1056">
        <v>16</v>
      </c>
      <c r="B745" s="1056">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c r="A746" s="1056">
        <v>17</v>
      </c>
      <c r="B746" s="1056">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c r="A747" s="1056">
        <v>18</v>
      </c>
      <c r="B747" s="1056">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c r="A748" s="1056">
        <v>19</v>
      </c>
      <c r="B748" s="1056">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c r="A749" s="1056">
        <v>20</v>
      </c>
      <c r="B749" s="1056">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c r="A750" s="1056">
        <v>21</v>
      </c>
      <c r="B750" s="1056">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c r="A751" s="1056">
        <v>22</v>
      </c>
      <c r="B751" s="1056">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c r="A752" s="1056">
        <v>23</v>
      </c>
      <c r="B752" s="1056">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c r="A753" s="1056">
        <v>24</v>
      </c>
      <c r="B753" s="1056">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c r="A754" s="1056">
        <v>25</v>
      </c>
      <c r="B754" s="1056">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c r="A755" s="1056">
        <v>26</v>
      </c>
      <c r="B755" s="1056">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c r="A756" s="1056">
        <v>27</v>
      </c>
      <c r="B756" s="1056">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c r="A757" s="1056">
        <v>28</v>
      </c>
      <c r="B757" s="1056">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c r="A758" s="1056">
        <v>29</v>
      </c>
      <c r="B758" s="1056">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c r="A759" s="1056">
        <v>30</v>
      </c>
      <c r="B759" s="1056">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hidden="1">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c r="A762" s="346"/>
      <c r="B762" s="346"/>
      <c r="C762" s="346" t="s">
        <v>26</v>
      </c>
      <c r="D762" s="346"/>
      <c r="E762" s="346"/>
      <c r="F762" s="346"/>
      <c r="G762" s="346"/>
      <c r="H762" s="346"/>
      <c r="I762" s="346"/>
      <c r="J762" s="277" t="s">
        <v>416</v>
      </c>
      <c r="K762" s="101"/>
      <c r="L762" s="101"/>
      <c r="M762" s="101"/>
      <c r="N762" s="101"/>
      <c r="O762" s="101"/>
      <c r="P762" s="347" t="s">
        <v>27</v>
      </c>
      <c r="Q762" s="347"/>
      <c r="R762" s="347"/>
      <c r="S762" s="347"/>
      <c r="T762" s="347"/>
      <c r="U762" s="347"/>
      <c r="V762" s="347"/>
      <c r="W762" s="347"/>
      <c r="X762" s="347"/>
      <c r="Y762" s="344" t="s">
        <v>472</v>
      </c>
      <c r="Z762" s="345"/>
      <c r="AA762" s="345"/>
      <c r="AB762" s="345"/>
      <c r="AC762" s="277" t="s">
        <v>457</v>
      </c>
      <c r="AD762" s="277"/>
      <c r="AE762" s="277"/>
      <c r="AF762" s="277"/>
      <c r="AG762" s="277"/>
      <c r="AH762" s="344" t="s">
        <v>380</v>
      </c>
      <c r="AI762" s="346"/>
      <c r="AJ762" s="346"/>
      <c r="AK762" s="346"/>
      <c r="AL762" s="346" t="s">
        <v>21</v>
      </c>
      <c r="AM762" s="346"/>
      <c r="AN762" s="346"/>
      <c r="AO762" s="426"/>
      <c r="AP762" s="427" t="s">
        <v>417</v>
      </c>
      <c r="AQ762" s="427"/>
      <c r="AR762" s="427"/>
      <c r="AS762" s="427"/>
      <c r="AT762" s="427"/>
      <c r="AU762" s="427"/>
      <c r="AV762" s="427"/>
      <c r="AW762" s="427"/>
      <c r="AX762" s="427"/>
    </row>
    <row r="763" spans="1:50" ht="26.25" hidden="1" customHeight="1">
      <c r="A763" s="1056">
        <v>1</v>
      </c>
      <c r="B763" s="1056">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hidden="1" customHeight="1">
      <c r="A764" s="1056">
        <v>2</v>
      </c>
      <c r="B764" s="1056">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c r="A765" s="1056">
        <v>3</v>
      </c>
      <c r="B765" s="1056">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c r="A766" s="1056">
        <v>4</v>
      </c>
      <c r="B766" s="1056">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c r="A767" s="1056">
        <v>5</v>
      </c>
      <c r="B767" s="1056">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c r="A768" s="1056">
        <v>6</v>
      </c>
      <c r="B768" s="1056">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c r="A769" s="1056">
        <v>7</v>
      </c>
      <c r="B769" s="1056">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c r="A770" s="1056">
        <v>8</v>
      </c>
      <c r="B770" s="1056">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c r="A771" s="1056">
        <v>9</v>
      </c>
      <c r="B771" s="1056">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c r="A772" s="1056">
        <v>10</v>
      </c>
      <c r="B772" s="1056">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c r="A773" s="1056">
        <v>11</v>
      </c>
      <c r="B773" s="1056">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c r="A774" s="1056">
        <v>12</v>
      </c>
      <c r="B774" s="1056">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c r="A775" s="1056">
        <v>13</v>
      </c>
      <c r="B775" s="1056">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c r="A776" s="1056">
        <v>14</v>
      </c>
      <c r="B776" s="1056">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c r="A777" s="1056">
        <v>15</v>
      </c>
      <c r="B777" s="1056">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c r="A778" s="1056">
        <v>16</v>
      </c>
      <c r="B778" s="1056">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c r="A779" s="1056">
        <v>17</v>
      </c>
      <c r="B779" s="1056">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c r="A780" s="1056">
        <v>18</v>
      </c>
      <c r="B780" s="1056">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c r="A781" s="1056">
        <v>19</v>
      </c>
      <c r="B781" s="1056">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c r="A782" s="1056">
        <v>20</v>
      </c>
      <c r="B782" s="1056">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c r="A783" s="1056">
        <v>21</v>
      </c>
      <c r="B783" s="1056">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c r="A784" s="1056">
        <v>22</v>
      </c>
      <c r="B784" s="1056">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c r="A785" s="1056">
        <v>23</v>
      </c>
      <c r="B785" s="1056">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c r="A786" s="1056">
        <v>24</v>
      </c>
      <c r="B786" s="1056">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c r="A787" s="1056">
        <v>25</v>
      </c>
      <c r="B787" s="1056">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c r="A788" s="1056">
        <v>26</v>
      </c>
      <c r="B788" s="1056">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c r="A789" s="1056">
        <v>27</v>
      </c>
      <c r="B789" s="1056">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c r="A790" s="1056">
        <v>28</v>
      </c>
      <c r="B790" s="1056">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c r="A791" s="1056">
        <v>29</v>
      </c>
      <c r="B791" s="1056">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c r="A792" s="1056">
        <v>30</v>
      </c>
      <c r="B792" s="1056">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hidden="1">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c r="A795" s="346"/>
      <c r="B795" s="346"/>
      <c r="C795" s="346" t="s">
        <v>26</v>
      </c>
      <c r="D795" s="346"/>
      <c r="E795" s="346"/>
      <c r="F795" s="346"/>
      <c r="G795" s="346"/>
      <c r="H795" s="346"/>
      <c r="I795" s="346"/>
      <c r="J795" s="277" t="s">
        <v>416</v>
      </c>
      <c r="K795" s="101"/>
      <c r="L795" s="101"/>
      <c r="M795" s="101"/>
      <c r="N795" s="101"/>
      <c r="O795" s="101"/>
      <c r="P795" s="347" t="s">
        <v>27</v>
      </c>
      <c r="Q795" s="347"/>
      <c r="R795" s="347"/>
      <c r="S795" s="347"/>
      <c r="T795" s="347"/>
      <c r="U795" s="347"/>
      <c r="V795" s="347"/>
      <c r="W795" s="347"/>
      <c r="X795" s="347"/>
      <c r="Y795" s="344" t="s">
        <v>472</v>
      </c>
      <c r="Z795" s="345"/>
      <c r="AA795" s="345"/>
      <c r="AB795" s="345"/>
      <c r="AC795" s="277" t="s">
        <v>457</v>
      </c>
      <c r="AD795" s="277"/>
      <c r="AE795" s="277"/>
      <c r="AF795" s="277"/>
      <c r="AG795" s="277"/>
      <c r="AH795" s="344" t="s">
        <v>380</v>
      </c>
      <c r="AI795" s="346"/>
      <c r="AJ795" s="346"/>
      <c r="AK795" s="346"/>
      <c r="AL795" s="346" t="s">
        <v>21</v>
      </c>
      <c r="AM795" s="346"/>
      <c r="AN795" s="346"/>
      <c r="AO795" s="426"/>
      <c r="AP795" s="427" t="s">
        <v>417</v>
      </c>
      <c r="AQ795" s="427"/>
      <c r="AR795" s="427"/>
      <c r="AS795" s="427"/>
      <c r="AT795" s="427"/>
      <c r="AU795" s="427"/>
      <c r="AV795" s="427"/>
      <c r="AW795" s="427"/>
      <c r="AX795" s="427"/>
    </row>
    <row r="796" spans="1:50" ht="26.25" hidden="1" customHeight="1">
      <c r="A796" s="1056">
        <v>1</v>
      </c>
      <c r="B796" s="1056">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hidden="1" customHeight="1">
      <c r="A797" s="1056">
        <v>2</v>
      </c>
      <c r="B797" s="1056">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c r="A798" s="1056">
        <v>3</v>
      </c>
      <c r="B798" s="1056">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c r="A799" s="1056">
        <v>4</v>
      </c>
      <c r="B799" s="1056">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c r="A800" s="1056">
        <v>5</v>
      </c>
      <c r="B800" s="1056">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c r="A801" s="1056">
        <v>6</v>
      </c>
      <c r="B801" s="1056">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c r="A802" s="1056">
        <v>7</v>
      </c>
      <c r="B802" s="1056">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c r="A803" s="1056">
        <v>8</v>
      </c>
      <c r="B803" s="1056">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c r="A804" s="1056">
        <v>9</v>
      </c>
      <c r="B804" s="1056">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c r="A805" s="1056">
        <v>10</v>
      </c>
      <c r="B805" s="1056">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c r="A806" s="1056">
        <v>11</v>
      </c>
      <c r="B806" s="1056">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c r="A807" s="1056">
        <v>12</v>
      </c>
      <c r="B807" s="1056">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c r="A808" s="1056">
        <v>13</v>
      </c>
      <c r="B808" s="1056">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c r="A809" s="1056">
        <v>14</v>
      </c>
      <c r="B809" s="1056">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c r="A810" s="1056">
        <v>15</v>
      </c>
      <c r="B810" s="1056">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c r="A811" s="1056">
        <v>16</v>
      </c>
      <c r="B811" s="1056">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c r="A812" s="1056">
        <v>17</v>
      </c>
      <c r="B812" s="1056">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c r="A813" s="1056">
        <v>18</v>
      </c>
      <c r="B813" s="1056">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c r="A814" s="1056">
        <v>19</v>
      </c>
      <c r="B814" s="1056">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c r="A815" s="1056">
        <v>20</v>
      </c>
      <c r="B815" s="1056">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c r="A816" s="1056">
        <v>21</v>
      </c>
      <c r="B816" s="1056">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c r="A817" s="1056">
        <v>22</v>
      </c>
      <c r="B817" s="1056">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c r="A818" s="1056">
        <v>23</v>
      </c>
      <c r="B818" s="1056">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c r="A819" s="1056">
        <v>24</v>
      </c>
      <c r="B819" s="1056">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c r="A820" s="1056">
        <v>25</v>
      </c>
      <c r="B820" s="1056">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c r="A821" s="1056">
        <v>26</v>
      </c>
      <c r="B821" s="1056">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c r="A822" s="1056">
        <v>27</v>
      </c>
      <c r="B822" s="1056">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c r="A823" s="1056">
        <v>28</v>
      </c>
      <c r="B823" s="1056">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c r="A824" s="1056">
        <v>29</v>
      </c>
      <c r="B824" s="1056">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c r="A825" s="1056">
        <v>30</v>
      </c>
      <c r="B825" s="1056">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hidden="1">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c r="A828" s="346"/>
      <c r="B828" s="346"/>
      <c r="C828" s="346" t="s">
        <v>26</v>
      </c>
      <c r="D828" s="346"/>
      <c r="E828" s="346"/>
      <c r="F828" s="346"/>
      <c r="G828" s="346"/>
      <c r="H828" s="346"/>
      <c r="I828" s="346"/>
      <c r="J828" s="277" t="s">
        <v>416</v>
      </c>
      <c r="K828" s="101"/>
      <c r="L828" s="101"/>
      <c r="M828" s="101"/>
      <c r="N828" s="101"/>
      <c r="O828" s="101"/>
      <c r="P828" s="347" t="s">
        <v>27</v>
      </c>
      <c r="Q828" s="347"/>
      <c r="R828" s="347"/>
      <c r="S828" s="347"/>
      <c r="T828" s="347"/>
      <c r="U828" s="347"/>
      <c r="V828" s="347"/>
      <c r="W828" s="347"/>
      <c r="X828" s="347"/>
      <c r="Y828" s="344" t="s">
        <v>472</v>
      </c>
      <c r="Z828" s="345"/>
      <c r="AA828" s="345"/>
      <c r="AB828" s="345"/>
      <c r="AC828" s="277" t="s">
        <v>457</v>
      </c>
      <c r="AD828" s="277"/>
      <c r="AE828" s="277"/>
      <c r="AF828" s="277"/>
      <c r="AG828" s="277"/>
      <c r="AH828" s="344" t="s">
        <v>380</v>
      </c>
      <c r="AI828" s="346"/>
      <c r="AJ828" s="346"/>
      <c r="AK828" s="346"/>
      <c r="AL828" s="346" t="s">
        <v>21</v>
      </c>
      <c r="AM828" s="346"/>
      <c r="AN828" s="346"/>
      <c r="AO828" s="426"/>
      <c r="AP828" s="427" t="s">
        <v>417</v>
      </c>
      <c r="AQ828" s="427"/>
      <c r="AR828" s="427"/>
      <c r="AS828" s="427"/>
      <c r="AT828" s="427"/>
      <c r="AU828" s="427"/>
      <c r="AV828" s="427"/>
      <c r="AW828" s="427"/>
      <c r="AX828" s="427"/>
    </row>
    <row r="829" spans="1:50" ht="26.25" hidden="1" customHeight="1">
      <c r="A829" s="1056">
        <v>1</v>
      </c>
      <c r="B829" s="1056">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hidden="1" customHeight="1">
      <c r="A830" s="1056">
        <v>2</v>
      </c>
      <c r="B830" s="1056">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c r="A831" s="1056">
        <v>3</v>
      </c>
      <c r="B831" s="1056">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c r="A832" s="1056">
        <v>4</v>
      </c>
      <c r="B832" s="1056">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c r="A833" s="1056">
        <v>5</v>
      </c>
      <c r="B833" s="1056">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c r="A834" s="1056">
        <v>6</v>
      </c>
      <c r="B834" s="1056">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c r="A835" s="1056">
        <v>7</v>
      </c>
      <c r="B835" s="1056">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c r="A836" s="1056">
        <v>8</v>
      </c>
      <c r="B836" s="1056">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c r="A837" s="1056">
        <v>9</v>
      </c>
      <c r="B837" s="1056">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c r="A838" s="1056">
        <v>10</v>
      </c>
      <c r="B838" s="1056">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c r="A839" s="1056">
        <v>11</v>
      </c>
      <c r="B839" s="1056">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c r="A840" s="1056">
        <v>12</v>
      </c>
      <c r="B840" s="1056">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c r="A841" s="1056">
        <v>13</v>
      </c>
      <c r="B841" s="1056">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c r="A842" s="1056">
        <v>14</v>
      </c>
      <c r="B842" s="1056">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c r="A843" s="1056">
        <v>15</v>
      </c>
      <c r="B843" s="1056">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c r="A844" s="1056">
        <v>16</v>
      </c>
      <c r="B844" s="1056">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c r="A845" s="1056">
        <v>17</v>
      </c>
      <c r="B845" s="1056">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c r="A846" s="1056">
        <v>18</v>
      </c>
      <c r="B846" s="1056">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c r="A847" s="1056">
        <v>19</v>
      </c>
      <c r="B847" s="1056">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c r="A848" s="1056">
        <v>20</v>
      </c>
      <c r="B848" s="1056">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c r="A849" s="1056">
        <v>21</v>
      </c>
      <c r="B849" s="1056">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c r="A850" s="1056">
        <v>22</v>
      </c>
      <c r="B850" s="1056">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c r="A851" s="1056">
        <v>23</v>
      </c>
      <c r="B851" s="1056">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c r="A852" s="1056">
        <v>24</v>
      </c>
      <c r="B852" s="1056">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c r="A853" s="1056">
        <v>25</v>
      </c>
      <c r="B853" s="1056">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c r="A854" s="1056">
        <v>26</v>
      </c>
      <c r="B854" s="1056">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c r="A855" s="1056">
        <v>27</v>
      </c>
      <c r="B855" s="1056">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c r="A856" s="1056">
        <v>28</v>
      </c>
      <c r="B856" s="1056">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c r="A857" s="1056">
        <v>29</v>
      </c>
      <c r="B857" s="1056">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c r="A858" s="1056">
        <v>30</v>
      </c>
      <c r="B858" s="1056">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idden="1">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c r="A861" s="346"/>
      <c r="B861" s="346"/>
      <c r="C861" s="346" t="s">
        <v>26</v>
      </c>
      <c r="D861" s="346"/>
      <c r="E861" s="346"/>
      <c r="F861" s="346"/>
      <c r="G861" s="346"/>
      <c r="H861" s="346"/>
      <c r="I861" s="346"/>
      <c r="J861" s="277" t="s">
        <v>416</v>
      </c>
      <c r="K861" s="101"/>
      <c r="L861" s="101"/>
      <c r="M861" s="101"/>
      <c r="N861" s="101"/>
      <c r="O861" s="101"/>
      <c r="P861" s="347" t="s">
        <v>27</v>
      </c>
      <c r="Q861" s="347"/>
      <c r="R861" s="347"/>
      <c r="S861" s="347"/>
      <c r="T861" s="347"/>
      <c r="U861" s="347"/>
      <c r="V861" s="347"/>
      <c r="W861" s="347"/>
      <c r="X861" s="347"/>
      <c r="Y861" s="344" t="s">
        <v>472</v>
      </c>
      <c r="Z861" s="345"/>
      <c r="AA861" s="345"/>
      <c r="AB861" s="345"/>
      <c r="AC861" s="277" t="s">
        <v>457</v>
      </c>
      <c r="AD861" s="277"/>
      <c r="AE861" s="277"/>
      <c r="AF861" s="277"/>
      <c r="AG861" s="277"/>
      <c r="AH861" s="344" t="s">
        <v>380</v>
      </c>
      <c r="AI861" s="346"/>
      <c r="AJ861" s="346"/>
      <c r="AK861" s="346"/>
      <c r="AL861" s="346" t="s">
        <v>21</v>
      </c>
      <c r="AM861" s="346"/>
      <c r="AN861" s="346"/>
      <c r="AO861" s="426"/>
      <c r="AP861" s="427" t="s">
        <v>417</v>
      </c>
      <c r="AQ861" s="427"/>
      <c r="AR861" s="427"/>
      <c r="AS861" s="427"/>
      <c r="AT861" s="427"/>
      <c r="AU861" s="427"/>
      <c r="AV861" s="427"/>
      <c r="AW861" s="427"/>
      <c r="AX861" s="427"/>
    </row>
    <row r="862" spans="1:50" ht="26.25" hidden="1" customHeight="1">
      <c r="A862" s="1056">
        <v>1</v>
      </c>
      <c r="B862" s="1056">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hidden="1" customHeight="1">
      <c r="A863" s="1056">
        <v>2</v>
      </c>
      <c r="B863" s="1056">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c r="A864" s="1056">
        <v>3</v>
      </c>
      <c r="B864" s="1056">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c r="A865" s="1056">
        <v>4</v>
      </c>
      <c r="B865" s="1056">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c r="A866" s="1056">
        <v>5</v>
      </c>
      <c r="B866" s="1056">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c r="A867" s="1056">
        <v>6</v>
      </c>
      <c r="B867" s="1056">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c r="A868" s="1056">
        <v>7</v>
      </c>
      <c r="B868" s="1056">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c r="A869" s="1056">
        <v>8</v>
      </c>
      <c r="B869" s="1056">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c r="A870" s="1056">
        <v>9</v>
      </c>
      <c r="B870" s="1056">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c r="A871" s="1056">
        <v>10</v>
      </c>
      <c r="B871" s="1056">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c r="A872" s="1056">
        <v>11</v>
      </c>
      <c r="B872" s="1056">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c r="A873" s="1056">
        <v>12</v>
      </c>
      <c r="B873" s="1056">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c r="A874" s="1056">
        <v>13</v>
      </c>
      <c r="B874" s="1056">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c r="A875" s="1056">
        <v>14</v>
      </c>
      <c r="B875" s="1056">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c r="A876" s="1056">
        <v>15</v>
      </c>
      <c r="B876" s="1056">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c r="A877" s="1056">
        <v>16</v>
      </c>
      <c r="B877" s="1056">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c r="A878" s="1056">
        <v>17</v>
      </c>
      <c r="B878" s="1056">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c r="A879" s="1056">
        <v>18</v>
      </c>
      <c r="B879" s="1056">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c r="A880" s="1056">
        <v>19</v>
      </c>
      <c r="B880" s="1056">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c r="A881" s="1056">
        <v>20</v>
      </c>
      <c r="B881" s="1056">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c r="A882" s="1056">
        <v>21</v>
      </c>
      <c r="B882" s="1056">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c r="A883" s="1056">
        <v>22</v>
      </c>
      <c r="B883" s="1056">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c r="A884" s="1056">
        <v>23</v>
      </c>
      <c r="B884" s="1056">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c r="A885" s="1056">
        <v>24</v>
      </c>
      <c r="B885" s="1056">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c r="A886" s="1056">
        <v>25</v>
      </c>
      <c r="B886" s="1056">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c r="A887" s="1056">
        <v>26</v>
      </c>
      <c r="B887" s="1056">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c r="A888" s="1056">
        <v>27</v>
      </c>
      <c r="B888" s="1056">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c r="A889" s="1056">
        <v>28</v>
      </c>
      <c r="B889" s="1056">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c r="A890" s="1056">
        <v>29</v>
      </c>
      <c r="B890" s="1056">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c r="A891" s="1056">
        <v>30</v>
      </c>
      <c r="B891" s="1056">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idden="1">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c r="A894" s="346"/>
      <c r="B894" s="346"/>
      <c r="C894" s="346" t="s">
        <v>26</v>
      </c>
      <c r="D894" s="346"/>
      <c r="E894" s="346"/>
      <c r="F894" s="346"/>
      <c r="G894" s="346"/>
      <c r="H894" s="346"/>
      <c r="I894" s="346"/>
      <c r="J894" s="277" t="s">
        <v>416</v>
      </c>
      <c r="K894" s="101"/>
      <c r="L894" s="101"/>
      <c r="M894" s="101"/>
      <c r="N894" s="101"/>
      <c r="O894" s="101"/>
      <c r="P894" s="347" t="s">
        <v>27</v>
      </c>
      <c r="Q894" s="347"/>
      <c r="R894" s="347"/>
      <c r="S894" s="347"/>
      <c r="T894" s="347"/>
      <c r="U894" s="347"/>
      <c r="V894" s="347"/>
      <c r="W894" s="347"/>
      <c r="X894" s="347"/>
      <c r="Y894" s="344" t="s">
        <v>472</v>
      </c>
      <c r="Z894" s="345"/>
      <c r="AA894" s="345"/>
      <c r="AB894" s="345"/>
      <c r="AC894" s="277" t="s">
        <v>457</v>
      </c>
      <c r="AD894" s="277"/>
      <c r="AE894" s="277"/>
      <c r="AF894" s="277"/>
      <c r="AG894" s="277"/>
      <c r="AH894" s="344" t="s">
        <v>380</v>
      </c>
      <c r="AI894" s="346"/>
      <c r="AJ894" s="346"/>
      <c r="AK894" s="346"/>
      <c r="AL894" s="346" t="s">
        <v>21</v>
      </c>
      <c r="AM894" s="346"/>
      <c r="AN894" s="346"/>
      <c r="AO894" s="426"/>
      <c r="AP894" s="427" t="s">
        <v>417</v>
      </c>
      <c r="AQ894" s="427"/>
      <c r="AR894" s="427"/>
      <c r="AS894" s="427"/>
      <c r="AT894" s="427"/>
      <c r="AU894" s="427"/>
      <c r="AV894" s="427"/>
      <c r="AW894" s="427"/>
      <c r="AX894" s="427"/>
    </row>
    <row r="895" spans="1:50" ht="26.25" hidden="1" customHeight="1">
      <c r="A895" s="1056">
        <v>1</v>
      </c>
      <c r="B895" s="1056">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hidden="1" customHeight="1">
      <c r="A896" s="1056">
        <v>2</v>
      </c>
      <c r="B896" s="1056">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c r="A897" s="1056">
        <v>3</v>
      </c>
      <c r="B897" s="1056">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c r="A898" s="1056">
        <v>4</v>
      </c>
      <c r="B898" s="1056">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c r="A899" s="1056">
        <v>5</v>
      </c>
      <c r="B899" s="1056">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c r="A900" s="1056">
        <v>6</v>
      </c>
      <c r="B900" s="1056">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c r="A901" s="1056">
        <v>7</v>
      </c>
      <c r="B901" s="1056">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c r="A902" s="1056">
        <v>8</v>
      </c>
      <c r="B902" s="1056">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c r="A903" s="1056">
        <v>9</v>
      </c>
      <c r="B903" s="1056">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c r="A904" s="1056">
        <v>10</v>
      </c>
      <c r="B904" s="1056">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c r="A905" s="1056">
        <v>11</v>
      </c>
      <c r="B905" s="1056">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c r="A906" s="1056">
        <v>12</v>
      </c>
      <c r="B906" s="1056">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c r="A907" s="1056">
        <v>13</v>
      </c>
      <c r="B907" s="1056">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c r="A908" s="1056">
        <v>14</v>
      </c>
      <c r="B908" s="1056">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c r="A909" s="1056">
        <v>15</v>
      </c>
      <c r="B909" s="1056">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c r="A910" s="1056">
        <v>16</v>
      </c>
      <c r="B910" s="1056">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c r="A911" s="1056">
        <v>17</v>
      </c>
      <c r="B911" s="1056">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c r="A912" s="1056">
        <v>18</v>
      </c>
      <c r="B912" s="1056">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c r="A913" s="1056">
        <v>19</v>
      </c>
      <c r="B913" s="1056">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c r="A914" s="1056">
        <v>20</v>
      </c>
      <c r="B914" s="1056">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c r="A915" s="1056">
        <v>21</v>
      </c>
      <c r="B915" s="1056">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c r="A916" s="1056">
        <v>22</v>
      </c>
      <c r="B916" s="1056">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c r="A917" s="1056">
        <v>23</v>
      </c>
      <c r="B917" s="1056">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c r="A918" s="1056">
        <v>24</v>
      </c>
      <c r="B918" s="1056">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c r="A919" s="1056">
        <v>25</v>
      </c>
      <c r="B919" s="1056">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c r="A920" s="1056">
        <v>26</v>
      </c>
      <c r="B920" s="1056">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c r="A921" s="1056">
        <v>27</v>
      </c>
      <c r="B921" s="1056">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c r="A922" s="1056">
        <v>28</v>
      </c>
      <c r="B922" s="1056">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c r="A923" s="1056">
        <v>29</v>
      </c>
      <c r="B923" s="1056">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c r="A924" s="1056">
        <v>30</v>
      </c>
      <c r="B924" s="1056">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idden="1">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c r="A927" s="346"/>
      <c r="B927" s="346"/>
      <c r="C927" s="346" t="s">
        <v>26</v>
      </c>
      <c r="D927" s="346"/>
      <c r="E927" s="346"/>
      <c r="F927" s="346"/>
      <c r="G927" s="346"/>
      <c r="H927" s="346"/>
      <c r="I927" s="346"/>
      <c r="J927" s="277" t="s">
        <v>416</v>
      </c>
      <c r="K927" s="101"/>
      <c r="L927" s="101"/>
      <c r="M927" s="101"/>
      <c r="N927" s="101"/>
      <c r="O927" s="101"/>
      <c r="P927" s="347" t="s">
        <v>27</v>
      </c>
      <c r="Q927" s="347"/>
      <c r="R927" s="347"/>
      <c r="S927" s="347"/>
      <c r="T927" s="347"/>
      <c r="U927" s="347"/>
      <c r="V927" s="347"/>
      <c r="W927" s="347"/>
      <c r="X927" s="347"/>
      <c r="Y927" s="344" t="s">
        <v>472</v>
      </c>
      <c r="Z927" s="345"/>
      <c r="AA927" s="345"/>
      <c r="AB927" s="345"/>
      <c r="AC927" s="277" t="s">
        <v>457</v>
      </c>
      <c r="AD927" s="277"/>
      <c r="AE927" s="277"/>
      <c r="AF927" s="277"/>
      <c r="AG927" s="277"/>
      <c r="AH927" s="344" t="s">
        <v>380</v>
      </c>
      <c r="AI927" s="346"/>
      <c r="AJ927" s="346"/>
      <c r="AK927" s="346"/>
      <c r="AL927" s="346" t="s">
        <v>21</v>
      </c>
      <c r="AM927" s="346"/>
      <c r="AN927" s="346"/>
      <c r="AO927" s="426"/>
      <c r="AP927" s="427" t="s">
        <v>417</v>
      </c>
      <c r="AQ927" s="427"/>
      <c r="AR927" s="427"/>
      <c r="AS927" s="427"/>
      <c r="AT927" s="427"/>
      <c r="AU927" s="427"/>
      <c r="AV927" s="427"/>
      <c r="AW927" s="427"/>
      <c r="AX927" s="427"/>
    </row>
    <row r="928" spans="1:50" ht="26.25" hidden="1" customHeight="1">
      <c r="A928" s="1056">
        <v>1</v>
      </c>
      <c r="B928" s="1056">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hidden="1" customHeight="1">
      <c r="A929" s="1056">
        <v>2</v>
      </c>
      <c r="B929" s="1056">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c r="A930" s="1056">
        <v>3</v>
      </c>
      <c r="B930" s="1056">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c r="A931" s="1056">
        <v>4</v>
      </c>
      <c r="B931" s="1056">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c r="A932" s="1056">
        <v>5</v>
      </c>
      <c r="B932" s="1056">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c r="A933" s="1056">
        <v>6</v>
      </c>
      <c r="B933" s="1056">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c r="A934" s="1056">
        <v>7</v>
      </c>
      <c r="B934" s="1056">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c r="A935" s="1056">
        <v>8</v>
      </c>
      <c r="B935" s="1056">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c r="A936" s="1056">
        <v>9</v>
      </c>
      <c r="B936" s="1056">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c r="A937" s="1056">
        <v>10</v>
      </c>
      <c r="B937" s="1056">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c r="A938" s="1056">
        <v>11</v>
      </c>
      <c r="B938" s="1056">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c r="A939" s="1056">
        <v>12</v>
      </c>
      <c r="B939" s="1056">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c r="A940" s="1056">
        <v>13</v>
      </c>
      <c r="B940" s="1056">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c r="A941" s="1056">
        <v>14</v>
      </c>
      <c r="B941" s="1056">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c r="A942" s="1056">
        <v>15</v>
      </c>
      <c r="B942" s="1056">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c r="A943" s="1056">
        <v>16</v>
      </c>
      <c r="B943" s="1056">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c r="A944" s="1056">
        <v>17</v>
      </c>
      <c r="B944" s="1056">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c r="A945" s="1056">
        <v>18</v>
      </c>
      <c r="B945" s="1056">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c r="A946" s="1056">
        <v>19</v>
      </c>
      <c r="B946" s="1056">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c r="A947" s="1056">
        <v>20</v>
      </c>
      <c r="B947" s="1056">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c r="A948" s="1056">
        <v>21</v>
      </c>
      <c r="B948" s="1056">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c r="A949" s="1056">
        <v>22</v>
      </c>
      <c r="B949" s="1056">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c r="A950" s="1056">
        <v>23</v>
      </c>
      <c r="B950" s="1056">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c r="A951" s="1056">
        <v>24</v>
      </c>
      <c r="B951" s="1056">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c r="A952" s="1056">
        <v>25</v>
      </c>
      <c r="B952" s="1056">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c r="A953" s="1056">
        <v>26</v>
      </c>
      <c r="B953" s="1056">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c r="A954" s="1056">
        <v>27</v>
      </c>
      <c r="B954" s="1056">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c r="A955" s="1056">
        <v>28</v>
      </c>
      <c r="B955" s="1056">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c r="A956" s="1056">
        <v>29</v>
      </c>
      <c r="B956" s="1056">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c r="A957" s="1056">
        <v>30</v>
      </c>
      <c r="B957" s="1056">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idden="1">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c r="A960" s="346"/>
      <c r="B960" s="346"/>
      <c r="C960" s="346" t="s">
        <v>26</v>
      </c>
      <c r="D960" s="346"/>
      <c r="E960" s="346"/>
      <c r="F960" s="346"/>
      <c r="G960" s="346"/>
      <c r="H960" s="346"/>
      <c r="I960" s="346"/>
      <c r="J960" s="277" t="s">
        <v>416</v>
      </c>
      <c r="K960" s="101"/>
      <c r="L960" s="101"/>
      <c r="M960" s="101"/>
      <c r="N960" s="101"/>
      <c r="O960" s="101"/>
      <c r="P960" s="347" t="s">
        <v>27</v>
      </c>
      <c r="Q960" s="347"/>
      <c r="R960" s="347"/>
      <c r="S960" s="347"/>
      <c r="T960" s="347"/>
      <c r="U960" s="347"/>
      <c r="V960" s="347"/>
      <c r="W960" s="347"/>
      <c r="X960" s="347"/>
      <c r="Y960" s="344" t="s">
        <v>472</v>
      </c>
      <c r="Z960" s="345"/>
      <c r="AA960" s="345"/>
      <c r="AB960" s="345"/>
      <c r="AC960" s="277" t="s">
        <v>457</v>
      </c>
      <c r="AD960" s="277"/>
      <c r="AE960" s="277"/>
      <c r="AF960" s="277"/>
      <c r="AG960" s="277"/>
      <c r="AH960" s="344" t="s">
        <v>380</v>
      </c>
      <c r="AI960" s="346"/>
      <c r="AJ960" s="346"/>
      <c r="AK960" s="346"/>
      <c r="AL960" s="346" t="s">
        <v>21</v>
      </c>
      <c r="AM960" s="346"/>
      <c r="AN960" s="346"/>
      <c r="AO960" s="426"/>
      <c r="AP960" s="427" t="s">
        <v>417</v>
      </c>
      <c r="AQ960" s="427"/>
      <c r="AR960" s="427"/>
      <c r="AS960" s="427"/>
      <c r="AT960" s="427"/>
      <c r="AU960" s="427"/>
      <c r="AV960" s="427"/>
      <c r="AW960" s="427"/>
      <c r="AX960" s="427"/>
    </row>
    <row r="961" spans="1:50" ht="26.25" hidden="1" customHeight="1">
      <c r="A961" s="1056">
        <v>1</v>
      </c>
      <c r="B961" s="1056">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hidden="1" customHeight="1">
      <c r="A962" s="1056">
        <v>2</v>
      </c>
      <c r="B962" s="1056">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c r="A963" s="1056">
        <v>3</v>
      </c>
      <c r="B963" s="1056">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c r="A964" s="1056">
        <v>4</v>
      </c>
      <c r="B964" s="1056">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c r="A965" s="1056">
        <v>5</v>
      </c>
      <c r="B965" s="1056">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c r="A966" s="1056">
        <v>6</v>
      </c>
      <c r="B966" s="1056">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c r="A967" s="1056">
        <v>7</v>
      </c>
      <c r="B967" s="1056">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c r="A968" s="1056">
        <v>8</v>
      </c>
      <c r="B968" s="1056">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c r="A969" s="1056">
        <v>9</v>
      </c>
      <c r="B969" s="1056">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c r="A970" s="1056">
        <v>10</v>
      </c>
      <c r="B970" s="1056">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c r="A971" s="1056">
        <v>11</v>
      </c>
      <c r="B971" s="1056">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c r="A972" s="1056">
        <v>12</v>
      </c>
      <c r="B972" s="1056">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c r="A973" s="1056">
        <v>13</v>
      </c>
      <c r="B973" s="1056">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c r="A974" s="1056">
        <v>14</v>
      </c>
      <c r="B974" s="1056">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c r="A975" s="1056">
        <v>15</v>
      </c>
      <c r="B975" s="1056">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c r="A976" s="1056">
        <v>16</v>
      </c>
      <c r="B976" s="1056">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c r="A977" s="1056">
        <v>17</v>
      </c>
      <c r="B977" s="1056">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c r="A978" s="1056">
        <v>18</v>
      </c>
      <c r="B978" s="1056">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c r="A979" s="1056">
        <v>19</v>
      </c>
      <c r="B979" s="1056">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c r="A980" s="1056">
        <v>20</v>
      </c>
      <c r="B980" s="1056">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c r="A981" s="1056">
        <v>21</v>
      </c>
      <c r="B981" s="1056">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c r="A982" s="1056">
        <v>22</v>
      </c>
      <c r="B982" s="1056">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c r="A983" s="1056">
        <v>23</v>
      </c>
      <c r="B983" s="1056">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c r="A984" s="1056">
        <v>24</v>
      </c>
      <c r="B984" s="1056">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c r="A985" s="1056">
        <v>25</v>
      </c>
      <c r="B985" s="1056">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c r="A986" s="1056">
        <v>26</v>
      </c>
      <c r="B986" s="1056">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c r="A987" s="1056">
        <v>27</v>
      </c>
      <c r="B987" s="1056">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c r="A988" s="1056">
        <v>28</v>
      </c>
      <c r="B988" s="1056">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c r="A989" s="1056">
        <v>29</v>
      </c>
      <c r="B989" s="1056">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c r="A990" s="1056">
        <v>30</v>
      </c>
      <c r="B990" s="1056">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idden="1">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c r="A993" s="346"/>
      <c r="B993" s="346"/>
      <c r="C993" s="346" t="s">
        <v>26</v>
      </c>
      <c r="D993" s="346"/>
      <c r="E993" s="346"/>
      <c r="F993" s="346"/>
      <c r="G993" s="346"/>
      <c r="H993" s="346"/>
      <c r="I993" s="346"/>
      <c r="J993" s="277" t="s">
        <v>416</v>
      </c>
      <c r="K993" s="101"/>
      <c r="L993" s="101"/>
      <c r="M993" s="101"/>
      <c r="N993" s="101"/>
      <c r="O993" s="101"/>
      <c r="P993" s="347" t="s">
        <v>27</v>
      </c>
      <c r="Q993" s="347"/>
      <c r="R993" s="347"/>
      <c r="S993" s="347"/>
      <c r="T993" s="347"/>
      <c r="U993" s="347"/>
      <c r="V993" s="347"/>
      <c r="W993" s="347"/>
      <c r="X993" s="347"/>
      <c r="Y993" s="344" t="s">
        <v>472</v>
      </c>
      <c r="Z993" s="345"/>
      <c r="AA993" s="345"/>
      <c r="AB993" s="345"/>
      <c r="AC993" s="277" t="s">
        <v>457</v>
      </c>
      <c r="AD993" s="277"/>
      <c r="AE993" s="277"/>
      <c r="AF993" s="277"/>
      <c r="AG993" s="277"/>
      <c r="AH993" s="344" t="s">
        <v>380</v>
      </c>
      <c r="AI993" s="346"/>
      <c r="AJ993" s="346"/>
      <c r="AK993" s="346"/>
      <c r="AL993" s="346" t="s">
        <v>21</v>
      </c>
      <c r="AM993" s="346"/>
      <c r="AN993" s="346"/>
      <c r="AO993" s="426"/>
      <c r="AP993" s="427" t="s">
        <v>417</v>
      </c>
      <c r="AQ993" s="427"/>
      <c r="AR993" s="427"/>
      <c r="AS993" s="427"/>
      <c r="AT993" s="427"/>
      <c r="AU993" s="427"/>
      <c r="AV993" s="427"/>
      <c r="AW993" s="427"/>
      <c r="AX993" s="427"/>
    </row>
    <row r="994" spans="1:50" ht="26.25" hidden="1" customHeight="1">
      <c r="A994" s="1056">
        <v>1</v>
      </c>
      <c r="B994" s="1056">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hidden="1" customHeight="1">
      <c r="A995" s="1056">
        <v>2</v>
      </c>
      <c r="B995" s="1056">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c r="A996" s="1056">
        <v>3</v>
      </c>
      <c r="B996" s="1056">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c r="A997" s="1056">
        <v>4</v>
      </c>
      <c r="B997" s="1056">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c r="A998" s="1056">
        <v>5</v>
      </c>
      <c r="B998" s="1056">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c r="A999" s="1056">
        <v>6</v>
      </c>
      <c r="B999" s="1056">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c r="A1000" s="1056">
        <v>7</v>
      </c>
      <c r="B1000" s="1056">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c r="A1001" s="1056">
        <v>8</v>
      </c>
      <c r="B1001" s="1056">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c r="A1002" s="1056">
        <v>9</v>
      </c>
      <c r="B1002" s="1056">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c r="A1003" s="1056">
        <v>10</v>
      </c>
      <c r="B1003" s="1056">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c r="A1004" s="1056">
        <v>11</v>
      </c>
      <c r="B1004" s="1056">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c r="A1005" s="1056">
        <v>12</v>
      </c>
      <c r="B1005" s="1056">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c r="A1006" s="1056">
        <v>13</v>
      </c>
      <c r="B1006" s="1056">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c r="A1007" s="1056">
        <v>14</v>
      </c>
      <c r="B1007" s="1056">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c r="A1008" s="1056">
        <v>15</v>
      </c>
      <c r="B1008" s="1056">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c r="A1009" s="1056">
        <v>16</v>
      </c>
      <c r="B1009" s="1056">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c r="A1010" s="1056">
        <v>17</v>
      </c>
      <c r="B1010" s="1056">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c r="A1011" s="1056">
        <v>18</v>
      </c>
      <c r="B1011" s="1056">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c r="A1012" s="1056">
        <v>19</v>
      </c>
      <c r="B1012" s="1056">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c r="A1013" s="1056">
        <v>20</v>
      </c>
      <c r="B1013" s="1056">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c r="A1014" s="1056">
        <v>21</v>
      </c>
      <c r="B1014" s="1056">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c r="A1015" s="1056">
        <v>22</v>
      </c>
      <c r="B1015" s="1056">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c r="A1016" s="1056">
        <v>23</v>
      </c>
      <c r="B1016" s="1056">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c r="A1017" s="1056">
        <v>24</v>
      </c>
      <c r="B1017" s="1056">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c r="A1018" s="1056">
        <v>25</v>
      </c>
      <c r="B1018" s="1056">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c r="A1019" s="1056">
        <v>26</v>
      </c>
      <c r="B1019" s="1056">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c r="A1020" s="1056">
        <v>27</v>
      </c>
      <c r="B1020" s="1056">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c r="A1021" s="1056">
        <v>28</v>
      </c>
      <c r="B1021" s="1056">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c r="A1022" s="1056">
        <v>29</v>
      </c>
      <c r="B1022" s="1056">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c r="A1023" s="1056">
        <v>30</v>
      </c>
      <c r="B1023" s="1056">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idden="1">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c r="A1026" s="346"/>
      <c r="B1026" s="346"/>
      <c r="C1026" s="346" t="s">
        <v>26</v>
      </c>
      <c r="D1026" s="346"/>
      <c r="E1026" s="346"/>
      <c r="F1026" s="346"/>
      <c r="G1026" s="346"/>
      <c r="H1026" s="346"/>
      <c r="I1026" s="346"/>
      <c r="J1026" s="277" t="s">
        <v>416</v>
      </c>
      <c r="K1026" s="101"/>
      <c r="L1026" s="101"/>
      <c r="M1026" s="101"/>
      <c r="N1026" s="101"/>
      <c r="O1026" s="101"/>
      <c r="P1026" s="347" t="s">
        <v>27</v>
      </c>
      <c r="Q1026" s="347"/>
      <c r="R1026" s="347"/>
      <c r="S1026" s="347"/>
      <c r="T1026" s="347"/>
      <c r="U1026" s="347"/>
      <c r="V1026" s="347"/>
      <c r="W1026" s="347"/>
      <c r="X1026" s="347"/>
      <c r="Y1026" s="344" t="s">
        <v>472</v>
      </c>
      <c r="Z1026" s="345"/>
      <c r="AA1026" s="345"/>
      <c r="AB1026" s="345"/>
      <c r="AC1026" s="277" t="s">
        <v>457</v>
      </c>
      <c r="AD1026" s="277"/>
      <c r="AE1026" s="277"/>
      <c r="AF1026" s="277"/>
      <c r="AG1026" s="277"/>
      <c r="AH1026" s="344" t="s">
        <v>380</v>
      </c>
      <c r="AI1026" s="346"/>
      <c r="AJ1026" s="346"/>
      <c r="AK1026" s="346"/>
      <c r="AL1026" s="346" t="s">
        <v>21</v>
      </c>
      <c r="AM1026" s="346"/>
      <c r="AN1026" s="346"/>
      <c r="AO1026" s="426"/>
      <c r="AP1026" s="427" t="s">
        <v>417</v>
      </c>
      <c r="AQ1026" s="427"/>
      <c r="AR1026" s="427"/>
      <c r="AS1026" s="427"/>
      <c r="AT1026" s="427"/>
      <c r="AU1026" s="427"/>
      <c r="AV1026" s="427"/>
      <c r="AW1026" s="427"/>
      <c r="AX1026" s="427"/>
    </row>
    <row r="1027" spans="1:50" ht="26.25" hidden="1" customHeight="1">
      <c r="A1027" s="1056">
        <v>1</v>
      </c>
      <c r="B1027" s="1056">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hidden="1" customHeight="1">
      <c r="A1028" s="1056">
        <v>2</v>
      </c>
      <c r="B1028" s="1056">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c r="A1029" s="1056">
        <v>3</v>
      </c>
      <c r="B1029" s="1056">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c r="A1030" s="1056">
        <v>4</v>
      </c>
      <c r="B1030" s="1056">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c r="A1031" s="1056">
        <v>5</v>
      </c>
      <c r="B1031" s="1056">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c r="A1032" s="1056">
        <v>6</v>
      </c>
      <c r="B1032" s="1056">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c r="A1033" s="1056">
        <v>7</v>
      </c>
      <c r="B1033" s="1056">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c r="A1034" s="1056">
        <v>8</v>
      </c>
      <c r="B1034" s="1056">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c r="A1035" s="1056">
        <v>9</v>
      </c>
      <c r="B1035" s="1056">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c r="A1036" s="1056">
        <v>10</v>
      </c>
      <c r="B1036" s="1056">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c r="A1037" s="1056">
        <v>11</v>
      </c>
      <c r="B1037" s="1056">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c r="A1038" s="1056">
        <v>12</v>
      </c>
      <c r="B1038" s="1056">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c r="A1039" s="1056">
        <v>13</v>
      </c>
      <c r="B1039" s="1056">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c r="A1040" s="1056">
        <v>14</v>
      </c>
      <c r="B1040" s="1056">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c r="A1041" s="1056">
        <v>15</v>
      </c>
      <c r="B1041" s="1056">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c r="A1042" s="1056">
        <v>16</v>
      </c>
      <c r="B1042" s="1056">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c r="A1043" s="1056">
        <v>17</v>
      </c>
      <c r="B1043" s="1056">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c r="A1044" s="1056">
        <v>18</v>
      </c>
      <c r="B1044" s="1056">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c r="A1045" s="1056">
        <v>19</v>
      </c>
      <c r="B1045" s="1056">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c r="A1046" s="1056">
        <v>20</v>
      </c>
      <c r="B1046" s="1056">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c r="A1047" s="1056">
        <v>21</v>
      </c>
      <c r="B1047" s="1056">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c r="A1048" s="1056">
        <v>22</v>
      </c>
      <c r="B1048" s="1056">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c r="A1049" s="1056">
        <v>23</v>
      </c>
      <c r="B1049" s="1056">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c r="A1050" s="1056">
        <v>24</v>
      </c>
      <c r="B1050" s="1056">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c r="A1051" s="1056">
        <v>25</v>
      </c>
      <c r="B1051" s="1056">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c r="A1052" s="1056">
        <v>26</v>
      </c>
      <c r="B1052" s="1056">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c r="A1053" s="1056">
        <v>27</v>
      </c>
      <c r="B1053" s="1056">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c r="A1054" s="1056">
        <v>28</v>
      </c>
      <c r="B1054" s="1056">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c r="A1055" s="1056">
        <v>29</v>
      </c>
      <c r="B1055" s="1056">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c r="A1056" s="1056">
        <v>30</v>
      </c>
      <c r="B1056" s="1056">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idden="1">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c r="A1059" s="346"/>
      <c r="B1059" s="346"/>
      <c r="C1059" s="346" t="s">
        <v>26</v>
      </c>
      <c r="D1059" s="346"/>
      <c r="E1059" s="346"/>
      <c r="F1059" s="346"/>
      <c r="G1059" s="346"/>
      <c r="H1059" s="346"/>
      <c r="I1059" s="346"/>
      <c r="J1059" s="277" t="s">
        <v>416</v>
      </c>
      <c r="K1059" s="101"/>
      <c r="L1059" s="101"/>
      <c r="M1059" s="101"/>
      <c r="N1059" s="101"/>
      <c r="O1059" s="101"/>
      <c r="P1059" s="347" t="s">
        <v>27</v>
      </c>
      <c r="Q1059" s="347"/>
      <c r="R1059" s="347"/>
      <c r="S1059" s="347"/>
      <c r="T1059" s="347"/>
      <c r="U1059" s="347"/>
      <c r="V1059" s="347"/>
      <c r="W1059" s="347"/>
      <c r="X1059" s="347"/>
      <c r="Y1059" s="344" t="s">
        <v>472</v>
      </c>
      <c r="Z1059" s="345"/>
      <c r="AA1059" s="345"/>
      <c r="AB1059" s="345"/>
      <c r="AC1059" s="277" t="s">
        <v>457</v>
      </c>
      <c r="AD1059" s="277"/>
      <c r="AE1059" s="277"/>
      <c r="AF1059" s="277"/>
      <c r="AG1059" s="277"/>
      <c r="AH1059" s="344" t="s">
        <v>380</v>
      </c>
      <c r="AI1059" s="346"/>
      <c r="AJ1059" s="346"/>
      <c r="AK1059" s="346"/>
      <c r="AL1059" s="346" t="s">
        <v>21</v>
      </c>
      <c r="AM1059" s="346"/>
      <c r="AN1059" s="346"/>
      <c r="AO1059" s="426"/>
      <c r="AP1059" s="427" t="s">
        <v>417</v>
      </c>
      <c r="AQ1059" s="427"/>
      <c r="AR1059" s="427"/>
      <c r="AS1059" s="427"/>
      <c r="AT1059" s="427"/>
      <c r="AU1059" s="427"/>
      <c r="AV1059" s="427"/>
      <c r="AW1059" s="427"/>
      <c r="AX1059" s="427"/>
    </row>
    <row r="1060" spans="1:50" ht="26.25" hidden="1" customHeight="1">
      <c r="A1060" s="1056">
        <v>1</v>
      </c>
      <c r="B1060" s="1056">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hidden="1" customHeight="1">
      <c r="A1061" s="1056">
        <v>2</v>
      </c>
      <c r="B1061" s="1056">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c r="A1062" s="1056">
        <v>3</v>
      </c>
      <c r="B1062" s="1056">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c r="A1063" s="1056">
        <v>4</v>
      </c>
      <c r="B1063" s="1056">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c r="A1064" s="1056">
        <v>5</v>
      </c>
      <c r="B1064" s="1056">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c r="A1065" s="1056">
        <v>6</v>
      </c>
      <c r="B1065" s="1056">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c r="A1066" s="1056">
        <v>7</v>
      </c>
      <c r="B1066" s="1056">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c r="A1067" s="1056">
        <v>8</v>
      </c>
      <c r="B1067" s="1056">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c r="A1068" s="1056">
        <v>9</v>
      </c>
      <c r="B1068" s="1056">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c r="A1069" s="1056">
        <v>10</v>
      </c>
      <c r="B1069" s="1056">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c r="A1070" s="1056">
        <v>11</v>
      </c>
      <c r="B1070" s="1056">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c r="A1071" s="1056">
        <v>12</v>
      </c>
      <c r="B1071" s="1056">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c r="A1072" s="1056">
        <v>13</v>
      </c>
      <c r="B1072" s="1056">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c r="A1073" s="1056">
        <v>14</v>
      </c>
      <c r="B1073" s="1056">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c r="A1074" s="1056">
        <v>15</v>
      </c>
      <c r="B1074" s="1056">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c r="A1075" s="1056">
        <v>16</v>
      </c>
      <c r="B1075" s="1056">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c r="A1076" s="1056">
        <v>17</v>
      </c>
      <c r="B1076" s="1056">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c r="A1077" s="1056">
        <v>18</v>
      </c>
      <c r="B1077" s="1056">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c r="A1078" s="1056">
        <v>19</v>
      </c>
      <c r="B1078" s="1056">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c r="A1079" s="1056">
        <v>20</v>
      </c>
      <c r="B1079" s="1056">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c r="A1080" s="1056">
        <v>21</v>
      </c>
      <c r="B1080" s="1056">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c r="A1081" s="1056">
        <v>22</v>
      </c>
      <c r="B1081" s="1056">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c r="A1082" s="1056">
        <v>23</v>
      </c>
      <c r="B1082" s="1056">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c r="A1083" s="1056">
        <v>24</v>
      </c>
      <c r="B1083" s="1056">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c r="A1084" s="1056">
        <v>25</v>
      </c>
      <c r="B1084" s="1056">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c r="A1085" s="1056">
        <v>26</v>
      </c>
      <c r="B1085" s="1056">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c r="A1086" s="1056">
        <v>27</v>
      </c>
      <c r="B1086" s="1056">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c r="A1087" s="1056">
        <v>28</v>
      </c>
      <c r="B1087" s="1056">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c r="A1088" s="1056">
        <v>29</v>
      </c>
      <c r="B1088" s="1056">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c r="A1089" s="1056">
        <v>30</v>
      </c>
      <c r="B1089" s="1056">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idden="1">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c r="A1092" s="346"/>
      <c r="B1092" s="346"/>
      <c r="C1092" s="346" t="s">
        <v>26</v>
      </c>
      <c r="D1092" s="346"/>
      <c r="E1092" s="346"/>
      <c r="F1092" s="346"/>
      <c r="G1092" s="346"/>
      <c r="H1092" s="346"/>
      <c r="I1092" s="346"/>
      <c r="J1092" s="277" t="s">
        <v>416</v>
      </c>
      <c r="K1092" s="101"/>
      <c r="L1092" s="101"/>
      <c r="M1092" s="101"/>
      <c r="N1092" s="101"/>
      <c r="O1092" s="101"/>
      <c r="P1092" s="347" t="s">
        <v>27</v>
      </c>
      <c r="Q1092" s="347"/>
      <c r="R1092" s="347"/>
      <c r="S1092" s="347"/>
      <c r="T1092" s="347"/>
      <c r="U1092" s="347"/>
      <c r="V1092" s="347"/>
      <c r="W1092" s="347"/>
      <c r="X1092" s="347"/>
      <c r="Y1092" s="344" t="s">
        <v>472</v>
      </c>
      <c r="Z1092" s="345"/>
      <c r="AA1092" s="345"/>
      <c r="AB1092" s="345"/>
      <c r="AC1092" s="277" t="s">
        <v>457</v>
      </c>
      <c r="AD1092" s="277"/>
      <c r="AE1092" s="277"/>
      <c r="AF1092" s="277"/>
      <c r="AG1092" s="277"/>
      <c r="AH1092" s="344" t="s">
        <v>380</v>
      </c>
      <c r="AI1092" s="346"/>
      <c r="AJ1092" s="346"/>
      <c r="AK1092" s="346"/>
      <c r="AL1092" s="346" t="s">
        <v>21</v>
      </c>
      <c r="AM1092" s="346"/>
      <c r="AN1092" s="346"/>
      <c r="AO1092" s="426"/>
      <c r="AP1092" s="427" t="s">
        <v>417</v>
      </c>
      <c r="AQ1092" s="427"/>
      <c r="AR1092" s="427"/>
      <c r="AS1092" s="427"/>
      <c r="AT1092" s="427"/>
      <c r="AU1092" s="427"/>
      <c r="AV1092" s="427"/>
      <c r="AW1092" s="427"/>
      <c r="AX1092" s="427"/>
    </row>
    <row r="1093" spans="1:50" ht="26.25" hidden="1" customHeight="1">
      <c r="A1093" s="1056">
        <v>1</v>
      </c>
      <c r="B1093" s="1056">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hidden="1" customHeight="1">
      <c r="A1094" s="1056">
        <v>2</v>
      </c>
      <c r="B1094" s="1056">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c r="A1095" s="1056">
        <v>3</v>
      </c>
      <c r="B1095" s="1056">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c r="A1096" s="1056">
        <v>4</v>
      </c>
      <c r="B1096" s="1056">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c r="A1097" s="1056">
        <v>5</v>
      </c>
      <c r="B1097" s="1056">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c r="A1098" s="1056">
        <v>6</v>
      </c>
      <c r="B1098" s="1056">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c r="A1099" s="1056">
        <v>7</v>
      </c>
      <c r="B1099" s="1056">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c r="A1100" s="1056">
        <v>8</v>
      </c>
      <c r="B1100" s="1056">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c r="A1101" s="1056">
        <v>9</v>
      </c>
      <c r="B1101" s="1056">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c r="A1102" s="1056">
        <v>10</v>
      </c>
      <c r="B1102" s="1056">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c r="A1103" s="1056">
        <v>11</v>
      </c>
      <c r="B1103" s="1056">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c r="A1104" s="1056">
        <v>12</v>
      </c>
      <c r="B1104" s="1056">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c r="A1105" s="1056">
        <v>13</v>
      </c>
      <c r="B1105" s="1056">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c r="A1106" s="1056">
        <v>14</v>
      </c>
      <c r="B1106" s="1056">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c r="A1107" s="1056">
        <v>15</v>
      </c>
      <c r="B1107" s="1056">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c r="A1108" s="1056">
        <v>16</v>
      </c>
      <c r="B1108" s="1056">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c r="A1109" s="1056">
        <v>17</v>
      </c>
      <c r="B1109" s="1056">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c r="A1110" s="1056">
        <v>18</v>
      </c>
      <c r="B1110" s="1056">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c r="A1111" s="1056">
        <v>19</v>
      </c>
      <c r="B1111" s="1056">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c r="A1112" s="1056">
        <v>20</v>
      </c>
      <c r="B1112" s="1056">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c r="A1113" s="1056">
        <v>21</v>
      </c>
      <c r="B1113" s="1056">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c r="A1114" s="1056">
        <v>22</v>
      </c>
      <c r="B1114" s="1056">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c r="A1115" s="1056">
        <v>23</v>
      </c>
      <c r="B1115" s="1056">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c r="A1116" s="1056">
        <v>24</v>
      </c>
      <c r="B1116" s="1056">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c r="A1117" s="1056">
        <v>25</v>
      </c>
      <c r="B1117" s="1056">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c r="A1118" s="1056">
        <v>26</v>
      </c>
      <c r="B1118" s="1056">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c r="A1119" s="1056">
        <v>27</v>
      </c>
      <c r="B1119" s="1056">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c r="A1120" s="1056">
        <v>28</v>
      </c>
      <c r="B1120" s="1056">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c r="A1121" s="1056">
        <v>29</v>
      </c>
      <c r="B1121" s="1056">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c r="A1122" s="1056">
        <v>30</v>
      </c>
      <c r="B1122" s="1056">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idden="1">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c r="A1125" s="346"/>
      <c r="B1125" s="346"/>
      <c r="C1125" s="346" t="s">
        <v>26</v>
      </c>
      <c r="D1125" s="346"/>
      <c r="E1125" s="346"/>
      <c r="F1125" s="346"/>
      <c r="G1125" s="346"/>
      <c r="H1125" s="346"/>
      <c r="I1125" s="346"/>
      <c r="J1125" s="277" t="s">
        <v>416</v>
      </c>
      <c r="K1125" s="101"/>
      <c r="L1125" s="101"/>
      <c r="M1125" s="101"/>
      <c r="N1125" s="101"/>
      <c r="O1125" s="101"/>
      <c r="P1125" s="347" t="s">
        <v>27</v>
      </c>
      <c r="Q1125" s="347"/>
      <c r="R1125" s="347"/>
      <c r="S1125" s="347"/>
      <c r="T1125" s="347"/>
      <c r="U1125" s="347"/>
      <c r="V1125" s="347"/>
      <c r="W1125" s="347"/>
      <c r="X1125" s="347"/>
      <c r="Y1125" s="344" t="s">
        <v>472</v>
      </c>
      <c r="Z1125" s="345"/>
      <c r="AA1125" s="345"/>
      <c r="AB1125" s="345"/>
      <c r="AC1125" s="277" t="s">
        <v>457</v>
      </c>
      <c r="AD1125" s="277"/>
      <c r="AE1125" s="277"/>
      <c r="AF1125" s="277"/>
      <c r="AG1125" s="277"/>
      <c r="AH1125" s="344" t="s">
        <v>380</v>
      </c>
      <c r="AI1125" s="346"/>
      <c r="AJ1125" s="346"/>
      <c r="AK1125" s="346"/>
      <c r="AL1125" s="346" t="s">
        <v>21</v>
      </c>
      <c r="AM1125" s="346"/>
      <c r="AN1125" s="346"/>
      <c r="AO1125" s="426"/>
      <c r="AP1125" s="427" t="s">
        <v>417</v>
      </c>
      <c r="AQ1125" s="427"/>
      <c r="AR1125" s="427"/>
      <c r="AS1125" s="427"/>
      <c r="AT1125" s="427"/>
      <c r="AU1125" s="427"/>
      <c r="AV1125" s="427"/>
      <c r="AW1125" s="427"/>
      <c r="AX1125" s="427"/>
    </row>
    <row r="1126" spans="1:50" ht="26.25" hidden="1" customHeight="1">
      <c r="A1126" s="1056">
        <v>1</v>
      </c>
      <c r="B1126" s="1056">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hidden="1" customHeight="1">
      <c r="A1127" s="1056">
        <v>2</v>
      </c>
      <c r="B1127" s="1056">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c r="A1128" s="1056">
        <v>3</v>
      </c>
      <c r="B1128" s="1056">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c r="A1129" s="1056">
        <v>4</v>
      </c>
      <c r="B1129" s="1056">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c r="A1130" s="1056">
        <v>5</v>
      </c>
      <c r="B1130" s="1056">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c r="A1131" s="1056">
        <v>6</v>
      </c>
      <c r="B1131" s="1056">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c r="A1132" s="1056">
        <v>7</v>
      </c>
      <c r="B1132" s="1056">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c r="A1133" s="1056">
        <v>8</v>
      </c>
      <c r="B1133" s="1056">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c r="A1134" s="1056">
        <v>9</v>
      </c>
      <c r="B1134" s="1056">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c r="A1135" s="1056">
        <v>10</v>
      </c>
      <c r="B1135" s="1056">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c r="A1136" s="1056">
        <v>11</v>
      </c>
      <c r="B1136" s="1056">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c r="A1137" s="1056">
        <v>12</v>
      </c>
      <c r="B1137" s="1056">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c r="A1138" s="1056">
        <v>13</v>
      </c>
      <c r="B1138" s="1056">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c r="A1139" s="1056">
        <v>14</v>
      </c>
      <c r="B1139" s="1056">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c r="A1140" s="1056">
        <v>15</v>
      </c>
      <c r="B1140" s="1056">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c r="A1141" s="1056">
        <v>16</v>
      </c>
      <c r="B1141" s="1056">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c r="A1142" s="1056">
        <v>17</v>
      </c>
      <c r="B1142" s="1056">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c r="A1143" s="1056">
        <v>18</v>
      </c>
      <c r="B1143" s="1056">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c r="A1144" s="1056">
        <v>19</v>
      </c>
      <c r="B1144" s="1056">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c r="A1145" s="1056">
        <v>20</v>
      </c>
      <c r="B1145" s="1056">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c r="A1146" s="1056">
        <v>21</v>
      </c>
      <c r="B1146" s="1056">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c r="A1147" s="1056">
        <v>22</v>
      </c>
      <c r="B1147" s="1056">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c r="A1148" s="1056">
        <v>23</v>
      </c>
      <c r="B1148" s="1056">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c r="A1149" s="1056">
        <v>24</v>
      </c>
      <c r="B1149" s="1056">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c r="A1150" s="1056">
        <v>25</v>
      </c>
      <c r="B1150" s="1056">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c r="A1151" s="1056">
        <v>26</v>
      </c>
      <c r="B1151" s="1056">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c r="A1152" s="1056">
        <v>27</v>
      </c>
      <c r="B1152" s="1056">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c r="A1153" s="1056">
        <v>28</v>
      </c>
      <c r="B1153" s="1056">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c r="A1154" s="1056">
        <v>29</v>
      </c>
      <c r="B1154" s="1056">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c r="A1155" s="1056">
        <v>30</v>
      </c>
      <c r="B1155" s="1056">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hidden="1">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c r="A1158" s="346"/>
      <c r="B1158" s="346"/>
      <c r="C1158" s="346" t="s">
        <v>26</v>
      </c>
      <c r="D1158" s="346"/>
      <c r="E1158" s="346"/>
      <c r="F1158" s="346"/>
      <c r="G1158" s="346"/>
      <c r="H1158" s="346"/>
      <c r="I1158" s="346"/>
      <c r="J1158" s="277" t="s">
        <v>416</v>
      </c>
      <c r="K1158" s="101"/>
      <c r="L1158" s="101"/>
      <c r="M1158" s="101"/>
      <c r="N1158" s="101"/>
      <c r="O1158" s="101"/>
      <c r="P1158" s="347" t="s">
        <v>27</v>
      </c>
      <c r="Q1158" s="347"/>
      <c r="R1158" s="347"/>
      <c r="S1158" s="347"/>
      <c r="T1158" s="347"/>
      <c r="U1158" s="347"/>
      <c r="V1158" s="347"/>
      <c r="W1158" s="347"/>
      <c r="X1158" s="347"/>
      <c r="Y1158" s="344" t="s">
        <v>472</v>
      </c>
      <c r="Z1158" s="345"/>
      <c r="AA1158" s="345"/>
      <c r="AB1158" s="345"/>
      <c r="AC1158" s="277" t="s">
        <v>457</v>
      </c>
      <c r="AD1158" s="277"/>
      <c r="AE1158" s="277"/>
      <c r="AF1158" s="277"/>
      <c r="AG1158" s="277"/>
      <c r="AH1158" s="344" t="s">
        <v>380</v>
      </c>
      <c r="AI1158" s="346"/>
      <c r="AJ1158" s="346"/>
      <c r="AK1158" s="346"/>
      <c r="AL1158" s="346" t="s">
        <v>21</v>
      </c>
      <c r="AM1158" s="346"/>
      <c r="AN1158" s="346"/>
      <c r="AO1158" s="426"/>
      <c r="AP1158" s="427" t="s">
        <v>417</v>
      </c>
      <c r="AQ1158" s="427"/>
      <c r="AR1158" s="427"/>
      <c r="AS1158" s="427"/>
      <c r="AT1158" s="427"/>
      <c r="AU1158" s="427"/>
      <c r="AV1158" s="427"/>
      <c r="AW1158" s="427"/>
      <c r="AX1158" s="427"/>
    </row>
    <row r="1159" spans="1:50" ht="26.25" hidden="1" customHeight="1">
      <c r="A1159" s="1056">
        <v>1</v>
      </c>
      <c r="B1159" s="1056">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hidden="1" customHeight="1">
      <c r="A1160" s="1056">
        <v>2</v>
      </c>
      <c r="B1160" s="1056">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c r="A1161" s="1056">
        <v>3</v>
      </c>
      <c r="B1161" s="1056">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c r="A1162" s="1056">
        <v>4</v>
      </c>
      <c r="B1162" s="1056">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c r="A1163" s="1056">
        <v>5</v>
      </c>
      <c r="B1163" s="1056">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c r="A1164" s="1056">
        <v>6</v>
      </c>
      <c r="B1164" s="1056">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c r="A1165" s="1056">
        <v>7</v>
      </c>
      <c r="B1165" s="1056">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c r="A1166" s="1056">
        <v>8</v>
      </c>
      <c r="B1166" s="1056">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c r="A1167" s="1056">
        <v>9</v>
      </c>
      <c r="B1167" s="1056">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c r="A1168" s="1056">
        <v>10</v>
      </c>
      <c r="B1168" s="1056">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c r="A1169" s="1056">
        <v>11</v>
      </c>
      <c r="B1169" s="1056">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c r="A1170" s="1056">
        <v>12</v>
      </c>
      <c r="B1170" s="1056">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c r="A1171" s="1056">
        <v>13</v>
      </c>
      <c r="B1171" s="1056">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c r="A1172" s="1056">
        <v>14</v>
      </c>
      <c r="B1172" s="1056">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c r="A1173" s="1056">
        <v>15</v>
      </c>
      <c r="B1173" s="1056">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c r="A1174" s="1056">
        <v>16</v>
      </c>
      <c r="B1174" s="1056">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c r="A1175" s="1056">
        <v>17</v>
      </c>
      <c r="B1175" s="1056">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c r="A1176" s="1056">
        <v>18</v>
      </c>
      <c r="B1176" s="1056">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c r="A1177" s="1056">
        <v>19</v>
      </c>
      <c r="B1177" s="1056">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c r="A1178" s="1056">
        <v>20</v>
      </c>
      <c r="B1178" s="1056">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c r="A1179" s="1056">
        <v>21</v>
      </c>
      <c r="B1179" s="1056">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c r="A1180" s="1056">
        <v>22</v>
      </c>
      <c r="B1180" s="1056">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c r="A1181" s="1056">
        <v>23</v>
      </c>
      <c r="B1181" s="1056">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c r="A1182" s="1056">
        <v>24</v>
      </c>
      <c r="B1182" s="1056">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c r="A1183" s="1056">
        <v>25</v>
      </c>
      <c r="B1183" s="1056">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c r="A1184" s="1056">
        <v>26</v>
      </c>
      <c r="B1184" s="1056">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c r="A1185" s="1056">
        <v>27</v>
      </c>
      <c r="B1185" s="1056">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c r="A1186" s="1056">
        <v>28</v>
      </c>
      <c r="B1186" s="1056">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c r="A1187" s="1056">
        <v>29</v>
      </c>
      <c r="B1187" s="1056">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c r="A1188" s="1056">
        <v>30</v>
      </c>
      <c r="B1188" s="1056">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hidden="1">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c r="A1191" s="346"/>
      <c r="B1191" s="346"/>
      <c r="C1191" s="346" t="s">
        <v>26</v>
      </c>
      <c r="D1191" s="346"/>
      <c r="E1191" s="346"/>
      <c r="F1191" s="346"/>
      <c r="G1191" s="346"/>
      <c r="H1191" s="346"/>
      <c r="I1191" s="346"/>
      <c r="J1191" s="277" t="s">
        <v>416</v>
      </c>
      <c r="K1191" s="101"/>
      <c r="L1191" s="101"/>
      <c r="M1191" s="101"/>
      <c r="N1191" s="101"/>
      <c r="O1191" s="101"/>
      <c r="P1191" s="347" t="s">
        <v>27</v>
      </c>
      <c r="Q1191" s="347"/>
      <c r="R1191" s="347"/>
      <c r="S1191" s="347"/>
      <c r="T1191" s="347"/>
      <c r="U1191" s="347"/>
      <c r="V1191" s="347"/>
      <c r="W1191" s="347"/>
      <c r="X1191" s="347"/>
      <c r="Y1191" s="344" t="s">
        <v>472</v>
      </c>
      <c r="Z1191" s="345"/>
      <c r="AA1191" s="345"/>
      <c r="AB1191" s="345"/>
      <c r="AC1191" s="277" t="s">
        <v>457</v>
      </c>
      <c r="AD1191" s="277"/>
      <c r="AE1191" s="277"/>
      <c r="AF1191" s="277"/>
      <c r="AG1191" s="277"/>
      <c r="AH1191" s="344" t="s">
        <v>380</v>
      </c>
      <c r="AI1191" s="346"/>
      <c r="AJ1191" s="346"/>
      <c r="AK1191" s="346"/>
      <c r="AL1191" s="346" t="s">
        <v>21</v>
      </c>
      <c r="AM1191" s="346"/>
      <c r="AN1191" s="346"/>
      <c r="AO1191" s="426"/>
      <c r="AP1191" s="427" t="s">
        <v>417</v>
      </c>
      <c r="AQ1191" s="427"/>
      <c r="AR1191" s="427"/>
      <c r="AS1191" s="427"/>
      <c r="AT1191" s="427"/>
      <c r="AU1191" s="427"/>
      <c r="AV1191" s="427"/>
      <c r="AW1191" s="427"/>
      <c r="AX1191" s="427"/>
    </row>
    <row r="1192" spans="1:50" ht="26.25" hidden="1" customHeight="1">
      <c r="A1192" s="1056">
        <v>1</v>
      </c>
      <c r="B1192" s="1056">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hidden="1" customHeight="1">
      <c r="A1193" s="1056">
        <v>2</v>
      </c>
      <c r="B1193" s="1056">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c r="A1194" s="1056">
        <v>3</v>
      </c>
      <c r="B1194" s="1056">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c r="A1195" s="1056">
        <v>4</v>
      </c>
      <c r="B1195" s="1056">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c r="A1196" s="1056">
        <v>5</v>
      </c>
      <c r="B1196" s="1056">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c r="A1197" s="1056">
        <v>6</v>
      </c>
      <c r="B1197" s="1056">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c r="A1198" s="1056">
        <v>7</v>
      </c>
      <c r="B1198" s="1056">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c r="A1199" s="1056">
        <v>8</v>
      </c>
      <c r="B1199" s="1056">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c r="A1200" s="1056">
        <v>9</v>
      </c>
      <c r="B1200" s="1056">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c r="A1201" s="1056">
        <v>10</v>
      </c>
      <c r="B1201" s="1056">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c r="A1202" s="1056">
        <v>11</v>
      </c>
      <c r="B1202" s="1056">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c r="A1203" s="1056">
        <v>12</v>
      </c>
      <c r="B1203" s="1056">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c r="A1204" s="1056">
        <v>13</v>
      </c>
      <c r="B1204" s="1056">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c r="A1205" s="1056">
        <v>14</v>
      </c>
      <c r="B1205" s="1056">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c r="A1206" s="1056">
        <v>15</v>
      </c>
      <c r="B1206" s="1056">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c r="A1207" s="1056">
        <v>16</v>
      </c>
      <c r="B1207" s="1056">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c r="A1208" s="1056">
        <v>17</v>
      </c>
      <c r="B1208" s="1056">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c r="A1209" s="1056">
        <v>18</v>
      </c>
      <c r="B1209" s="1056">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c r="A1210" s="1056">
        <v>19</v>
      </c>
      <c r="B1210" s="1056">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c r="A1211" s="1056">
        <v>20</v>
      </c>
      <c r="B1211" s="1056">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c r="A1212" s="1056">
        <v>21</v>
      </c>
      <c r="B1212" s="1056">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c r="A1213" s="1056">
        <v>22</v>
      </c>
      <c r="B1213" s="1056">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c r="A1214" s="1056">
        <v>23</v>
      </c>
      <c r="B1214" s="1056">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c r="A1215" s="1056">
        <v>24</v>
      </c>
      <c r="B1215" s="1056">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c r="A1216" s="1056">
        <v>25</v>
      </c>
      <c r="B1216" s="1056">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c r="A1217" s="1056">
        <v>26</v>
      </c>
      <c r="B1217" s="1056">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c r="A1218" s="1056">
        <v>27</v>
      </c>
      <c r="B1218" s="1056">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c r="A1219" s="1056">
        <v>28</v>
      </c>
      <c r="B1219" s="1056">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c r="A1220" s="1056">
        <v>29</v>
      </c>
      <c r="B1220" s="1056">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c r="A1221" s="1056">
        <v>30</v>
      </c>
      <c r="B1221" s="1056">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hidden="1">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c r="A1224" s="346"/>
      <c r="B1224" s="346"/>
      <c r="C1224" s="346" t="s">
        <v>26</v>
      </c>
      <c r="D1224" s="346"/>
      <c r="E1224" s="346"/>
      <c r="F1224" s="346"/>
      <c r="G1224" s="346"/>
      <c r="H1224" s="346"/>
      <c r="I1224" s="346"/>
      <c r="J1224" s="277" t="s">
        <v>416</v>
      </c>
      <c r="K1224" s="101"/>
      <c r="L1224" s="101"/>
      <c r="M1224" s="101"/>
      <c r="N1224" s="101"/>
      <c r="O1224" s="101"/>
      <c r="P1224" s="347" t="s">
        <v>27</v>
      </c>
      <c r="Q1224" s="347"/>
      <c r="R1224" s="347"/>
      <c r="S1224" s="347"/>
      <c r="T1224" s="347"/>
      <c r="U1224" s="347"/>
      <c r="V1224" s="347"/>
      <c r="W1224" s="347"/>
      <c r="X1224" s="347"/>
      <c r="Y1224" s="344" t="s">
        <v>472</v>
      </c>
      <c r="Z1224" s="345"/>
      <c r="AA1224" s="345"/>
      <c r="AB1224" s="345"/>
      <c r="AC1224" s="277" t="s">
        <v>457</v>
      </c>
      <c r="AD1224" s="277"/>
      <c r="AE1224" s="277"/>
      <c r="AF1224" s="277"/>
      <c r="AG1224" s="277"/>
      <c r="AH1224" s="344" t="s">
        <v>380</v>
      </c>
      <c r="AI1224" s="346"/>
      <c r="AJ1224" s="346"/>
      <c r="AK1224" s="346"/>
      <c r="AL1224" s="346" t="s">
        <v>21</v>
      </c>
      <c r="AM1224" s="346"/>
      <c r="AN1224" s="346"/>
      <c r="AO1224" s="426"/>
      <c r="AP1224" s="427" t="s">
        <v>417</v>
      </c>
      <c r="AQ1224" s="427"/>
      <c r="AR1224" s="427"/>
      <c r="AS1224" s="427"/>
      <c r="AT1224" s="427"/>
      <c r="AU1224" s="427"/>
      <c r="AV1224" s="427"/>
      <c r="AW1224" s="427"/>
      <c r="AX1224" s="427"/>
    </row>
    <row r="1225" spans="1:50" ht="26.25" hidden="1" customHeight="1">
      <c r="A1225" s="1056">
        <v>1</v>
      </c>
      <c r="B1225" s="1056">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hidden="1" customHeight="1">
      <c r="A1226" s="1056">
        <v>2</v>
      </c>
      <c r="B1226" s="1056">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c r="A1227" s="1056">
        <v>3</v>
      </c>
      <c r="B1227" s="1056">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c r="A1228" s="1056">
        <v>4</v>
      </c>
      <c r="B1228" s="1056">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c r="A1229" s="1056">
        <v>5</v>
      </c>
      <c r="B1229" s="1056">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c r="A1230" s="1056">
        <v>6</v>
      </c>
      <c r="B1230" s="1056">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c r="A1231" s="1056">
        <v>7</v>
      </c>
      <c r="B1231" s="1056">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c r="A1232" s="1056">
        <v>8</v>
      </c>
      <c r="B1232" s="1056">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c r="A1233" s="1056">
        <v>9</v>
      </c>
      <c r="B1233" s="1056">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c r="A1234" s="1056">
        <v>10</v>
      </c>
      <c r="B1234" s="1056">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c r="A1235" s="1056">
        <v>11</v>
      </c>
      <c r="B1235" s="1056">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c r="A1236" s="1056">
        <v>12</v>
      </c>
      <c r="B1236" s="1056">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c r="A1237" s="1056">
        <v>13</v>
      </c>
      <c r="B1237" s="1056">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c r="A1238" s="1056">
        <v>14</v>
      </c>
      <c r="B1238" s="1056">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c r="A1239" s="1056">
        <v>15</v>
      </c>
      <c r="B1239" s="1056">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c r="A1240" s="1056">
        <v>16</v>
      </c>
      <c r="B1240" s="1056">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c r="A1241" s="1056">
        <v>17</v>
      </c>
      <c r="B1241" s="1056">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c r="A1242" s="1056">
        <v>18</v>
      </c>
      <c r="B1242" s="1056">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c r="A1243" s="1056">
        <v>19</v>
      </c>
      <c r="B1243" s="1056">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c r="A1244" s="1056">
        <v>20</v>
      </c>
      <c r="B1244" s="1056">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c r="A1245" s="1056">
        <v>21</v>
      </c>
      <c r="B1245" s="1056">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c r="A1246" s="1056">
        <v>22</v>
      </c>
      <c r="B1246" s="1056">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c r="A1247" s="1056">
        <v>23</v>
      </c>
      <c r="B1247" s="1056">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c r="A1248" s="1056">
        <v>24</v>
      </c>
      <c r="B1248" s="1056">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c r="A1249" s="1056">
        <v>25</v>
      </c>
      <c r="B1249" s="1056">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c r="A1250" s="1056">
        <v>26</v>
      </c>
      <c r="B1250" s="1056">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c r="A1251" s="1056">
        <v>27</v>
      </c>
      <c r="B1251" s="1056">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c r="A1252" s="1056">
        <v>28</v>
      </c>
      <c r="B1252" s="1056">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c r="A1253" s="1056">
        <v>29</v>
      </c>
      <c r="B1253" s="1056">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c r="A1254" s="1056">
        <v>30</v>
      </c>
      <c r="B1254" s="1056">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hidden="1">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c r="A1257" s="346"/>
      <c r="B1257" s="346"/>
      <c r="C1257" s="346" t="s">
        <v>26</v>
      </c>
      <c r="D1257" s="346"/>
      <c r="E1257" s="346"/>
      <c r="F1257" s="346"/>
      <c r="G1257" s="346"/>
      <c r="H1257" s="346"/>
      <c r="I1257" s="346"/>
      <c r="J1257" s="277" t="s">
        <v>416</v>
      </c>
      <c r="K1257" s="101"/>
      <c r="L1257" s="101"/>
      <c r="M1257" s="101"/>
      <c r="N1257" s="101"/>
      <c r="O1257" s="101"/>
      <c r="P1257" s="347" t="s">
        <v>27</v>
      </c>
      <c r="Q1257" s="347"/>
      <c r="R1257" s="347"/>
      <c r="S1257" s="347"/>
      <c r="T1257" s="347"/>
      <c r="U1257" s="347"/>
      <c r="V1257" s="347"/>
      <c r="W1257" s="347"/>
      <c r="X1257" s="347"/>
      <c r="Y1257" s="344" t="s">
        <v>472</v>
      </c>
      <c r="Z1257" s="345"/>
      <c r="AA1257" s="345"/>
      <c r="AB1257" s="345"/>
      <c r="AC1257" s="277" t="s">
        <v>457</v>
      </c>
      <c r="AD1257" s="277"/>
      <c r="AE1257" s="277"/>
      <c r="AF1257" s="277"/>
      <c r="AG1257" s="277"/>
      <c r="AH1257" s="344" t="s">
        <v>380</v>
      </c>
      <c r="AI1257" s="346"/>
      <c r="AJ1257" s="346"/>
      <c r="AK1257" s="346"/>
      <c r="AL1257" s="346" t="s">
        <v>21</v>
      </c>
      <c r="AM1257" s="346"/>
      <c r="AN1257" s="346"/>
      <c r="AO1257" s="426"/>
      <c r="AP1257" s="427" t="s">
        <v>417</v>
      </c>
      <c r="AQ1257" s="427"/>
      <c r="AR1257" s="427"/>
      <c r="AS1257" s="427"/>
      <c r="AT1257" s="427"/>
      <c r="AU1257" s="427"/>
      <c r="AV1257" s="427"/>
      <c r="AW1257" s="427"/>
      <c r="AX1257" s="427"/>
    </row>
    <row r="1258" spans="1:50" ht="26.25" hidden="1" customHeight="1">
      <c r="A1258" s="1056">
        <v>1</v>
      </c>
      <c r="B1258" s="1056">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hidden="1" customHeight="1">
      <c r="A1259" s="1056">
        <v>2</v>
      </c>
      <c r="B1259" s="1056">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c r="A1260" s="1056">
        <v>3</v>
      </c>
      <c r="B1260" s="1056">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c r="A1261" s="1056">
        <v>4</v>
      </c>
      <c r="B1261" s="1056">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c r="A1262" s="1056">
        <v>5</v>
      </c>
      <c r="B1262" s="1056">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c r="A1263" s="1056">
        <v>6</v>
      </c>
      <c r="B1263" s="1056">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c r="A1264" s="1056">
        <v>7</v>
      </c>
      <c r="B1264" s="1056">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c r="A1265" s="1056">
        <v>8</v>
      </c>
      <c r="B1265" s="1056">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c r="A1266" s="1056">
        <v>9</v>
      </c>
      <c r="B1266" s="1056">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c r="A1267" s="1056">
        <v>10</v>
      </c>
      <c r="B1267" s="1056">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c r="A1268" s="1056">
        <v>11</v>
      </c>
      <c r="B1268" s="1056">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c r="A1269" s="1056">
        <v>12</v>
      </c>
      <c r="B1269" s="1056">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c r="A1270" s="1056">
        <v>13</v>
      </c>
      <c r="B1270" s="1056">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c r="A1271" s="1056">
        <v>14</v>
      </c>
      <c r="B1271" s="1056">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c r="A1272" s="1056">
        <v>15</v>
      </c>
      <c r="B1272" s="1056">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c r="A1273" s="1056">
        <v>16</v>
      </c>
      <c r="B1273" s="1056">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c r="A1274" s="1056">
        <v>17</v>
      </c>
      <c r="B1274" s="1056">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c r="A1275" s="1056">
        <v>18</v>
      </c>
      <c r="B1275" s="1056">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c r="A1276" s="1056">
        <v>19</v>
      </c>
      <c r="B1276" s="1056">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c r="A1277" s="1056">
        <v>20</v>
      </c>
      <c r="B1277" s="1056">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c r="A1278" s="1056">
        <v>21</v>
      </c>
      <c r="B1278" s="1056">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c r="A1279" s="1056">
        <v>22</v>
      </c>
      <c r="B1279" s="1056">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c r="A1280" s="1056">
        <v>23</v>
      </c>
      <c r="B1280" s="1056">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c r="A1281" s="1056">
        <v>24</v>
      </c>
      <c r="B1281" s="1056">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c r="A1282" s="1056">
        <v>25</v>
      </c>
      <c r="B1282" s="1056">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c r="A1283" s="1056">
        <v>26</v>
      </c>
      <c r="B1283" s="1056">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c r="A1284" s="1056">
        <v>27</v>
      </c>
      <c r="B1284" s="1056">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c r="A1285" s="1056">
        <v>28</v>
      </c>
      <c r="B1285" s="1056">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c r="A1286" s="1056">
        <v>29</v>
      </c>
      <c r="B1286" s="1056">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c r="A1287" s="1056">
        <v>30</v>
      </c>
      <c r="B1287" s="1056">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hidden="1">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c r="A1290" s="346"/>
      <c r="B1290" s="346"/>
      <c r="C1290" s="346" t="s">
        <v>26</v>
      </c>
      <c r="D1290" s="346"/>
      <c r="E1290" s="346"/>
      <c r="F1290" s="346"/>
      <c r="G1290" s="346"/>
      <c r="H1290" s="346"/>
      <c r="I1290" s="346"/>
      <c r="J1290" s="277" t="s">
        <v>416</v>
      </c>
      <c r="K1290" s="101"/>
      <c r="L1290" s="101"/>
      <c r="M1290" s="101"/>
      <c r="N1290" s="101"/>
      <c r="O1290" s="101"/>
      <c r="P1290" s="347" t="s">
        <v>27</v>
      </c>
      <c r="Q1290" s="347"/>
      <c r="R1290" s="347"/>
      <c r="S1290" s="347"/>
      <c r="T1290" s="347"/>
      <c r="U1290" s="347"/>
      <c r="V1290" s="347"/>
      <c r="W1290" s="347"/>
      <c r="X1290" s="347"/>
      <c r="Y1290" s="344" t="s">
        <v>472</v>
      </c>
      <c r="Z1290" s="345"/>
      <c r="AA1290" s="345"/>
      <c r="AB1290" s="345"/>
      <c r="AC1290" s="277" t="s">
        <v>457</v>
      </c>
      <c r="AD1290" s="277"/>
      <c r="AE1290" s="277"/>
      <c r="AF1290" s="277"/>
      <c r="AG1290" s="277"/>
      <c r="AH1290" s="344" t="s">
        <v>380</v>
      </c>
      <c r="AI1290" s="346"/>
      <c r="AJ1290" s="346"/>
      <c r="AK1290" s="346"/>
      <c r="AL1290" s="346" t="s">
        <v>21</v>
      </c>
      <c r="AM1290" s="346"/>
      <c r="AN1290" s="346"/>
      <c r="AO1290" s="426"/>
      <c r="AP1290" s="427" t="s">
        <v>417</v>
      </c>
      <c r="AQ1290" s="427"/>
      <c r="AR1290" s="427"/>
      <c r="AS1290" s="427"/>
      <c r="AT1290" s="427"/>
      <c r="AU1290" s="427"/>
      <c r="AV1290" s="427"/>
      <c r="AW1290" s="427"/>
      <c r="AX1290" s="427"/>
    </row>
    <row r="1291" spans="1:50" ht="26.25" hidden="1" customHeight="1">
      <c r="A1291" s="1056">
        <v>1</v>
      </c>
      <c r="B1291" s="1056">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hidden="1" customHeight="1">
      <c r="A1292" s="1056">
        <v>2</v>
      </c>
      <c r="B1292" s="1056">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c r="A1293" s="1056">
        <v>3</v>
      </c>
      <c r="B1293" s="1056">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c r="A1294" s="1056">
        <v>4</v>
      </c>
      <c r="B1294" s="1056">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c r="A1295" s="1056">
        <v>5</v>
      </c>
      <c r="B1295" s="1056">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c r="A1296" s="1056">
        <v>6</v>
      </c>
      <c r="B1296" s="1056">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c r="A1297" s="1056">
        <v>7</v>
      </c>
      <c r="B1297" s="1056">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c r="A1298" s="1056">
        <v>8</v>
      </c>
      <c r="B1298" s="1056">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c r="A1299" s="1056">
        <v>9</v>
      </c>
      <c r="B1299" s="1056">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c r="A1300" s="1056">
        <v>10</v>
      </c>
      <c r="B1300" s="1056">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c r="A1301" s="1056">
        <v>11</v>
      </c>
      <c r="B1301" s="1056">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c r="A1302" s="1056">
        <v>12</v>
      </c>
      <c r="B1302" s="1056">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c r="A1303" s="1056">
        <v>13</v>
      </c>
      <c r="B1303" s="1056">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c r="A1304" s="1056">
        <v>14</v>
      </c>
      <c r="B1304" s="1056">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c r="A1305" s="1056">
        <v>15</v>
      </c>
      <c r="B1305" s="1056">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c r="A1306" s="1056">
        <v>16</v>
      </c>
      <c r="B1306" s="1056">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c r="A1307" s="1056">
        <v>17</v>
      </c>
      <c r="B1307" s="1056">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c r="A1308" s="1056">
        <v>18</v>
      </c>
      <c r="B1308" s="1056">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c r="A1309" s="1056">
        <v>19</v>
      </c>
      <c r="B1309" s="1056">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c r="A1310" s="1056">
        <v>20</v>
      </c>
      <c r="B1310" s="1056">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c r="A1311" s="1056">
        <v>21</v>
      </c>
      <c r="B1311" s="1056">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c r="A1312" s="1056">
        <v>22</v>
      </c>
      <c r="B1312" s="1056">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c r="A1313" s="1056">
        <v>23</v>
      </c>
      <c r="B1313" s="1056">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c r="A1314" s="1056">
        <v>24</v>
      </c>
      <c r="B1314" s="1056">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c r="A1315" s="1056">
        <v>25</v>
      </c>
      <c r="B1315" s="1056">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c r="A1316" s="1056">
        <v>26</v>
      </c>
      <c r="B1316" s="1056">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c r="A1317" s="1056">
        <v>27</v>
      </c>
      <c r="B1317" s="1056">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c r="A1318" s="1056">
        <v>28</v>
      </c>
      <c r="B1318" s="1056">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c r="A1319" s="1056">
        <v>29</v>
      </c>
      <c r="B1319" s="1056">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c r="A1320" s="1056">
        <v>30</v>
      </c>
      <c r="B1320" s="1056">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10" manualBreakCount="10">
    <brk id="265" max="16383" man="1"/>
    <brk id="364" max="16383" man="1"/>
    <brk id="1056" max="16383" man="1"/>
    <brk id="1089" max="16383" man="1"/>
    <brk id="1122" max="16383" man="1"/>
    <brk id="1155" max="16383" man="1"/>
    <brk id="1188"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行政事業レビューシート</vt:lpstr>
      <vt:lpstr>入力規則等</vt:lpstr>
      <vt:lpstr>別紙1</vt:lpstr>
      <vt:lpstr>別紙2</vt:lpstr>
      <vt:lpstr>別紙3</vt:lpstr>
      <vt:lpstr>行政事業レビューシート!Print_Area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2019-05-23T05:12:11Z</cp:lastPrinted>
  <dcterms:created xsi:type="dcterms:W3CDTF">2012-03-13T00:50:25Z</dcterms:created>
  <dcterms:modified xsi:type="dcterms:W3CDTF">2019-07-18T03:16:39Z</dcterms:modified>
</cp:coreProperties>
</file>