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<sst xmlns="http://schemas.openxmlformats.org/spreadsheetml/2006/main" count="2826" uniqueCount="606">
  <si>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</si>
  <si>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</si>
  <si>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</si>
  <si>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</si>
  <si>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</si>
  <si>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</si>
  <si>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</si>
  <si>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</si>
  <si>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</si>
  <si>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</si>
  <si>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</si>
  <si>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</si>
  <si>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</si>
  <si>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</si>
  <si>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</si>
  <si>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</si>
  <si>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</si>
  <si>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</si>
  <si>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</si>
  <si>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</si>
  <si>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</si>
  <si>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</si>
  <si>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</si>
  <si>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</si>
  <si>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</si>
  <si>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</si>
  <si>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</si>
  <si>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</si>
  <si>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</si>
  <si>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</si>
  <si>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</si>
  <si>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</si>
  <si>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</si>
  <si>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</si>
  <si>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</si>
  <si>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</si>
  <si>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</si>
  <si>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</si>
  <si>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</si>
  <si>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</si>
  <si>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</si>
  <si>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</si>
  <si>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</si>
  <si>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</si>
  <si>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</si>
  <si>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</si>
  <si>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</si>
  <si>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</si>
  <si>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</si>
  <si>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</si>
  <si>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</si>
  <si>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</si>
  <si>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</si>
  <si>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</si>
  <si>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</si>
  <si>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</si>
  <si>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</si>
  <si>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</si>
  <si>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</si>
  <si>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</si>
  <si>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</si>
  <si>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</si>
  <si>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</si>
  <si>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</si>
  <si>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</si>
  <si>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</si>
  <si>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</si>
  <si>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</si>
  <si>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</si>
  <si>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</si>
  <si>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</si>
  <si>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</si>
  <si>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</si>
  <si>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</si>
  <si>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</si>
  <si>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</si>
  <si>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</si>
  <si>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</si>
  <si>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</si>
  <si>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</si>
  <si>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</si>
  <si>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</si>
  <si>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</si>
  <si>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</si>
  <si>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</si>
  <si>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</si>
  <si>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</si>
  <si>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</si>
  <si>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</si>
  <si>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</si>
  <si>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</si>
  <si>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</si>
  <si>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</si>
  <si>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</si>
  <si>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</si>
  <si>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</si>
  <si>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</si>
  <si>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</si>
  <si>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</si>
  <si>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</si>
  <si>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</si>
  <si>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</si>
  <si>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</si>
  <si>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</si>
  <si>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</si>
  <si>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</si>
  <si>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</si>
  <si>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</si>
  <si>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</si>
  <si>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</si>
  <si>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</si>
  <si>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</si>
  <si>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</si>
  <si>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</si>
  <si>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</si>
  <si>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</si>
  <si>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</si>
  <si>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</si>
  <si>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</si>
  <si>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</si>
  <si>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</si>
  <si>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</si>
  <si>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</si>
  <si>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</si>
  <si>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</si>
  <si>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</si>
  <si>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</si>
  <si>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</si>
  <si>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</si>
  <si>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</si>
  <si>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</si>
  <si>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</si>
  <si>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</si>
  <si>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</si>
  <si>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</si>
  <si>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</si>
  <si>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</si>
  <si>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</si>
  <si>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</si>
  <si>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</si>
  <si>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</si>
  <si>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</si>
  <si>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</si>
  <si>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</si>
  <si>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</si>
  <si>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</si>
  <si>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</si>
  <si>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</si>
  <si>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</si>
  <si>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</si>
  <si>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</si>
  <si>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</si>
  <si>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</si>
  <si>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</si>
  <si>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</si>
  <si>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</si>
  <si>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</si>
  <si>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</si>
  <si>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</si>
  <si>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</si>
  <si>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</si>
  <si>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</si>
  <si>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</si>
  <si>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</si>
  <si>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</si>
  <si>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</si>
  <si>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</si>
  <si>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</si>
  <si>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</si>
  <si>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</si>
  <si>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</si>
  <si>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</si>
  <si>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</si>
  <si>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</si>
  <si>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</si>
  <si>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</si>
  <si>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</si>
  <si>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</si>
  <si>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</si>
  <si>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</si>
  <si>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</si>
  <si>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</si>
  <si>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</si>
  <si>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</si>
  <si>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</si>
  <si>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</si>
  <si>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</si>
  <si>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</si>
  <si>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</si>
  <si>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</si>
  <si>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</si>
  <si>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</si>
  <si>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</si>
  <si>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</si>
  <si>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</si>
  <si>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</si>
  <si>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</si>
  <si>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</si>
  <si>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</si>
  <si>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</si>
  <si>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</si>
  <si>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</si>
  <si>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</si>
  <si>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</si>
  <si>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</si>
  <si>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</si>
  <si>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</si>
  <si>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</si>
  <si>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</si>
  <si>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</si>
  <si>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</si>
  <si>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</si>
  <si>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</si>
  <si>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</si>
  <si>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</si>
  <si>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</si>
  <si>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</si>
  <si>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</si>
  <si>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</si>
  <si>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</si>
  <si>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</si>
  <si>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</si>
  <si>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</si>
  <si>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</si>
  <si>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</si>
  <si>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</si>
  <si>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</si>
  <si>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</si>
  <si>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</si>
  <si>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</si>
  <si>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</si>
  <si>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</si>
  <si>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</si>
  <si>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</si>
  <si>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</si>
  <si>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</si>
  <si>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</si>
  <si>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</si>
  <si>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</si>
  <si>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</si>
  <si>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</si>
  <si>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</si>
  <si>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</si>
  <si>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</si>
  <si>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</si>
  <si>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</si>
  <si>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</si>
  <si>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</si>
  <si>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</si>
  <si>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</si>
  <si>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</si>
  <si>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</si>
  <si>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</si>
  <si>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</si>
  <si>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</si>
  <si>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</si>
  <si>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</si>
  <si>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</si>
  <si>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</si>
  <si>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</si>
  <si>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</si>
  <si>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</si>
  <si>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</si>
  <si>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</si>
  <si>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</si>
  <si>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</si>
  <si>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</si>
  <si>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</si>
  <si>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</si>
  <si>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</si>
  <si>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</si>
  <si>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</si>
  <si>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</si>
  <si>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</si>
  <si>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</si>
  <si>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</si>
  <si>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</si>
  <si>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</si>
  <si>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</si>
  <si>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</si>
  <si>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</si>
  <si>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</si>
  <si>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</si>
  <si>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</si>
  <si>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</si>
  <si>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</si>
  <si>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</si>
  <si>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</si>
  <si>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</si>
  <si>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</si>
  <si>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</si>
  <si>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</si>
  <si>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</si>
  <si>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</si>
  <si>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</si>
  <si>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</si>
  <si>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</si>
  <si>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</si>
  <si>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</si>
  <si>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</si>
  <si>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</si>
  <si>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</si>
  <si>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</si>
  <si>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</si>
  <si>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</si>
  <si>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</si>
  <si>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</si>
  <si>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</si>
  <si>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</si>
  <si>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</si>
  <si>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</si>
  <si>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</si>
  <si>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</si>
  <si>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</si>
  <si>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</si>
  <si>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</si>
  <si>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</si>
  <si>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</si>
  <si>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</si>
  <si>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</si>
  <si>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</si>
  <si>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</si>
  <si>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</si>
  <si>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</si>
  <si>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</si>
  <si>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</si>
  <si>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</si>
  <si>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</si>
  <si>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</si>
  <si>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</si>
  <si>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</si>
  <si>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</si>
  <si>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</si>
  <si>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</si>
  <si>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</si>
  <si>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</si>
  <si>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</si>
  <si>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</si>
  <si>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</si>
  <si>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</si>
  <si>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</si>
  <si>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</si>
  <si>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</si>
  <si>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</si>
  <si>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</si>
  <si>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</si>
  <si>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</si>
  <si>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</si>
  <si>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</si>
  <si>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</si>
  <si>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</si>
  <si>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</si>
  <si>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</si>
  <si>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</si>
  <si>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</si>
  <si>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</si>
  <si>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</si>
  <si>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</si>
  <si>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</si>
  <si>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</si>
  <si>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</si>
  <si>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</si>
  <si>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</si>
  <si>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</si>
  <si>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</si>
  <si>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</si>
  <si>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</si>
  <si>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</si>
  <si>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</si>
  <si>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</si>
  <si>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</si>
  <si>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</si>
  <si>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</si>
  <si>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</si>
  <si>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</si>
  <si>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</si>
  <si>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</si>
  <si>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</si>
  <si>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</si>
  <si>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</si>
  <si>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</si>
  <si>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</si>
  <si>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</si>
  <si>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</si>
  <si>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</si>
  <si>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</si>
  <si>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</si>
  <si>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</si>
  <si>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</si>
  <si>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</si>
  <si>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</si>
  <si>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</si>
  <si>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</si>
  <si>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</si>
  <si>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</si>
  <si>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</si>
  <si>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</si>
  <si>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</si>
  <si>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</si>
  <si>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</si>
  <si>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</si>
  <si>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</si>
  <si>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</si>
  <si>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</si>
  <si>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</si>
  <si>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</si>
  <si>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</si>
  <si>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</si>
  <si>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</si>
  <si>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</si>
  <si>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</si>
  <si>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</si>
  <si>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</si>
  <si>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</si>
  <si>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</si>
  <si>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</si>
  <si>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</si>
  <si>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</si>
  <si>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</si>
  <si>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</si>
  <si>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</si>
  <si>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</si>
  <si>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</si>
  <si>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</si>
  <si>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</si>
  <si>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</si>
  <si>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</si>
  <si>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</si>
  <si>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</si>
  <si>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</si>
  <si>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</si>
  <si>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</si>
  <si>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</si>
  <si>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</si>
  <si>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</si>
  <si>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</si>
  <si>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</si>
  <si>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</si>
  <si>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</si>
  <si>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</si>
  <si>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</si>
  <si>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</si>
  <si>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</si>
  <si>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</si>
  <si>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</si>
  <si>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</si>
  <si>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</si>
  <si>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</si>
  <si>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</si>
  <si>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</si>
  <si>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</si>
  <si>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</si>
  <si>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</si>
  <si>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</si>
  <si>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</si>
  <si>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</si>
  <si>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</si>
  <si>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</si>
  <si>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</si>
  <si>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</si>
  <si>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</si>
  <si>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</si>
  <si>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</si>
  <si>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</si>
  <si>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</si>
  <si>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</si>
  <si>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</si>
  <si>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</si>
  <si>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</si>
  <si>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</si>
  <si>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</si>
  <si>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</si>
  <si>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</si>
  <si>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</si>
  <si>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</si>
  <si>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</si>
  <si>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</si>
  <si>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</si>
  <si>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</si>
  <si>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</si>
  <si>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</si>
  <si>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</si>
  <si>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</si>
  <si>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</si>
  <si>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</si>
  <si>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</si>
  <si>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</si>
  <si>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</si>
  <si>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</si>
  <si>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</si>
  <si>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</si>
  <si>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</si>
  <si>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</si>
  <si>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</si>
  <si>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</si>
  <si>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</si>
  <si>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</si>
  <si>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</si>
  <si>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</si>
  <si>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</si>
  <si>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</si>
  <si>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</si>
  <si>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</si>
  <si>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</si>
  <si>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</si>
  <si>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</si>
  <si>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</si>
  <si>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</si>
  <si>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</si>
  <si>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</si>
  <si>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</si>
  <si>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</si>
  <si>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</si>
  <si>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</si>
  <si>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</si>
  <si>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</si>
  <si>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</si>
  <si>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</si>
  <si>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</si>
  <si>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</si>
  <si>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</si>
  <si>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</si>
  <si>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</si>
  <si>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</si>
  <si>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</si>
  <si>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</si>
  <si>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</si>
  <si>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</si>
  <si>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</si>
  <si>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</si>
  <si>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</si>
  <si>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</si>
  <si>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</si>
  <si>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</si>
  <si>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</si>
  <si>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</si>
  <si>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</si>
  <si>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</si>
  <si>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</si>
  <si>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</si>
  <si>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</si>
  <si>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</si>
  <si>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</si>
  <si>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</si>
  <si>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</si>
  <si>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</si>
  <si>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</si>
  <si>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</si>
  <si>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</si>
  <si>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</si>
  <si>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米州機構（ＯＡＳ）拠出金</t>
    <rPh sb="0" eb="2">
      <t>ベイシュウ</t>
    </rPh>
    <rPh sb="2" eb="4">
      <t>キコウ</t>
    </rPh>
    <rPh sb="9" eb="12">
      <t>キョシュツキン</t>
    </rPh>
    <phoneticPr fontId="5"/>
  </si>
  <si>
    <t>外務省</t>
  </si>
  <si>
    <t>中南米局</t>
    <rPh sb="0" eb="4">
      <t>チュウナンベイキョク</t>
    </rPh>
    <phoneticPr fontId="5"/>
  </si>
  <si>
    <t>中米カリブ課</t>
    <rPh sb="0" eb="2">
      <t>チュウベイ</t>
    </rPh>
    <rPh sb="5" eb="6">
      <t>カ</t>
    </rPh>
    <phoneticPr fontId="5"/>
  </si>
  <si>
    <t>課長　中野　大輔</t>
    <rPh sb="0" eb="2">
      <t>カチョウ</t>
    </rPh>
    <rPh sb="3" eb="5">
      <t>ナカノ</t>
    </rPh>
    <rPh sb="6" eb="8">
      <t>ダイスケ</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</si>
  <si>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</si>
  <si>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</si>
  <si>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拠出金</t>
    <rPh sb="0" eb="3">
      <t>キョシュツキン</t>
    </rPh>
    <phoneticPr fontId="5"/>
  </si>
  <si>
    <t>-</t>
    <phoneticPr fontId="5"/>
  </si>
  <si>
    <t>-</t>
    <phoneticPr fontId="5"/>
  </si>
  <si>
    <t>-</t>
    <phoneticPr fontId="5"/>
  </si>
  <si>
    <t>A. 米州機構</t>
    <rPh sb="3" eb="5">
      <t>ベイシュウ</t>
    </rPh>
    <rPh sb="5" eb="7">
      <t>キコウ</t>
    </rPh>
    <phoneticPr fontId="5"/>
  </si>
  <si>
    <t>事業費</t>
    <rPh sb="0" eb="3">
      <t>ジギョウヒ</t>
    </rPh>
    <phoneticPr fontId="5"/>
  </si>
  <si>
    <t>海上法執行の理論と実務に関する人材育成ワークショップの開催</t>
    <rPh sb="0" eb="3">
      <t>カイジョウホウ</t>
    </rPh>
    <rPh sb="3" eb="5">
      <t>シッコウ</t>
    </rPh>
    <rPh sb="6" eb="8">
      <t>リロン</t>
    </rPh>
    <rPh sb="9" eb="11">
      <t>ジツム</t>
    </rPh>
    <rPh sb="12" eb="13">
      <t>カン</t>
    </rPh>
    <rPh sb="15" eb="17">
      <t>ジンザイ</t>
    </rPh>
    <rPh sb="17" eb="19">
      <t>イクセイ</t>
    </rPh>
    <rPh sb="27" eb="29">
      <t>カイサイ</t>
    </rPh>
    <phoneticPr fontId="5"/>
  </si>
  <si>
    <t>米州機構</t>
    <rPh sb="0" eb="2">
      <t>ベイシュウ</t>
    </rPh>
    <rPh sb="2" eb="4">
      <t>キコウ</t>
    </rPh>
    <phoneticPr fontId="5"/>
  </si>
  <si>
    <t>-</t>
    <phoneticPr fontId="5"/>
  </si>
  <si>
    <t>人材育成ワークショップの開催</t>
    <rPh sb="0" eb="2">
      <t>ジンザイ</t>
    </rPh>
    <rPh sb="2" eb="4">
      <t>イクセイ</t>
    </rPh>
    <rPh sb="12" eb="14">
      <t>カイサイ</t>
    </rPh>
    <phoneticPr fontId="5"/>
  </si>
  <si>
    <t>※　新規要求事業（イメージ図）</t>
    <rPh sb="2" eb="4">
      <t>シンキ</t>
    </rPh>
    <rPh sb="4" eb="6">
      <t>ヨウキュウ</t>
    </rPh>
    <rPh sb="6" eb="8">
      <t>ジギョウ</t>
    </rPh>
    <rPh sb="13" eb="14">
      <t>ズ</t>
    </rPh>
    <phoneticPr fontId="5"/>
  </si>
  <si>
    <t>米州諸国当局の海上法執行能力向上等を通じて地域における日本の権益保全の実現が図られるとともに，対中南米政策において海上安全保障を重視する米国との政策連携を通じた両国の対中南米政策協力，更には日米二国間関係全般の強化に繋げる。また治安・安全問題を共通の課題とする中南米諸国に裨益するプロジェクトを日本のプレゼンスを示しつつ実現することで，他の重要案件においても中南米３３か国との連携を強化することを目的とする。</t>
    <phoneticPr fontId="5"/>
  </si>
  <si>
    <t>-</t>
    <phoneticPr fontId="5"/>
  </si>
  <si>
    <t>-</t>
    <phoneticPr fontId="5"/>
  </si>
  <si>
    <t xml:space="preserve">日本は，２０１４年に安倍総理が表明した対中南米政策方針「３つの“共に”」に沿って中南米諸国との関係を強化。更に18年５月の中南米訪問において，河野大臣は国際秩序の強化に向けた中南米諸国との連携強化を呼びかけ。北朝鮮問題への制裁強化に向けた米州諸国との連携強化や過去４年でも４割の増加を記録している進出日本企業，米州諸国からのエネルギー・食料等の戦略資源の輸送に係るシーレーン等の権益確保が昨今の重要課題。
かかる観点から，米州地域の安全と安定に係る支援，とりわけ輸出管理や海上保安能力強化を含む海上安全保障における米州諸国との協力のため，米州諸国をメンバーとし，米州全域に対して海上安全保障を始めとする多数のプロジェクト遂行能力，実施実績を有する米州機構と連携し，日本の国益に資する米州地域内のプロジェクトを実施する。
</t>
    <phoneticPr fontId="5"/>
  </si>
  <si>
    <t>能力構築研修への米州諸国からの当局職員参加者数</t>
    <rPh sb="0" eb="2">
      <t>ノウリョク</t>
    </rPh>
    <rPh sb="2" eb="4">
      <t>コウチク</t>
    </rPh>
    <rPh sb="4" eb="6">
      <t>ケンシュウ</t>
    </rPh>
    <rPh sb="8" eb="10">
      <t>ベイシュウ</t>
    </rPh>
    <rPh sb="10" eb="12">
      <t>ショコク</t>
    </rPh>
    <rPh sb="15" eb="17">
      <t>トウキョク</t>
    </rPh>
    <rPh sb="17" eb="19">
      <t>ショクイン</t>
    </rPh>
    <rPh sb="19" eb="22">
      <t>サンカシャ</t>
    </rPh>
    <rPh sb="22" eb="23">
      <t>スウ</t>
    </rPh>
    <phoneticPr fontId="5"/>
  </si>
  <si>
    <t>人</t>
    <rPh sb="0" eb="1">
      <t>ニン</t>
    </rPh>
    <phoneticPr fontId="5"/>
  </si>
  <si>
    <t>-</t>
    <phoneticPr fontId="5"/>
  </si>
  <si>
    <t>-</t>
    <phoneticPr fontId="5"/>
  </si>
  <si>
    <t>-</t>
    <phoneticPr fontId="5"/>
  </si>
  <si>
    <t>拠出額／研修参加人数　　　　　　　　　　　　　　</t>
    <phoneticPr fontId="5"/>
  </si>
  <si>
    <t>-</t>
    <phoneticPr fontId="5"/>
  </si>
  <si>
    <t>-</t>
    <phoneticPr fontId="5"/>
  </si>
  <si>
    <t>-</t>
    <phoneticPr fontId="5"/>
  </si>
  <si>
    <t>-</t>
    <phoneticPr fontId="5"/>
  </si>
  <si>
    <t>VII 分担金・拠出金</t>
    <rPh sb="4" eb="7">
      <t>ブンタンキン</t>
    </rPh>
    <rPh sb="8" eb="11">
      <t>キョシュツキン</t>
    </rPh>
    <phoneticPr fontId="5"/>
  </si>
  <si>
    <t>VII-1　国際機関を通じた政務及び安全保障分野に係る国際貢献</t>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</si>
  <si>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</si>
  <si>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</si>
  <si>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米州地域の安全と安定，特に海上安全保障の確保はシーレーン確保等我が国の権益にも大きく資する</t>
    <rPh sb="0" eb="2">
      <t>ベイシュウ</t>
    </rPh>
    <rPh sb="2" eb="4">
      <t>チイキ</t>
    </rPh>
    <rPh sb="5" eb="7">
      <t>アンゼン</t>
    </rPh>
    <rPh sb="8" eb="10">
      <t>アンテイ</t>
    </rPh>
    <rPh sb="11" eb="12">
      <t>トク</t>
    </rPh>
    <rPh sb="13" eb="15">
      <t>カイジョウ</t>
    </rPh>
    <rPh sb="15" eb="17">
      <t>アンゼン</t>
    </rPh>
    <rPh sb="17" eb="19">
      <t>ホショウ</t>
    </rPh>
    <rPh sb="20" eb="22">
      <t>カクホ</t>
    </rPh>
    <rPh sb="28" eb="30">
      <t>カクホ</t>
    </rPh>
    <rPh sb="30" eb="31">
      <t>トウ</t>
    </rPh>
    <rPh sb="31" eb="32">
      <t>ワ</t>
    </rPh>
    <rPh sb="33" eb="34">
      <t>クニ</t>
    </rPh>
    <rPh sb="35" eb="37">
      <t>ケンエキ</t>
    </rPh>
    <rPh sb="39" eb="40">
      <t>オオ</t>
    </rPh>
    <rPh sb="42" eb="43">
      <t>シ</t>
    </rPh>
    <phoneticPr fontId="5"/>
  </si>
  <si>
    <t>米州各国の政府当局への公権力行使に係る能力構築支援は，民間による実施が困難</t>
    <rPh sb="0" eb="2">
      <t>ベイシュウ</t>
    </rPh>
    <rPh sb="2" eb="4">
      <t>カクコク</t>
    </rPh>
    <rPh sb="5" eb="7">
      <t>セイフ</t>
    </rPh>
    <rPh sb="7" eb="9">
      <t>トウキョク</t>
    </rPh>
    <rPh sb="11" eb="14">
      <t>コウケンリョク</t>
    </rPh>
    <rPh sb="14" eb="16">
      <t>コウシ</t>
    </rPh>
    <rPh sb="17" eb="18">
      <t>カカ</t>
    </rPh>
    <rPh sb="19" eb="21">
      <t>ノウリョク</t>
    </rPh>
    <rPh sb="21" eb="23">
      <t>コウチク</t>
    </rPh>
    <rPh sb="23" eb="25">
      <t>シエン</t>
    </rPh>
    <rPh sb="27" eb="29">
      <t>ミンカン</t>
    </rPh>
    <rPh sb="32" eb="34">
      <t>ジッシ</t>
    </rPh>
    <rPh sb="35" eb="37">
      <t>コンナン</t>
    </rPh>
    <phoneticPr fontId="5"/>
  </si>
  <si>
    <t>米州地域で突出した存在感とノウハウ・リソースを有するOASとの連携は，政策目的実現のために不可欠</t>
    <rPh sb="0" eb="2">
      <t>ベイシュウ</t>
    </rPh>
    <rPh sb="2" eb="4">
      <t>チイキ</t>
    </rPh>
    <rPh sb="5" eb="7">
      <t>トッシュツ</t>
    </rPh>
    <rPh sb="9" eb="12">
      <t>ソンザイカン</t>
    </rPh>
    <rPh sb="23" eb="24">
      <t>ユウ</t>
    </rPh>
    <rPh sb="31" eb="33">
      <t>レンケイ</t>
    </rPh>
    <rPh sb="35" eb="37">
      <t>セイサク</t>
    </rPh>
    <rPh sb="37" eb="39">
      <t>モクテキ</t>
    </rPh>
    <rPh sb="39" eb="41">
      <t>ジツゲン</t>
    </rPh>
    <rPh sb="45" eb="48">
      <t>フカケツ</t>
    </rPh>
    <phoneticPr fontId="5"/>
  </si>
  <si>
    <t>-</t>
    <phoneticPr fontId="5"/>
  </si>
  <si>
    <t>‐</t>
  </si>
  <si>
    <t>-</t>
    <phoneticPr fontId="5"/>
  </si>
  <si>
    <t>ワークショップ実施に当たって，米州機構側は，加盟国分担金で賄われる人的・組織的リソースを提供</t>
    <rPh sb="7" eb="9">
      <t>ジッシ</t>
    </rPh>
    <rPh sb="10" eb="11">
      <t>ア</t>
    </rPh>
    <rPh sb="15" eb="17">
      <t>ベイシュウ</t>
    </rPh>
    <rPh sb="17" eb="19">
      <t>キコウ</t>
    </rPh>
    <rPh sb="19" eb="20">
      <t>ガワ</t>
    </rPh>
    <rPh sb="22" eb="25">
      <t>カメイコク</t>
    </rPh>
    <rPh sb="25" eb="28">
      <t>ブンタンキン</t>
    </rPh>
    <rPh sb="29" eb="30">
      <t>マカナ</t>
    </rPh>
    <rPh sb="33" eb="35">
      <t>ジンテキ</t>
    </rPh>
    <rPh sb="36" eb="39">
      <t>ソシキテキ</t>
    </rPh>
    <rPh sb="44" eb="46">
      <t>テイキョウ</t>
    </rPh>
    <phoneticPr fontId="5"/>
  </si>
  <si>
    <t>米州機構の人脈・ロジ能力を活用した現地開催のワークショップとすることで，我が国単独実施と比べ大幅にコストを削減</t>
    <rPh sb="0" eb="2">
      <t>ベイシュウ</t>
    </rPh>
    <rPh sb="2" eb="4">
      <t>キコウ</t>
    </rPh>
    <rPh sb="5" eb="7">
      <t>ジンミャク</t>
    </rPh>
    <rPh sb="10" eb="12">
      <t>ノウリョク</t>
    </rPh>
    <rPh sb="13" eb="15">
      <t>カツヨウ</t>
    </rPh>
    <rPh sb="17" eb="19">
      <t>ゲンチ</t>
    </rPh>
    <rPh sb="19" eb="21">
      <t>カイサイ</t>
    </rPh>
    <rPh sb="36" eb="37">
      <t>ワ</t>
    </rPh>
    <rPh sb="38" eb="39">
      <t>クニ</t>
    </rPh>
    <rPh sb="39" eb="41">
      <t>タンドク</t>
    </rPh>
    <rPh sb="41" eb="43">
      <t>ジッシ</t>
    </rPh>
    <rPh sb="44" eb="45">
      <t>クラ</t>
    </rPh>
    <rPh sb="46" eb="48">
      <t>オオハバ</t>
    </rPh>
    <rPh sb="53" eb="55">
      <t>サクゲン</t>
    </rPh>
    <phoneticPr fontId="5"/>
  </si>
  <si>
    <t>米州機構は，米州35か国が加盟し組織的にプロジェクトを実施する唯一の地域機関。政府当局への能力構築支援の実績とノウハウは他の代替がきかず，本事業の目的実現のための連携先としては唯一のもの。
なお，ワークショップ開催に付随する契約をいかなる形態とするかについては，拠出後に協議する。</t>
    <rPh sb="0" eb="2">
      <t>ベイシュウ</t>
    </rPh>
    <rPh sb="2" eb="4">
      <t>キコウ</t>
    </rPh>
    <rPh sb="6" eb="8">
      <t>ベイシュウ</t>
    </rPh>
    <rPh sb="11" eb="12">
      <t>コク</t>
    </rPh>
    <rPh sb="13" eb="15">
      <t>カメイ</t>
    </rPh>
    <rPh sb="16" eb="19">
      <t>ソシキテキ</t>
    </rPh>
    <rPh sb="27" eb="29">
      <t>ジッシ</t>
    </rPh>
    <rPh sb="31" eb="33">
      <t>ユイイツ</t>
    </rPh>
    <rPh sb="34" eb="36">
      <t>チイキ</t>
    </rPh>
    <rPh sb="36" eb="38">
      <t>キカン</t>
    </rPh>
    <rPh sb="39" eb="41">
      <t>セイフ</t>
    </rPh>
    <rPh sb="41" eb="43">
      <t>トウキョク</t>
    </rPh>
    <rPh sb="45" eb="47">
      <t>ノウリョク</t>
    </rPh>
    <rPh sb="47" eb="49">
      <t>コウチク</t>
    </rPh>
    <rPh sb="49" eb="51">
      <t>シエン</t>
    </rPh>
    <rPh sb="52" eb="54">
      <t>ジッセキ</t>
    </rPh>
    <rPh sb="60" eb="61">
      <t>タ</t>
    </rPh>
    <rPh sb="62" eb="64">
      <t>ダイタイ</t>
    </rPh>
    <rPh sb="69" eb="70">
      <t>ホン</t>
    </rPh>
    <rPh sb="70" eb="72">
      <t>ジギョウ</t>
    </rPh>
    <rPh sb="73" eb="75">
      <t>モクテキ</t>
    </rPh>
    <rPh sb="75" eb="77">
      <t>ジツゲン</t>
    </rPh>
    <rPh sb="81" eb="83">
      <t>レンケイ</t>
    </rPh>
    <rPh sb="83" eb="84">
      <t>サキ</t>
    </rPh>
    <rPh sb="88" eb="90">
      <t>ユイイツ</t>
    </rPh>
    <rPh sb="108" eb="110">
      <t>フズイ</t>
    </rPh>
    <rPh sb="112" eb="114">
      <t>ケイヤク</t>
    </rPh>
    <rPh sb="119" eb="121">
      <t>ケイタイ</t>
    </rPh>
    <rPh sb="131" eb="133">
      <t>キョシュツ</t>
    </rPh>
    <rPh sb="133" eb="134">
      <t>ゴ</t>
    </rPh>
    <rPh sb="135" eb="137">
      <t>キョウギ</t>
    </rPh>
    <phoneticPr fontId="5"/>
  </si>
  <si>
    <t>-</t>
    <phoneticPr fontId="5"/>
  </si>
  <si>
    <t>-</t>
    <phoneticPr fontId="5"/>
  </si>
  <si>
    <t>-</t>
    <phoneticPr fontId="5"/>
  </si>
  <si>
    <t>-</t>
    <phoneticPr fontId="5"/>
  </si>
  <si>
    <t>平成３１年度新規要求
「新しい日本のための優先課題推進枠」7百万円</t>
    <rPh sb="0" eb="2">
      <t>ヘイセイ</t>
    </rPh>
    <rPh sb="4" eb="6">
      <t>ネンド</t>
    </rPh>
    <rPh sb="6" eb="8">
      <t>シンキ</t>
    </rPh>
    <rPh sb="8" eb="10">
      <t>ヨウキュウ</t>
    </rPh>
    <rPh sb="13" eb="14">
      <t>アタラ</t>
    </rPh>
    <rPh sb="16" eb="18">
      <t>ニホン</t>
    </rPh>
    <rPh sb="22" eb="24">
      <t>ユウセン</t>
    </rPh>
    <rPh sb="24" eb="26">
      <t>カダイ</t>
    </rPh>
    <rPh sb="26" eb="28">
      <t>スイシン</t>
    </rPh>
    <rPh sb="28" eb="29">
      <t>ワク</t>
    </rPh>
    <rPh sb="31" eb="32">
      <t>ヒャク</t>
    </rPh>
    <rPh sb="32" eb="34">
      <t>マンエン</t>
    </rPh>
    <phoneticPr fontId="5"/>
  </si>
  <si>
    <t>米州地域の安全と安定に係る，地域各国政府当局の能力構築（新規案件のため，平成２７年度及び２８年度は成果と目標を一致させている）</t>
    <phoneticPr fontId="5"/>
  </si>
  <si>
    <t>世界ガバナンス指標のパーセンタイルランク４項目合計</t>
    <phoneticPr fontId="5"/>
  </si>
  <si>
    <t>世銀グループWorld Governance Indicators (Political Stability and Absence of Violence/Terrorism, Government Effectiveness, Regulatory Quality, Rule of Lawの項目）</t>
    <phoneticPr fontId="5"/>
  </si>
  <si>
    <t>-</t>
    <phoneticPr fontId="5"/>
  </si>
  <si>
    <t>-</t>
    <phoneticPr fontId="5"/>
  </si>
  <si>
    <t>治安・安全問題を共通の課題とする中南米諸国に裨益するプロジェクトを実施することで，中南米諸国との関係強化のみならず，対中南米政策において海洋安全保障を重視する米国との関係強化に貢献する他，自由で開かれたルールベースの国際秩序の形成という国際社会の課題解決に貢献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</si>
</sst>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743</xdr:row>
      <xdr:rowOff>0</xdr:rowOff>
    </xdr:from>
    <xdr:to>
      <xdr:col>39</xdr:col>
      <xdr:colOff>38100</xdr:colOff>
      <xdr:row>756</xdr:row>
      <xdr:rowOff>142876</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00375" y="45577125"/>
          <a:ext cx="4838700"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22</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544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568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571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0</v>
      </c>
      <c r="AE13" s="657"/>
      <c r="AF13" s="657"/>
      <c r="AG13" s="657"/>
      <c r="AH13" s="657"/>
      <c r="AI13" s="657"/>
      <c r="AJ13" s="658"/>
      <c r="AK13" s="656">
        <v>0</v>
      </c>
      <c r="AL13" s="657"/>
      <c r="AM13" s="657"/>
      <c r="AN13" s="657"/>
      <c r="AO13" s="657"/>
      <c r="AP13" s="657"/>
      <c r="AQ13" s="658"/>
      <c r="AR13" s="917">
        <v>7</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7</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557</v>
      </c>
      <c r="H23" s="951"/>
      <c r="I23" s="951"/>
      <c r="J23" s="951"/>
      <c r="K23" s="951"/>
      <c r="L23" s="951"/>
      <c r="M23" s="951"/>
      <c r="N23" s="951"/>
      <c r="O23" s="952"/>
      <c r="P23" s="917">
        <v>0</v>
      </c>
      <c r="Q23" s="918"/>
      <c r="R23" s="918"/>
      <c r="S23" s="918"/>
      <c r="T23" s="918"/>
      <c r="U23" s="918"/>
      <c r="V23" s="935"/>
      <c r="W23" s="917">
        <v>7</v>
      </c>
      <c r="X23" s="918"/>
      <c r="Y23" s="918"/>
      <c r="Z23" s="918"/>
      <c r="AA23" s="918"/>
      <c r="AB23" s="918"/>
      <c r="AC23" s="935"/>
      <c r="AD23" s="972" t="s">
        <v>599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33</v>
      </c>
      <c r="AR31" s="193"/>
      <c r="AS31" s="126" t="s">
        <v>356</v>
      </c>
      <c r="AT31" s="127"/>
      <c r="AU31" s="192" t="s">
        <v>578</v>
      </c>
      <c r="AV31" s="192"/>
      <c r="AW31" s="394" t="s">
        <v>300</v>
      </c>
      <c r="AX31" s="395"/>
    </row>
    <row r="32" spans="1:50" ht="23.25" customHeight="1">
      <c r="A32" s="399"/>
      <c r="B32" s="397"/>
      <c r="C32" s="397"/>
      <c r="D32" s="397"/>
      <c r="E32" s="397"/>
      <c r="F32" s="398"/>
      <c r="G32" s="560" t="s">
        <v>600</v>
      </c>
      <c r="H32" s="561"/>
      <c r="I32" s="561"/>
      <c r="J32" s="561"/>
      <c r="K32" s="561"/>
      <c r="L32" s="561"/>
      <c r="M32" s="561"/>
      <c r="N32" s="561"/>
      <c r="O32" s="562"/>
      <c r="P32" s="98" t="s">
        <v>601</v>
      </c>
      <c r="Q32" s="98"/>
      <c r="R32" s="98"/>
      <c r="S32" s="98"/>
      <c r="T32" s="98"/>
      <c r="U32" s="98"/>
      <c r="V32" s="98"/>
      <c r="W32" s="98"/>
      <c r="X32" s="99"/>
      <c r="Y32" s="467" t="s">
        <v>12</v>
      </c>
      <c r="Z32" s="527"/>
      <c r="AA32" s="528"/>
      <c r="AB32" s="457" t="s">
        <v>603</v>
      </c>
      <c r="AC32" s="457"/>
      <c r="AD32" s="457"/>
      <c r="AE32" s="211">
        <v>216</v>
      </c>
      <c r="AF32" s="212"/>
      <c r="AG32" s="212"/>
      <c r="AH32" s="212"/>
      <c r="AI32" s="211">
        <v>219</v>
      </c>
      <c r="AJ32" s="212"/>
      <c r="AK32" s="212"/>
      <c r="AL32" s="212"/>
      <c r="AM32" s="211" t="s">
        <v>569</v>
      </c>
      <c r="AN32" s="212"/>
      <c r="AO32" s="212"/>
      <c r="AP32" s="212"/>
      <c r="AQ32" s="333" t="s">
        <v>578</v>
      </c>
      <c r="AR32" s="200"/>
      <c r="AS32" s="200"/>
      <c r="AT32" s="334"/>
      <c r="AU32" s="212" t="s">
        <v>580</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v>216</v>
      </c>
      <c r="AF33" s="212"/>
      <c r="AG33" s="212"/>
      <c r="AH33" s="212"/>
      <c r="AI33" s="211">
        <v>219</v>
      </c>
      <c r="AJ33" s="212"/>
      <c r="AK33" s="212"/>
      <c r="AL33" s="212"/>
      <c r="AM33" s="211" t="s">
        <v>569</v>
      </c>
      <c r="AN33" s="212"/>
      <c r="AO33" s="212"/>
      <c r="AP33" s="212"/>
      <c r="AQ33" s="333">
        <v>230</v>
      </c>
      <c r="AR33" s="200"/>
      <c r="AS33" s="200"/>
      <c r="AT33" s="334"/>
      <c r="AU33" s="212" t="s">
        <v>604</v>
      </c>
      <c r="AV33" s="212"/>
      <c r="AW33" s="212"/>
      <c r="AX33" s="214"/>
    </row>
    <row r="34" spans="1:50" ht="30.7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570</v>
      </c>
      <c r="AF34" s="212"/>
      <c r="AG34" s="212"/>
      <c r="AH34" s="212"/>
      <c r="AI34" s="211" t="s">
        <v>570</v>
      </c>
      <c r="AJ34" s="212"/>
      <c r="AK34" s="212"/>
      <c r="AL34" s="212"/>
      <c r="AM34" s="211" t="s">
        <v>569</v>
      </c>
      <c r="AN34" s="212"/>
      <c r="AO34" s="212"/>
      <c r="AP34" s="212"/>
      <c r="AQ34" s="333" t="s">
        <v>579</v>
      </c>
      <c r="AR34" s="200"/>
      <c r="AS34" s="200"/>
      <c r="AT34" s="334"/>
      <c r="AU34" s="212" t="s">
        <v>581</v>
      </c>
      <c r="AV34" s="212"/>
      <c r="AW34" s="212"/>
      <c r="AX34" s="214"/>
    </row>
    <row r="35" spans="1:50" ht="23.25" customHeight="1">
      <c r="A35" s="219" t="s">
        <v>528</v>
      </c>
      <c r="B35" s="220"/>
      <c r="C35" s="220"/>
      <c r="D35" s="220"/>
      <c r="E35" s="220"/>
      <c r="F35" s="221"/>
      <c r="G35" s="225" t="s">
        <v>602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t="s">
        <v>574</v>
      </c>
      <c r="AF101" s="212"/>
      <c r="AG101" s="212"/>
      <c r="AH101" s="213"/>
      <c r="AI101" s="211" t="s">
        <v>575</v>
      </c>
      <c r="AJ101" s="212"/>
      <c r="AK101" s="212"/>
      <c r="AL101" s="213"/>
      <c r="AM101" s="211" t="s">
        <v>575</v>
      </c>
      <c r="AN101" s="212"/>
      <c r="AO101" s="212"/>
      <c r="AP101" s="213"/>
      <c r="AQ101" s="211" t="s">
        <v>574</v>
      </c>
      <c r="AR101" s="212"/>
      <c r="AS101" s="212"/>
      <c r="AT101" s="213"/>
      <c r="AU101" s="211" t="s">
        <v>574</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t="s">
        <v>574</v>
      </c>
      <c r="AF102" s="414"/>
      <c r="AG102" s="414"/>
      <c r="AH102" s="414"/>
      <c r="AI102" s="414" t="s">
        <v>575</v>
      </c>
      <c r="AJ102" s="414"/>
      <c r="AK102" s="414"/>
      <c r="AL102" s="414"/>
      <c r="AM102" s="414" t="s">
        <v>575</v>
      </c>
      <c r="AN102" s="414"/>
      <c r="AO102" s="414"/>
      <c r="AP102" s="414"/>
      <c r="AQ102" s="266" t="s">
        <v>596</v>
      </c>
      <c r="AR102" s="267"/>
      <c r="AS102" s="267"/>
      <c r="AT102" s="312"/>
      <c r="AU102" s="266">
        <v>30</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576</v>
      </c>
      <c r="AF116" s="414"/>
      <c r="AG116" s="414"/>
      <c r="AH116" s="414"/>
      <c r="AI116" s="414" t="s">
        <v>575</v>
      </c>
      <c r="AJ116" s="414"/>
      <c r="AK116" s="414"/>
      <c r="AL116" s="414"/>
      <c r="AM116" s="414" t="s">
        <v>575</v>
      </c>
      <c r="AN116" s="414"/>
      <c r="AO116" s="414"/>
      <c r="AP116" s="414"/>
      <c r="AQ116" s="211" t="s">
        <v>597</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575</v>
      </c>
      <c r="AF117" s="547"/>
      <c r="AG117" s="547"/>
      <c r="AH117" s="547"/>
      <c r="AI117" s="547" t="s">
        <v>575</v>
      </c>
      <c r="AJ117" s="547"/>
      <c r="AK117" s="547"/>
      <c r="AL117" s="547"/>
      <c r="AM117" s="547" t="s">
        <v>575</v>
      </c>
      <c r="AN117" s="547"/>
      <c r="AO117" s="547"/>
      <c r="AP117" s="547"/>
      <c r="AQ117" s="547" t="s">
        <v>598</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t="s">
        <v>584</v>
      </c>
      <c r="AV133" s="193"/>
      <c r="AW133" s="126" t="s">
        <v>300</v>
      </c>
      <c r="AX133" s="188"/>
    </row>
    <row r="134" spans="1:50" ht="39.75" customHeight="1">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584</v>
      </c>
      <c r="AC134" s="198"/>
      <c r="AD134" s="198"/>
      <c r="AE134" s="199" t="s">
        <v>584</v>
      </c>
      <c r="AF134" s="200"/>
      <c r="AG134" s="200"/>
      <c r="AH134" s="200"/>
      <c r="AI134" s="199" t="s">
        <v>584</v>
      </c>
      <c r="AJ134" s="200"/>
      <c r="AK134" s="200"/>
      <c r="AL134" s="200"/>
      <c r="AM134" s="199" t="s">
        <v>584</v>
      </c>
      <c r="AN134" s="200"/>
      <c r="AO134" s="200"/>
      <c r="AP134" s="200"/>
      <c r="AQ134" s="199" t="s">
        <v>584</v>
      </c>
      <c r="AR134" s="200"/>
      <c r="AS134" s="200"/>
      <c r="AT134" s="200"/>
      <c r="AU134" s="199" t="s">
        <v>584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t="s">
        <v>584</v>
      </c>
      <c r="AF135" s="200"/>
      <c r="AG135" s="200"/>
      <c r="AH135" s="200"/>
      <c r="AI135" s="199" t="s">
        <v>584</v>
      </c>
      <c r="AJ135" s="200"/>
      <c r="AK135" s="200"/>
      <c r="AL135" s="200"/>
      <c r="AM135" s="199" t="s">
        <v>584</v>
      </c>
      <c r="AN135" s="200"/>
      <c r="AO135" s="200"/>
      <c r="AP135" s="200"/>
      <c r="AQ135" s="199" t="s">
        <v>584</v>
      </c>
      <c r="AR135" s="200"/>
      <c r="AS135" s="200"/>
      <c r="AT135" s="200"/>
      <c r="AU135" s="199" t="s">
        <v>584</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584</v>
      </c>
      <c r="H154" s="98"/>
      <c r="I154" s="98"/>
      <c r="J154" s="98"/>
      <c r="K154" s="98"/>
      <c r="L154" s="98"/>
      <c r="M154" s="98"/>
      <c r="N154" s="98"/>
      <c r="O154" s="98"/>
      <c r="P154" s="99"/>
      <c r="Q154" s="118" t="s">
        <v>584</v>
      </c>
      <c r="R154" s="98"/>
      <c r="S154" s="98"/>
      <c r="T154" s="98"/>
      <c r="U154" s="98"/>
      <c r="V154" s="98"/>
      <c r="W154" s="98"/>
      <c r="X154" s="98"/>
      <c r="Y154" s="98"/>
      <c r="Z154" s="98"/>
      <c r="AA154" s="286"/>
      <c r="AB154" s="134" t="s">
        <v>584</v>
      </c>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c r="A248" s="182"/>
      <c r="B248" s="179"/>
      <c r="C248" s="173"/>
      <c r="D248" s="179"/>
      <c r="E248" s="118" t="s">
        <v>605</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592</v>
      </c>
      <c r="AH708" s="742"/>
      <c r="AI708" s="742"/>
      <c r="AJ708" s="742"/>
      <c r="AK708" s="742"/>
      <c r="AL708" s="742"/>
      <c r="AM708" s="742"/>
      <c r="AN708" s="742"/>
      <c r="AO708" s="742"/>
      <c r="AP708" s="742"/>
      <c r="AQ708" s="742"/>
      <c r="AR708" s="742"/>
      <c r="AS708" s="742"/>
      <c r="AT708" s="742"/>
      <c r="AU708" s="742"/>
      <c r="AV708" s="742"/>
      <c r="AW708" s="742"/>
      <c r="AX708" s="743"/>
    </row>
    <row r="709" spans="1:50" ht="37.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590</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590</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590</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590</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591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t="s">
        <v>589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t="s">
        <v>589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591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558</v>
      </c>
      <c r="F737" s="986"/>
      <c r="G737" s="986"/>
      <c r="H737" s="986"/>
      <c r="I737" s="986"/>
      <c r="J737" s="986"/>
      <c r="K737" s="986"/>
      <c r="L737" s="986"/>
      <c r="M737" s="986"/>
      <c r="N737" s="358" t="s">
        <v>358</v>
      </c>
      <c r="O737" s="358"/>
      <c r="P737" s="358"/>
      <c r="Q737" s="358"/>
      <c r="R737" s="986" t="s">
        <v>558</v>
      </c>
      <c r="S737" s="986"/>
      <c r="T737" s="986"/>
      <c r="U737" s="986"/>
      <c r="V737" s="986"/>
      <c r="W737" s="986"/>
      <c r="X737" s="986"/>
      <c r="Y737" s="986"/>
      <c r="Z737" s="986"/>
      <c r="AA737" s="358" t="s">
        <v>359</v>
      </c>
      <c r="AB737" s="358"/>
      <c r="AC737" s="358"/>
      <c r="AD737" s="358"/>
      <c r="AE737" s="986" t="s">
        <v>558</v>
      </c>
      <c r="AF737" s="986"/>
      <c r="AG737" s="986"/>
      <c r="AH737" s="986"/>
      <c r="AI737" s="986"/>
      <c r="AJ737" s="986"/>
      <c r="AK737" s="986"/>
      <c r="AL737" s="986"/>
      <c r="AM737" s="986"/>
      <c r="AN737" s="358" t="s">
        <v>360</v>
      </c>
      <c r="AO737" s="358"/>
      <c r="AP737" s="358"/>
      <c r="AQ737" s="358"/>
      <c r="AR737" s="987" t="s">
        <v>559</v>
      </c>
      <c r="AS737" s="988"/>
      <c r="AT737" s="988"/>
      <c r="AU737" s="988"/>
      <c r="AV737" s="988"/>
      <c r="AW737" s="988"/>
      <c r="AX737" s="989"/>
      <c r="AY737" s="89"/>
      <c r="AZ737" s="89"/>
    </row>
    <row r="738" spans="1:52" ht="24.75" customHeight="1">
      <c r="A738" s="990" t="s">
        <v>361</v>
      </c>
      <c r="B738" s="203"/>
      <c r="C738" s="203"/>
      <c r="D738" s="204"/>
      <c r="E738" s="986" t="s">
        <v>559</v>
      </c>
      <c r="F738" s="986"/>
      <c r="G738" s="986"/>
      <c r="H738" s="986"/>
      <c r="I738" s="986"/>
      <c r="J738" s="986"/>
      <c r="K738" s="986"/>
      <c r="L738" s="986"/>
      <c r="M738" s="986"/>
      <c r="N738" s="358" t="s">
        <v>362</v>
      </c>
      <c r="O738" s="358"/>
      <c r="P738" s="358"/>
      <c r="Q738" s="358"/>
      <c r="R738" s="986" t="s">
        <v>558</v>
      </c>
      <c r="S738" s="986"/>
      <c r="T738" s="986"/>
      <c r="U738" s="986"/>
      <c r="V738" s="986"/>
      <c r="W738" s="986"/>
      <c r="X738" s="986"/>
      <c r="Y738" s="986"/>
      <c r="Z738" s="986"/>
      <c r="AA738" s="358" t="s">
        <v>482</v>
      </c>
      <c r="AB738" s="358"/>
      <c r="AC738" s="358"/>
      <c r="AD738" s="358"/>
      <c r="AE738" s="986" t="s">
        <v>560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551</v>
      </c>
      <c r="F739" s="998"/>
      <c r="G739" s="998"/>
      <c r="H739" s="91" t="str">
        <f>IF(E739="", "", "(")</f>
        <v>(</v>
      </c>
      <c r="I739" s="981" t="s">
        <v>484</v>
      </c>
      <c r="J739" s="981"/>
      <c r="K739" s="91" t="str">
        <f>IF(OR(I739="　", I739=""), "", "-")</f>
        <v/>
      </c>
      <c r="L739" s="982"/>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t="s">
        <v>567</v>
      </c>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561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562</v>
      </c>
      <c r="H781" s="670"/>
      <c r="I781" s="670"/>
      <c r="J781" s="670"/>
      <c r="K781" s="671"/>
      <c r="L781" s="663" t="s">
        <v>563</v>
      </c>
      <c r="M781" s="664"/>
      <c r="N781" s="664"/>
      <c r="O781" s="664"/>
      <c r="P781" s="664"/>
      <c r="Q781" s="664"/>
      <c r="R781" s="664"/>
      <c r="S781" s="664"/>
      <c r="T781" s="664"/>
      <c r="U781" s="664"/>
      <c r="V781" s="664"/>
      <c r="W781" s="664"/>
      <c r="X781" s="665"/>
      <c r="Y781" s="384">
        <v>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564</v>
      </c>
      <c r="D837" s="340"/>
      <c r="E837" s="340"/>
      <c r="F837" s="340"/>
      <c r="G837" s="340"/>
      <c r="H837" s="340"/>
      <c r="I837" s="340"/>
      <c r="J837" s="341" t="s">
        <v>565</v>
      </c>
      <c r="K837" s="342"/>
      <c r="L837" s="342"/>
      <c r="M837" s="342"/>
      <c r="N837" s="342"/>
      <c r="O837" s="342"/>
      <c r="P837" s="355" t="s">
        <v>566</v>
      </c>
      <c r="Q837" s="343"/>
      <c r="R837" s="343"/>
      <c r="S837" s="343"/>
      <c r="T837" s="343"/>
      <c r="U837" s="343"/>
      <c r="V837" s="343"/>
      <c r="W837" s="343"/>
      <c r="X837" s="343"/>
      <c r="Y837" s="344">
        <v>7</v>
      </c>
      <c r="Z837" s="345"/>
      <c r="AA837" s="345"/>
      <c r="AB837" s="346"/>
      <c r="AC837" s="356" t="s">
        <v>196</v>
      </c>
      <c r="AD837" s="364"/>
      <c r="AE837" s="364"/>
      <c r="AF837" s="364"/>
      <c r="AG837" s="364"/>
      <c r="AH837" s="365" t="s">
        <v>565</v>
      </c>
      <c r="AI837" s="366"/>
      <c r="AJ837" s="366"/>
      <c r="AK837" s="366"/>
      <c r="AL837" s="350" t="s">
        <v>565</v>
      </c>
      <c r="AM837" s="351"/>
      <c r="AN837" s="351"/>
      <c r="AO837" s="352"/>
      <c r="AP837" s="353" t="s">
        <v>565</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2018-08-31T05:02:23Z</cp:lastPrinted>
  <dcterms:created xsi:type="dcterms:W3CDTF">2012-03-13T00:50:25Z</dcterms:created>
  <dcterms:modified xsi:type="dcterms:W3CDTF">2018-09-05T09:48:06Z</dcterms:modified>
</cp:coreProperties>
</file>