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<sst xmlns="http://schemas.openxmlformats.org/spreadsheetml/2006/main" count="2895" uniqueCount="619">
  <si>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</si>
  <si>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</si>
  <si>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</si>
  <si>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</si>
  <si>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</si>
  <si>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</si>
  <si>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</si>
  <si>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</si>
  <si>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</si>
  <si>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</si>
  <si>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</si>
  <si>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</si>
  <si>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</si>
  <si>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</si>
  <si>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</si>
  <si>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</si>
  <si>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</si>
  <si>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</si>
  <si>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</si>
  <si>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</si>
  <si>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</si>
  <si>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</si>
  <si>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</si>
  <si>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</si>
  <si>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</si>
  <si>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</si>
  <si>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</si>
  <si>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</si>
  <si>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</si>
  <si>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</si>
  <si>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</si>
  <si>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</si>
  <si>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</si>
  <si>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</si>
  <si>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</si>
  <si>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</si>
  <si>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</si>
  <si>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</si>
  <si>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</si>
  <si>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</si>
  <si>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</si>
  <si>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</si>
  <si>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</si>
  <si>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</si>
  <si>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</si>
  <si>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</si>
  <si>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</si>
  <si>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</si>
  <si>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</si>
  <si>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</si>
  <si>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</si>
  <si>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</si>
  <si>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</si>
  <si>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</si>
  <si>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</si>
  <si>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</si>
  <si>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</si>
  <si>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</si>
  <si>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</si>
  <si>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</si>
  <si>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</si>
  <si>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</si>
  <si>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</si>
  <si>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</si>
  <si>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</si>
  <si>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</si>
  <si>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</si>
  <si>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</si>
  <si>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</si>
  <si>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</si>
  <si>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</si>
  <si>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</si>
  <si>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</si>
  <si>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</si>
  <si>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</si>
  <si>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</si>
  <si>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</si>
  <si>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</si>
  <si>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</si>
  <si>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</si>
  <si>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</si>
  <si>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</si>
  <si>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</si>
  <si>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</si>
  <si>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</si>
  <si>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</si>
  <si>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</si>
  <si>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</si>
  <si>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</si>
  <si>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</si>
  <si>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</si>
  <si>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</si>
  <si>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</si>
  <si>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</si>
  <si>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</si>
  <si>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</si>
  <si>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</si>
  <si>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</si>
  <si>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</si>
  <si>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</si>
  <si>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</si>
  <si>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</si>
  <si>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</si>
  <si>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</si>
  <si>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</si>
  <si>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</si>
  <si>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</si>
  <si>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</si>
  <si>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</si>
  <si>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</si>
  <si>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</si>
  <si>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</si>
  <si>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</si>
  <si>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</si>
  <si>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</si>
  <si>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</si>
  <si>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</si>
  <si>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</si>
  <si>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</si>
  <si>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</si>
  <si>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</si>
  <si>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</si>
  <si>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</si>
  <si>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</si>
  <si>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</si>
  <si>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</si>
  <si>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</si>
  <si>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</si>
  <si>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</si>
  <si>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</si>
  <si>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</si>
  <si>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</si>
  <si>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</si>
  <si>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</si>
  <si>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</si>
  <si>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</si>
  <si>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</si>
  <si>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</si>
  <si>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</si>
  <si>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</si>
  <si>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</si>
  <si>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</si>
  <si>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</si>
  <si>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</si>
  <si>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</si>
  <si>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</si>
  <si>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</si>
  <si>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</si>
  <si>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</si>
  <si>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</si>
  <si>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</si>
  <si>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</si>
  <si>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</si>
  <si>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</si>
  <si>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</si>
  <si>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</si>
  <si>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</si>
  <si>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</si>
  <si>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</si>
  <si>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</si>
  <si>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</si>
  <si>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</si>
  <si>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</si>
  <si>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</si>
  <si>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</si>
  <si>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</si>
  <si>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</si>
  <si>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</si>
  <si>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</si>
  <si>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</si>
  <si>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</si>
  <si>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</si>
  <si>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</si>
  <si>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</si>
  <si>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</si>
  <si>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</si>
  <si>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</si>
  <si>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</si>
  <si>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</si>
  <si>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</si>
  <si>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</si>
  <si>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</si>
  <si>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</si>
  <si>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</si>
  <si>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</si>
  <si>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</si>
  <si>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</si>
  <si>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</si>
  <si>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</si>
  <si>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</si>
  <si>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</si>
  <si>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</si>
  <si>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</si>
  <si>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</si>
  <si>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</si>
  <si>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</si>
  <si>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</si>
  <si>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</si>
  <si>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</si>
  <si>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</si>
  <si>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</si>
  <si>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</si>
  <si>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</si>
  <si>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</si>
  <si>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</si>
  <si>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</si>
  <si>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</si>
  <si>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</si>
  <si>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</si>
  <si>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</si>
  <si>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</si>
  <si>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</si>
  <si>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</si>
  <si>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</si>
  <si>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</si>
  <si>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</si>
  <si>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</si>
  <si>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</si>
  <si>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</si>
  <si>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</si>
  <si>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</si>
  <si>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</si>
  <si>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</si>
  <si>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</si>
  <si>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</si>
  <si>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</si>
  <si>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</si>
  <si>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</si>
  <si>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</si>
  <si>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</si>
  <si>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</si>
  <si>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</si>
  <si>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</si>
  <si>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</si>
  <si>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</si>
  <si>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</si>
  <si>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</si>
  <si>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</si>
  <si>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</si>
  <si>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</si>
  <si>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</si>
  <si>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</si>
  <si>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</si>
  <si>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</si>
  <si>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</si>
  <si>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</si>
  <si>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</si>
  <si>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</si>
  <si>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</si>
  <si>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</si>
  <si>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</si>
  <si>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</si>
  <si>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</si>
  <si>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</si>
  <si>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</si>
  <si>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</si>
  <si>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</si>
  <si>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</si>
  <si>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</si>
  <si>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</si>
  <si>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</si>
  <si>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</si>
  <si>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</si>
  <si>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</si>
  <si>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</si>
  <si>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</si>
  <si>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</si>
  <si>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</si>
  <si>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</si>
  <si>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</si>
  <si>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</si>
  <si>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</si>
  <si>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</si>
  <si>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</si>
  <si>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</si>
  <si>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</si>
  <si>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</si>
  <si>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</si>
  <si>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</si>
  <si>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</si>
  <si>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</si>
  <si>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</si>
  <si>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</si>
  <si>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</si>
  <si>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</si>
  <si>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</si>
  <si>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</si>
  <si>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</si>
  <si>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</si>
  <si>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</si>
  <si>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</si>
  <si>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</si>
  <si>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</si>
  <si>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</si>
  <si>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</si>
  <si>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</si>
  <si>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</si>
  <si>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</si>
  <si>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</si>
  <si>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</si>
  <si>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</si>
  <si>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</si>
  <si>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</si>
  <si>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</si>
  <si>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</si>
  <si>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</si>
  <si>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</si>
  <si>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</si>
  <si>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</si>
  <si>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</si>
  <si>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</si>
  <si>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</si>
  <si>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</si>
  <si>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</si>
  <si>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</si>
  <si>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</si>
  <si>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</si>
  <si>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</si>
  <si>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</si>
  <si>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</si>
  <si>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</si>
  <si>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</si>
  <si>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</si>
  <si>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</si>
  <si>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</si>
  <si>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</si>
  <si>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</si>
  <si>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</si>
  <si>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</si>
  <si>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</si>
  <si>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</si>
  <si>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</si>
  <si>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</si>
  <si>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</si>
  <si>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</si>
  <si>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</si>
  <si>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</si>
  <si>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</si>
  <si>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</si>
  <si>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</si>
  <si>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</si>
  <si>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</si>
  <si>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</si>
  <si>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</si>
  <si>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</si>
  <si>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</si>
  <si>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</si>
  <si>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</si>
  <si>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</si>
  <si>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</si>
  <si>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</si>
  <si>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</si>
  <si>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</si>
  <si>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</si>
  <si>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</si>
  <si>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</si>
  <si>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</si>
  <si>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</si>
  <si>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</si>
  <si>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</si>
  <si>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</si>
  <si>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</si>
  <si>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</si>
  <si>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</si>
  <si>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</si>
  <si>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</si>
  <si>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</si>
  <si>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</si>
  <si>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</si>
  <si>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</si>
  <si>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</si>
  <si>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</si>
  <si>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</si>
  <si>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</si>
  <si>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</si>
  <si>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</si>
  <si>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</si>
  <si>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</si>
  <si>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</si>
  <si>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</si>
  <si>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</si>
  <si>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</si>
  <si>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</si>
  <si>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</si>
  <si>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</si>
  <si>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</si>
  <si>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</si>
  <si>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</si>
  <si>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</si>
  <si>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</si>
  <si>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</si>
  <si>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</si>
  <si>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</si>
  <si>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</si>
  <si>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</si>
  <si>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</si>
  <si>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</si>
  <si>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</si>
  <si>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</si>
  <si>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</si>
  <si>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</si>
  <si>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</si>
  <si>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</si>
  <si>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</si>
  <si>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</si>
  <si>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</si>
  <si>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</si>
  <si>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</si>
  <si>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</si>
  <si>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</si>
  <si>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</si>
  <si>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</si>
  <si>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</si>
  <si>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</si>
  <si>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</si>
  <si>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</si>
  <si>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</si>
  <si>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</si>
  <si>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</si>
  <si>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</si>
  <si>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</si>
  <si>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</si>
  <si>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</si>
  <si>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</si>
  <si>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</si>
  <si>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</si>
  <si>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</si>
  <si>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</si>
  <si>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</si>
  <si>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</si>
  <si>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</si>
  <si>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</si>
  <si>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</si>
  <si>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</si>
  <si>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</si>
  <si>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</si>
  <si>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</si>
  <si>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</si>
  <si>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</si>
  <si>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</si>
  <si>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</si>
  <si>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</si>
  <si>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</si>
  <si>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</si>
  <si>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</si>
  <si>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</si>
  <si>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</si>
  <si>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</si>
  <si>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</si>
  <si>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</si>
  <si>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</si>
  <si>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</si>
  <si>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</si>
  <si>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</si>
  <si>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</si>
  <si>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</si>
  <si>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</si>
  <si>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</si>
  <si>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</si>
  <si>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</si>
  <si>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</si>
  <si>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</si>
  <si>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</si>
  <si>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</si>
  <si>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</si>
  <si>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</si>
  <si>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</si>
  <si>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</si>
  <si>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</si>
  <si>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</si>
  <si>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</si>
  <si>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</si>
  <si>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</si>
  <si>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</si>
  <si>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</si>
  <si>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</si>
  <si>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</si>
  <si>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</si>
  <si>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</si>
  <si>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</si>
  <si>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</si>
  <si>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</si>
  <si>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</si>
  <si>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</si>
  <si>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</si>
  <si>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</si>
  <si>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</si>
  <si>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</si>
  <si>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</si>
  <si>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</si>
  <si>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</si>
  <si>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</si>
  <si>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</si>
  <si>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</si>
  <si>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</si>
  <si>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</si>
  <si>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</si>
  <si>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</si>
  <si>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</si>
  <si>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</si>
  <si>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</si>
  <si>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</si>
  <si>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</si>
  <si>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</si>
  <si>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</si>
  <si>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</si>
  <si>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</si>
  <si>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</si>
  <si>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</si>
  <si>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</si>
  <si>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</si>
  <si>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</si>
  <si>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</si>
  <si>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</si>
  <si>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</si>
  <si>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</si>
  <si>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</si>
  <si>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</si>
  <si>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</si>
  <si>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</si>
  <si>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</si>
  <si>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</si>
  <si>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</si>
  <si>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</si>
  <si>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</si>
  <si>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</si>
  <si>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</si>
  <si>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</si>
  <si>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</si>
  <si>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</si>
  <si>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</si>
  <si>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</si>
  <si>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</si>
  <si>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</si>
  <si>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</si>
  <si>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</si>
  <si>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</si>
  <si>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</si>
  <si>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</si>
  <si>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</si>
  <si>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</si>
  <si>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</si>
  <si>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</si>
  <si>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</si>
  <si>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</si>
  <si>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</si>
  <si>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</si>
  <si>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</si>
  <si>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</si>
  <si>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</si>
  <si>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</si>
  <si>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経済開発協力機構・開発センター分担金</t>
    <rPh sb="0" eb="2">
      <t>ケイザイ</t>
    </rPh>
    <rPh sb="2" eb="4">
      <t>カイハツ</t>
    </rPh>
    <rPh sb="4" eb="6">
      <t>キョウリョク</t>
    </rPh>
    <rPh sb="6" eb="8">
      <t>キコウ</t>
    </rPh>
    <rPh sb="9" eb="11">
      <t>カイハツ</t>
    </rPh>
    <rPh sb="15" eb="18">
      <t>ブンタンキン</t>
    </rPh>
    <phoneticPr fontId="5"/>
  </si>
  <si>
    <t>開発協力企画室</t>
    <rPh sb="0" eb="2">
      <t>カイハツ</t>
    </rPh>
    <rPh sb="2" eb="4">
      <t>キョウリョク</t>
    </rPh>
    <rPh sb="4" eb="7">
      <t>キカクシツ</t>
    </rPh>
    <phoneticPr fontId="5"/>
  </si>
  <si>
    <t>室長　板垣克巳</t>
    <rPh sb="0" eb="2">
      <t>シツチョウ</t>
    </rPh>
    <rPh sb="3" eb="5">
      <t>イタガキ</t>
    </rPh>
    <rPh sb="5" eb="7">
      <t>カツミ</t>
    </rPh>
    <phoneticPr fontId="5"/>
  </si>
  <si>
    <t>外務省設置法第4条第3項</t>
    <rPh sb="0" eb="3">
      <t>ガイムショウ</t>
    </rPh>
    <rPh sb="3" eb="6">
      <t>セッチホウ</t>
    </rPh>
    <rPh sb="6" eb="7">
      <t>ダイ</t>
    </rPh>
    <rPh sb="8" eb="9">
      <t>ジョウ</t>
    </rPh>
    <rPh sb="9" eb="10">
      <t>ダイ</t>
    </rPh>
    <rPh sb="11" eb="12">
      <t>コウ</t>
    </rPh>
    <phoneticPr fontId="5"/>
  </si>
  <si>
    <t>経済協力開発機構条約第20条第2項</t>
    <rPh sb="0" eb="2">
      <t>ケイザイ</t>
    </rPh>
    <rPh sb="2" eb="4">
      <t>キョウリョク</t>
    </rPh>
    <rPh sb="4" eb="6">
      <t>カイハツ</t>
    </rPh>
    <rPh sb="6" eb="8">
      <t>キコウ</t>
    </rPh>
    <rPh sb="8" eb="10">
      <t>ジョウヤク</t>
    </rPh>
    <rPh sb="10" eb="11">
      <t>ダイ</t>
    </rPh>
    <rPh sb="13" eb="14">
      <t>ジョウ</t>
    </rPh>
    <rPh sb="14" eb="15">
      <t>ダイ</t>
    </rPh>
    <rPh sb="16" eb="17">
      <t>コウ</t>
    </rPh>
    <phoneticPr fontId="5"/>
  </si>
  <si>
    <t>国際協力局</t>
    <rPh sb="0" eb="2">
      <t>コクサイ</t>
    </rPh>
    <rPh sb="2" eb="4">
      <t>キョウリョク</t>
    </rPh>
    <rPh sb="4" eb="5">
      <t>キョク</t>
    </rPh>
    <phoneticPr fontId="5"/>
  </si>
  <si>
    <t>-</t>
  </si>
  <si>
    <t>-</t>
    <phoneticPr fontId="5"/>
  </si>
  <si>
    <t>政府開発援助
国際機関分担金</t>
    <rPh sb="0" eb="2">
      <t>セイフ</t>
    </rPh>
    <rPh sb="2" eb="4">
      <t>カイハツ</t>
    </rPh>
    <rPh sb="4" eb="6">
      <t>エンジョ</t>
    </rPh>
    <rPh sb="7" eb="9">
      <t>コクサイ</t>
    </rPh>
    <rPh sb="9" eb="11">
      <t>キカン</t>
    </rPh>
    <rPh sb="11" eb="14">
      <t>ブンタンキン</t>
    </rPh>
    <phoneticPr fontId="5"/>
  </si>
  <si>
    <t>OECD代表部調べ</t>
    <rPh sb="4" eb="6">
      <t>ダイヒョウ</t>
    </rPh>
    <rPh sb="6" eb="7">
      <t>ブ</t>
    </rPh>
    <rPh sb="7" eb="8">
      <t>シラ</t>
    </rPh>
    <phoneticPr fontId="5"/>
  </si>
  <si>
    <t>-</t>
    <phoneticPr fontId="5"/>
  </si>
  <si>
    <t>-</t>
    <phoneticPr fontId="5"/>
  </si>
  <si>
    <t>-</t>
    <phoneticPr fontId="5"/>
  </si>
  <si>
    <t>開発センターが開催した各種会議開催数（ワークショップ等を含む）（暦年）</t>
    <rPh sb="0" eb="2">
      <t>カイハツ</t>
    </rPh>
    <rPh sb="7" eb="9">
      <t>カイサイ</t>
    </rPh>
    <rPh sb="11" eb="13">
      <t>カクシュ</t>
    </rPh>
    <rPh sb="13" eb="15">
      <t>カイギ</t>
    </rPh>
    <rPh sb="15" eb="17">
      <t>カイサイ</t>
    </rPh>
    <rPh sb="17" eb="18">
      <t>スウ</t>
    </rPh>
    <rPh sb="26" eb="27">
      <t>トウ</t>
    </rPh>
    <rPh sb="28" eb="29">
      <t>フク</t>
    </rPh>
    <rPh sb="32" eb="34">
      <t>レキネン</t>
    </rPh>
    <phoneticPr fontId="5"/>
  </si>
  <si>
    <t>回</t>
    <rPh sb="0" eb="1">
      <t>カイ</t>
    </rPh>
    <phoneticPr fontId="5"/>
  </si>
  <si>
    <t>-</t>
    <phoneticPr fontId="5"/>
  </si>
  <si>
    <t>日本の分担金額／各種会議開催数　　　　　　　　　　　　　　</t>
    <rPh sb="0" eb="2">
      <t>ニホン</t>
    </rPh>
    <rPh sb="3" eb="5">
      <t>ブンタン</t>
    </rPh>
    <rPh sb="5" eb="7">
      <t>キンガク</t>
    </rPh>
    <rPh sb="8" eb="10">
      <t>カクシュ</t>
    </rPh>
    <rPh sb="10" eb="12">
      <t>カイギ</t>
    </rPh>
    <rPh sb="12" eb="14">
      <t>カイサイ</t>
    </rPh>
    <rPh sb="14" eb="15">
      <t>スウ</t>
    </rPh>
    <phoneticPr fontId="5"/>
  </si>
  <si>
    <t>百万円</t>
    <rPh sb="0" eb="3">
      <t>ヒャクマンエン</t>
    </rPh>
    <phoneticPr fontId="5"/>
  </si>
  <si>
    <t>-</t>
    <phoneticPr fontId="5"/>
  </si>
  <si>
    <t>140百万円/144回</t>
    <rPh sb="3" eb="6">
      <t>ヒャクマンエン</t>
    </rPh>
    <rPh sb="10" eb="11">
      <t>カイ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</si>
  <si>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</si>
  <si>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施策Ⅶ-3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</si>
  <si>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</si>
  <si>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</si>
  <si>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</si>
  <si>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</si>
  <si>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</si>
  <si>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</si>
  <si>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</si>
  <si>
    <t>我が国による開発協力が効果的に実施され，国際社会で適切に評価されることへの国民の関心は高く，開発協力の主体・手法が多様化する中，我が国の立場を反映させた開発協力の国際潮流を形成していく必要がある。</t>
    <rPh sb="0" eb="1">
      <t>ワ</t>
    </rPh>
    <rPh sb="2" eb="3">
      <t>クニ</t>
    </rPh>
    <rPh sb="6" eb="8">
      <t>カイハツ</t>
    </rPh>
    <rPh sb="8" eb="10">
      <t>キョウリョク</t>
    </rPh>
    <rPh sb="11" eb="14">
      <t>コウカテキ</t>
    </rPh>
    <rPh sb="15" eb="17">
      <t>ジッシ</t>
    </rPh>
    <rPh sb="20" eb="22">
      <t>コクサイ</t>
    </rPh>
    <rPh sb="22" eb="24">
      <t>シャカイ</t>
    </rPh>
    <rPh sb="25" eb="27">
      <t>テキセツ</t>
    </rPh>
    <rPh sb="28" eb="30">
      <t>ヒョウカ</t>
    </rPh>
    <rPh sb="37" eb="39">
      <t>コクミン</t>
    </rPh>
    <rPh sb="40" eb="42">
      <t>カンシン</t>
    </rPh>
    <rPh sb="43" eb="44">
      <t>タカ</t>
    </rPh>
    <rPh sb="46" eb="48">
      <t>カイハツ</t>
    </rPh>
    <rPh sb="48" eb="50">
      <t>キョウリョク</t>
    </rPh>
    <rPh sb="51" eb="53">
      <t>シュタイ</t>
    </rPh>
    <rPh sb="54" eb="56">
      <t>シュホウ</t>
    </rPh>
    <rPh sb="57" eb="60">
      <t>タヨウカ</t>
    </rPh>
    <rPh sb="62" eb="63">
      <t>ナカ</t>
    </rPh>
    <rPh sb="64" eb="65">
      <t>ワ</t>
    </rPh>
    <rPh sb="66" eb="67">
      <t>クニ</t>
    </rPh>
    <rPh sb="68" eb="70">
      <t>タチバ</t>
    </rPh>
    <rPh sb="71" eb="73">
      <t>ハンエイ</t>
    </rPh>
    <rPh sb="76" eb="78">
      <t>カイハツ</t>
    </rPh>
    <rPh sb="78" eb="80">
      <t>キョウリョク</t>
    </rPh>
    <rPh sb="81" eb="83">
      <t>コクサイ</t>
    </rPh>
    <rPh sb="83" eb="85">
      <t>チョウリュウ</t>
    </rPh>
    <rPh sb="86" eb="88">
      <t>ケイセイ</t>
    </rPh>
    <rPh sb="92" eb="94">
      <t>ヒツヨウ</t>
    </rPh>
    <phoneticPr fontId="5"/>
  </si>
  <si>
    <t>国際機関への拠出であり，国が行う必要がある。</t>
    <rPh sb="0" eb="2">
      <t>コクサイ</t>
    </rPh>
    <rPh sb="2" eb="4">
      <t>キカン</t>
    </rPh>
    <rPh sb="6" eb="8">
      <t>キョシュツ</t>
    </rPh>
    <rPh sb="12" eb="13">
      <t>クニ</t>
    </rPh>
    <rPh sb="14" eb="15">
      <t>オコナ</t>
    </rPh>
    <rPh sb="16" eb="18">
      <t>ヒツヨウ</t>
    </rPh>
    <phoneticPr fontId="5"/>
  </si>
  <si>
    <t>OECD開発センターは，開発協力に関する調査・研究を行う国際機関であり，政策対話・政策提言に係る活動が強化されている。我が国として発言力・影響力を確保・強化する必要がある。</t>
    <rPh sb="4" eb="6">
      <t>カイハツ</t>
    </rPh>
    <rPh sb="12" eb="14">
      <t>カイハツ</t>
    </rPh>
    <rPh sb="14" eb="16">
      <t>キョウリョク</t>
    </rPh>
    <rPh sb="17" eb="18">
      <t>カン</t>
    </rPh>
    <rPh sb="20" eb="22">
      <t>チョウサ</t>
    </rPh>
    <rPh sb="23" eb="25">
      <t>ケンキュウ</t>
    </rPh>
    <rPh sb="26" eb="27">
      <t>オコナ</t>
    </rPh>
    <rPh sb="28" eb="30">
      <t>コクサイ</t>
    </rPh>
    <rPh sb="30" eb="32">
      <t>キカン</t>
    </rPh>
    <rPh sb="36" eb="38">
      <t>セイサク</t>
    </rPh>
    <rPh sb="38" eb="40">
      <t>タイワ</t>
    </rPh>
    <rPh sb="41" eb="43">
      <t>セイサク</t>
    </rPh>
    <rPh sb="43" eb="45">
      <t>テイゲン</t>
    </rPh>
    <rPh sb="46" eb="47">
      <t>カカ</t>
    </rPh>
    <rPh sb="48" eb="50">
      <t>カツドウ</t>
    </rPh>
    <rPh sb="51" eb="53">
      <t>キョウカ</t>
    </rPh>
    <rPh sb="59" eb="60">
      <t>ワ</t>
    </rPh>
    <rPh sb="61" eb="62">
      <t>クニ</t>
    </rPh>
    <rPh sb="65" eb="68">
      <t>ハツゲンリョク</t>
    </rPh>
    <rPh sb="69" eb="72">
      <t>エイキョウリョク</t>
    </rPh>
    <rPh sb="73" eb="75">
      <t>カクホ</t>
    </rPh>
    <rPh sb="76" eb="78">
      <t>キョウカ</t>
    </rPh>
    <rPh sb="80" eb="82">
      <t>ヒツヨウ</t>
    </rPh>
    <phoneticPr fontId="5"/>
  </si>
  <si>
    <t>無</t>
  </si>
  <si>
    <t>事業に適切な国際機関への拠出である。</t>
    <rPh sb="0" eb="2">
      <t>ジギョウ</t>
    </rPh>
    <rPh sb="3" eb="5">
      <t>テキセツ</t>
    </rPh>
    <rPh sb="6" eb="8">
      <t>コクサイ</t>
    </rPh>
    <rPh sb="8" eb="10">
      <t>キカン</t>
    </rPh>
    <rPh sb="12" eb="14">
      <t>キョシュツ</t>
    </rPh>
    <phoneticPr fontId="5"/>
  </si>
  <si>
    <t>OECD開発センターに加盟することにより，運営委員会等を通じて同センターの意思決定に関与することが可能となる。</t>
    <rPh sb="4" eb="6">
      <t>カイハツ</t>
    </rPh>
    <rPh sb="11" eb="13">
      <t>カメイ</t>
    </rPh>
    <rPh sb="21" eb="23">
      <t>ウンエイ</t>
    </rPh>
    <rPh sb="23" eb="26">
      <t>イインカイ</t>
    </rPh>
    <rPh sb="26" eb="27">
      <t>トウ</t>
    </rPh>
    <rPh sb="28" eb="29">
      <t>ツウ</t>
    </rPh>
    <rPh sb="31" eb="32">
      <t>ドウ</t>
    </rPh>
    <rPh sb="37" eb="39">
      <t>イシ</t>
    </rPh>
    <rPh sb="39" eb="41">
      <t>ケッテイ</t>
    </rPh>
    <rPh sb="42" eb="44">
      <t>カンヨ</t>
    </rPh>
    <rPh sb="49" eb="51">
      <t>カノウ</t>
    </rPh>
    <phoneticPr fontId="5"/>
  </si>
  <si>
    <t>‐</t>
  </si>
  <si>
    <t>開発センター運営委員会で審議された二か年作業予算計画（PWB）に基づいて事業が実施されており，事務局による定期報告や内部監査等が行われている。</t>
    <rPh sb="0" eb="2">
      <t>カイハツ</t>
    </rPh>
    <rPh sb="6" eb="8">
      <t>ウンエイ</t>
    </rPh>
    <rPh sb="8" eb="11">
      <t>イインカイ</t>
    </rPh>
    <rPh sb="12" eb="14">
      <t>シンギ</t>
    </rPh>
    <rPh sb="17" eb="18">
      <t>ニ</t>
    </rPh>
    <rPh sb="19" eb="20">
      <t>ネン</t>
    </rPh>
    <rPh sb="20" eb="22">
      <t>サギョウ</t>
    </rPh>
    <rPh sb="22" eb="24">
      <t>ヨサン</t>
    </rPh>
    <rPh sb="24" eb="26">
      <t>ケイカク</t>
    </rPh>
    <rPh sb="32" eb="33">
      <t>モト</t>
    </rPh>
    <rPh sb="36" eb="38">
      <t>ジギョウ</t>
    </rPh>
    <rPh sb="39" eb="41">
      <t>ジッシ</t>
    </rPh>
    <rPh sb="47" eb="50">
      <t>ジムキョク</t>
    </rPh>
    <rPh sb="53" eb="55">
      <t>テイキ</t>
    </rPh>
    <rPh sb="55" eb="57">
      <t>ホウコク</t>
    </rPh>
    <rPh sb="58" eb="60">
      <t>ナイブ</t>
    </rPh>
    <rPh sb="60" eb="62">
      <t>カンサ</t>
    </rPh>
    <rPh sb="62" eb="63">
      <t>トウ</t>
    </rPh>
    <rPh sb="64" eb="65">
      <t>オコナ</t>
    </rPh>
    <phoneticPr fontId="5"/>
  </si>
  <si>
    <t>開発センターは，組織・行財政改革に積極的に取り組んでおり，ガバナンス改革が進められたほか，分担金制度見直しも行われた。</t>
    <rPh sb="0" eb="2">
      <t>カイハツ</t>
    </rPh>
    <rPh sb="8" eb="10">
      <t>ソシキ</t>
    </rPh>
    <rPh sb="11" eb="14">
      <t>ギョウザイセイ</t>
    </rPh>
    <rPh sb="14" eb="16">
      <t>カイカク</t>
    </rPh>
    <rPh sb="17" eb="20">
      <t>セッキョクテキ</t>
    </rPh>
    <rPh sb="21" eb="22">
      <t>ト</t>
    </rPh>
    <rPh sb="23" eb="24">
      <t>ク</t>
    </rPh>
    <rPh sb="34" eb="36">
      <t>カイカク</t>
    </rPh>
    <rPh sb="37" eb="38">
      <t>スス</t>
    </rPh>
    <rPh sb="45" eb="48">
      <t>ブンタンキン</t>
    </rPh>
    <rPh sb="48" eb="50">
      <t>セイド</t>
    </rPh>
    <rPh sb="50" eb="52">
      <t>ミナオ</t>
    </rPh>
    <rPh sb="54" eb="55">
      <t>オコナ</t>
    </rPh>
    <phoneticPr fontId="5"/>
  </si>
  <si>
    <t>メンバー国数の増大，日本人職員の増加が実現されるなど，成果目標は着実に達成されている。</t>
    <rPh sb="4" eb="5">
      <t>コク</t>
    </rPh>
    <rPh sb="5" eb="6">
      <t>スウ</t>
    </rPh>
    <rPh sb="7" eb="9">
      <t>ゾウダイ</t>
    </rPh>
    <rPh sb="10" eb="13">
      <t>ニホンジン</t>
    </rPh>
    <rPh sb="13" eb="15">
      <t>ショクイン</t>
    </rPh>
    <rPh sb="16" eb="18">
      <t>ゾウカ</t>
    </rPh>
    <rPh sb="19" eb="21">
      <t>ジツゲン</t>
    </rPh>
    <rPh sb="27" eb="29">
      <t>セイカ</t>
    </rPh>
    <rPh sb="29" eb="31">
      <t>モクヒョウ</t>
    </rPh>
    <rPh sb="32" eb="34">
      <t>チャクジツ</t>
    </rPh>
    <rPh sb="35" eb="37">
      <t>タッセイ</t>
    </rPh>
    <phoneticPr fontId="5"/>
  </si>
  <si>
    <t>開発センターは，OECD非加盟国を含む数多くのアクターが参画するプラットフォームであり，開発協力の国際潮流形成において効果的に機能している。</t>
    <rPh sb="0" eb="2">
      <t>カイハツ</t>
    </rPh>
    <rPh sb="12" eb="15">
      <t>ヒカメイ</t>
    </rPh>
    <rPh sb="15" eb="16">
      <t>コク</t>
    </rPh>
    <rPh sb="17" eb="18">
      <t>フク</t>
    </rPh>
    <rPh sb="19" eb="21">
      <t>カズオオ</t>
    </rPh>
    <rPh sb="28" eb="30">
      <t>サンカク</t>
    </rPh>
    <rPh sb="44" eb="46">
      <t>カイハツ</t>
    </rPh>
    <rPh sb="46" eb="48">
      <t>キョウリョク</t>
    </rPh>
    <rPh sb="49" eb="51">
      <t>コクサイ</t>
    </rPh>
    <rPh sb="51" eb="53">
      <t>チョウリュウ</t>
    </rPh>
    <rPh sb="53" eb="55">
      <t>ケイセイ</t>
    </rPh>
    <rPh sb="59" eb="62">
      <t>コウカテキ</t>
    </rPh>
    <rPh sb="63" eb="65">
      <t>キノウ</t>
    </rPh>
    <phoneticPr fontId="5"/>
  </si>
  <si>
    <t>年間150回程度の会合を開催し，我が国の主張を国際潮流に反映させるうえで申し分のない実績といえる。</t>
    <rPh sb="0" eb="2">
      <t>ネンカン</t>
    </rPh>
    <rPh sb="5" eb="6">
      <t>カイ</t>
    </rPh>
    <rPh sb="6" eb="8">
      <t>テイド</t>
    </rPh>
    <rPh sb="9" eb="11">
      <t>カイゴウ</t>
    </rPh>
    <rPh sb="12" eb="14">
      <t>カイサイ</t>
    </rPh>
    <rPh sb="16" eb="17">
      <t>ワ</t>
    </rPh>
    <rPh sb="18" eb="19">
      <t>クニ</t>
    </rPh>
    <rPh sb="20" eb="22">
      <t>シュチョウ</t>
    </rPh>
    <rPh sb="23" eb="25">
      <t>コクサイ</t>
    </rPh>
    <rPh sb="25" eb="27">
      <t>チョウリュウ</t>
    </rPh>
    <rPh sb="28" eb="30">
      <t>ハンエイ</t>
    </rPh>
    <rPh sb="36" eb="37">
      <t>モウ</t>
    </rPh>
    <rPh sb="38" eb="39">
      <t>ブン</t>
    </rPh>
    <rPh sb="42" eb="44">
      <t>ジッセキ</t>
    </rPh>
    <phoneticPr fontId="5"/>
  </si>
  <si>
    <t>開発センターの成果物はG20など種々の国際会議で共有されており，今後の開発協力に係る取組に有効に活用されている。</t>
    <rPh sb="0" eb="2">
      <t>カイハツ</t>
    </rPh>
    <rPh sb="7" eb="10">
      <t>セイカブツ</t>
    </rPh>
    <rPh sb="16" eb="18">
      <t>シュシュ</t>
    </rPh>
    <rPh sb="19" eb="21">
      <t>コクサイ</t>
    </rPh>
    <rPh sb="21" eb="23">
      <t>カイギ</t>
    </rPh>
    <rPh sb="24" eb="26">
      <t>キョウユウ</t>
    </rPh>
    <rPh sb="32" eb="34">
      <t>コンゴ</t>
    </rPh>
    <rPh sb="35" eb="37">
      <t>カイハツ</t>
    </rPh>
    <rPh sb="37" eb="39">
      <t>キョウリョク</t>
    </rPh>
    <rPh sb="40" eb="41">
      <t>カカ</t>
    </rPh>
    <rPh sb="42" eb="44">
      <t>トリクミ</t>
    </rPh>
    <rPh sb="45" eb="47">
      <t>ユウコウ</t>
    </rPh>
    <rPh sb="48" eb="50">
      <t>カツヨウ</t>
    </rPh>
    <phoneticPr fontId="5"/>
  </si>
  <si>
    <t>我が国はH28年6月に開発センターのメンバーに復帰した。同センターは近年メンバー国数が大幅に増大しており，開発協力分野における影響力が増していることを鑑みると，事業の高い有効性が認められる。また，国費投入の必要性，事業の効率性も高い水準で担保されている。</t>
    <rPh sb="0" eb="1">
      <t>ワ</t>
    </rPh>
    <rPh sb="2" eb="3">
      <t>クニ</t>
    </rPh>
    <rPh sb="7" eb="8">
      <t>ネン</t>
    </rPh>
    <rPh sb="9" eb="10">
      <t>ガツ</t>
    </rPh>
    <rPh sb="11" eb="13">
      <t>カイハツ</t>
    </rPh>
    <rPh sb="23" eb="25">
      <t>フッキ</t>
    </rPh>
    <rPh sb="28" eb="29">
      <t>ドウ</t>
    </rPh>
    <rPh sb="34" eb="36">
      <t>キンネン</t>
    </rPh>
    <rPh sb="40" eb="41">
      <t>コク</t>
    </rPh>
    <rPh sb="41" eb="42">
      <t>スウ</t>
    </rPh>
    <rPh sb="43" eb="45">
      <t>オオハバ</t>
    </rPh>
    <rPh sb="46" eb="48">
      <t>ゾウダイ</t>
    </rPh>
    <rPh sb="53" eb="55">
      <t>カイハツ</t>
    </rPh>
    <rPh sb="55" eb="57">
      <t>キョウリョク</t>
    </rPh>
    <rPh sb="57" eb="59">
      <t>ブンヤ</t>
    </rPh>
    <rPh sb="63" eb="66">
      <t>エイキョウリョク</t>
    </rPh>
    <rPh sb="67" eb="68">
      <t>マ</t>
    </rPh>
    <rPh sb="75" eb="76">
      <t>カンガ</t>
    </rPh>
    <rPh sb="80" eb="82">
      <t>ジギョウ</t>
    </rPh>
    <rPh sb="83" eb="84">
      <t>タカ</t>
    </rPh>
    <rPh sb="85" eb="88">
      <t>ユウコウセイ</t>
    </rPh>
    <rPh sb="89" eb="90">
      <t>ミト</t>
    </rPh>
    <rPh sb="98" eb="100">
      <t>コクヒ</t>
    </rPh>
    <rPh sb="100" eb="102">
      <t>トウニュウ</t>
    </rPh>
    <rPh sb="103" eb="106">
      <t>ヒツヨウセイ</t>
    </rPh>
    <rPh sb="107" eb="109">
      <t>ジギョウ</t>
    </rPh>
    <rPh sb="110" eb="113">
      <t>コウリツセイ</t>
    </rPh>
    <rPh sb="114" eb="115">
      <t>タカ</t>
    </rPh>
    <rPh sb="116" eb="118">
      <t>スイジュン</t>
    </rPh>
    <rPh sb="119" eb="121">
      <t>タンポ</t>
    </rPh>
    <phoneticPr fontId="5"/>
  </si>
  <si>
    <t>引き続きメンバー国として同センターの事業内容を精査し，適正な予算の編成・執行を行うべく尽力する。</t>
    <rPh sb="0" eb="1">
      <t>ヒ</t>
    </rPh>
    <rPh sb="2" eb="3">
      <t>ツヅ</t>
    </rPh>
    <rPh sb="8" eb="9">
      <t>コク</t>
    </rPh>
    <rPh sb="12" eb="13">
      <t>ドウ</t>
    </rPh>
    <rPh sb="18" eb="20">
      <t>ジギョウ</t>
    </rPh>
    <rPh sb="20" eb="22">
      <t>ナイヨウ</t>
    </rPh>
    <rPh sb="23" eb="25">
      <t>セイサ</t>
    </rPh>
    <rPh sb="27" eb="29">
      <t>テキセイ</t>
    </rPh>
    <rPh sb="30" eb="32">
      <t>ヨサン</t>
    </rPh>
    <rPh sb="33" eb="35">
      <t>ヘンセイ</t>
    </rPh>
    <rPh sb="36" eb="38">
      <t>シッコウ</t>
    </rPh>
    <rPh sb="39" eb="40">
      <t>オコナ</t>
    </rPh>
    <rPh sb="43" eb="45">
      <t>ジンリョク</t>
    </rPh>
    <phoneticPr fontId="5"/>
  </si>
  <si>
    <t>新28-0013</t>
    <rPh sb="0" eb="1">
      <t>シン</t>
    </rPh>
    <phoneticPr fontId="5"/>
  </si>
  <si>
    <t>分担金</t>
    <rPh sb="0" eb="3">
      <t>ブンタンキン</t>
    </rPh>
    <phoneticPr fontId="5"/>
  </si>
  <si>
    <t>事業費，事務局経費</t>
    <rPh sb="0" eb="3">
      <t>ジギョウヒ</t>
    </rPh>
    <rPh sb="4" eb="7">
      <t>ジムキョク</t>
    </rPh>
    <rPh sb="7" eb="9">
      <t>ケイヒ</t>
    </rPh>
    <phoneticPr fontId="5"/>
  </si>
  <si>
    <r>
      <t>O</t>
    </r>
    <r>
      <rPr>
        <sz val="11"/>
        <rFont val="ＭＳ Ｐゴシック"/>
        <family val="3"/>
        <charset val="128"/>
      </rPr>
      <t>ECD開発センター</t>
    </r>
    <rPh sb="4" eb="6">
      <t>カイハツ</t>
    </rPh>
    <phoneticPr fontId="5"/>
  </si>
  <si>
    <t>-</t>
    <phoneticPr fontId="5"/>
  </si>
  <si>
    <t>OECD開発センターは，開発途上国の開発問題に関する調査・研究や，OECD加盟国が持つ開発関連の知識・経験をOECD非加盟途上国に普及・活用すること，ならびにニーズに適応した有効な援助を行う上で必要な情報をOECD加盟国に提供すること等を目的としている。本事業は，同センターに加盟し，運営委員会やハイレベル会合等の重要会議への出席を通じて，同センターの予算や事業内容等の意思決定に関与し，我が国のプレゼンスの強化を果たすことを目的とする。</t>
    <rPh sb="12" eb="14">
      <t>カイハツ</t>
    </rPh>
    <rPh sb="41" eb="42">
      <t>モ</t>
    </rPh>
    <rPh sb="43" eb="45">
      <t>カイハツ</t>
    </rPh>
    <rPh sb="45" eb="47">
      <t>カンレン</t>
    </rPh>
    <rPh sb="117" eb="118">
      <t>トウ</t>
    </rPh>
    <rPh sb="127" eb="128">
      <t>ホン</t>
    </rPh>
    <rPh sb="128" eb="130">
      <t>ジギョウ</t>
    </rPh>
    <rPh sb="132" eb="133">
      <t>ドウ</t>
    </rPh>
    <rPh sb="138" eb="140">
      <t>カメイ</t>
    </rPh>
    <rPh sb="163" eb="165">
      <t>シュッセキ</t>
    </rPh>
    <rPh sb="166" eb="167">
      <t>ツウ</t>
    </rPh>
    <rPh sb="170" eb="171">
      <t>ドウ</t>
    </rPh>
    <rPh sb="176" eb="178">
      <t>ヨサン</t>
    </rPh>
    <rPh sb="179" eb="181">
      <t>ジギョウ</t>
    </rPh>
    <rPh sb="181" eb="183">
      <t>ナイヨウ</t>
    </rPh>
    <rPh sb="183" eb="184">
      <t>トウ</t>
    </rPh>
    <rPh sb="185" eb="187">
      <t>イシ</t>
    </rPh>
    <rPh sb="213" eb="215">
      <t>モクテキ</t>
    </rPh>
    <phoneticPr fontId="5"/>
  </si>
  <si>
    <t>開発途上国の開発問題に関する調査・研究や，OECD加盟国が持つ開発関連の知識・経験をOECD非加盟途上国に普及・活用すること等を通じて，開発途上国の抱える諸問題の解決に資する。</t>
    <rPh sb="0" eb="2">
      <t>カイハツ</t>
    </rPh>
    <rPh sb="2" eb="5">
      <t>トジョウコク</t>
    </rPh>
    <rPh sb="6" eb="8">
      <t>カイハツ</t>
    </rPh>
    <rPh sb="8" eb="10">
      <t>モンダイ</t>
    </rPh>
    <rPh sb="11" eb="12">
      <t>カン</t>
    </rPh>
    <rPh sb="14" eb="16">
      <t>チョウサ</t>
    </rPh>
    <rPh sb="17" eb="19">
      <t>ケンキュウ</t>
    </rPh>
    <rPh sb="25" eb="28">
      <t>カメイコク</t>
    </rPh>
    <rPh sb="29" eb="30">
      <t>モ</t>
    </rPh>
    <rPh sb="31" eb="33">
      <t>カイハツ</t>
    </rPh>
    <rPh sb="33" eb="35">
      <t>カンレン</t>
    </rPh>
    <rPh sb="36" eb="38">
      <t>チシキ</t>
    </rPh>
    <rPh sb="39" eb="41">
      <t>ケイケン</t>
    </rPh>
    <rPh sb="46" eb="49">
      <t>ヒカメイ</t>
    </rPh>
    <rPh sb="49" eb="52">
      <t>トジョウコク</t>
    </rPh>
    <rPh sb="53" eb="55">
      <t>フキュウ</t>
    </rPh>
    <rPh sb="56" eb="58">
      <t>カツヨウ</t>
    </rPh>
    <rPh sb="62" eb="63">
      <t>トウ</t>
    </rPh>
    <rPh sb="64" eb="65">
      <t>ツウ</t>
    </rPh>
    <rPh sb="68" eb="70">
      <t>カイハツ</t>
    </rPh>
    <rPh sb="70" eb="73">
      <t>トジョウコク</t>
    </rPh>
    <rPh sb="74" eb="75">
      <t>カカ</t>
    </rPh>
    <rPh sb="77" eb="80">
      <t>ショモンダイ</t>
    </rPh>
    <rPh sb="81" eb="83">
      <t>カイケツ</t>
    </rPh>
    <rPh sb="84" eb="85">
      <t>シ</t>
    </rPh>
    <phoneticPr fontId="5"/>
  </si>
  <si>
    <t>128百万円/95回</t>
    <rPh sb="3" eb="6">
      <t>ヒャクマンエン</t>
    </rPh>
    <rPh sb="9" eb="10">
      <t>カイ</t>
    </rPh>
    <phoneticPr fontId="5"/>
  </si>
  <si>
    <t>150百万円/100回</t>
    <rPh sb="3" eb="6">
      <t>ヒャクマンエン</t>
    </rPh>
    <rPh sb="10" eb="11">
      <t>カイ</t>
    </rPh>
    <phoneticPr fontId="5"/>
  </si>
  <si>
    <t>開発センター職員数（専門職以上）に占める日本人職員数の割合を日本の分担率以上とする</t>
    <rPh sb="0" eb="2">
      <t>カイハツ</t>
    </rPh>
    <rPh sb="6" eb="9">
      <t>ショクインスウ</t>
    </rPh>
    <rPh sb="10" eb="12">
      <t>センモン</t>
    </rPh>
    <rPh sb="12" eb="13">
      <t>ショク</t>
    </rPh>
    <rPh sb="13" eb="15">
      <t>イジョウ</t>
    </rPh>
    <rPh sb="17" eb="18">
      <t>シ</t>
    </rPh>
    <rPh sb="20" eb="23">
      <t>ニホンジン</t>
    </rPh>
    <rPh sb="23" eb="25">
      <t>ショクイン</t>
    </rPh>
    <rPh sb="25" eb="26">
      <t>スウ</t>
    </rPh>
    <rPh sb="27" eb="29">
      <t>ワリアイ</t>
    </rPh>
    <rPh sb="30" eb="32">
      <t>ニホン</t>
    </rPh>
    <rPh sb="33" eb="35">
      <t>ブンタン</t>
    </rPh>
    <rPh sb="35" eb="36">
      <t>リツ</t>
    </rPh>
    <rPh sb="36" eb="38">
      <t>イジョウ</t>
    </rPh>
    <phoneticPr fontId="5"/>
  </si>
  <si>
    <t>開発センター職員数（専門職以上）に占める日本人職員数の割合を日本の分担率で除して得た数値</t>
    <rPh sb="0" eb="2">
      <t>カイハツ</t>
    </rPh>
    <rPh sb="6" eb="9">
      <t>ショクインスウ</t>
    </rPh>
    <rPh sb="10" eb="12">
      <t>センモン</t>
    </rPh>
    <rPh sb="12" eb="13">
      <t>ショク</t>
    </rPh>
    <rPh sb="13" eb="15">
      <t>イジョウ</t>
    </rPh>
    <rPh sb="17" eb="18">
      <t>シ</t>
    </rPh>
    <rPh sb="20" eb="23">
      <t>ニホンジン</t>
    </rPh>
    <rPh sb="23" eb="26">
      <t>ショクインスウ</t>
    </rPh>
    <rPh sb="27" eb="29">
      <t>ワリアイ</t>
    </rPh>
    <rPh sb="30" eb="32">
      <t>ニホン</t>
    </rPh>
    <rPh sb="33" eb="35">
      <t>ブンタン</t>
    </rPh>
    <rPh sb="35" eb="36">
      <t>リツ</t>
    </rPh>
    <rPh sb="37" eb="38">
      <t>ジョ</t>
    </rPh>
    <rPh sb="40" eb="41">
      <t>エ</t>
    </rPh>
    <rPh sb="42" eb="44">
      <t>スウチ</t>
    </rPh>
    <phoneticPr fontId="5"/>
  </si>
  <si>
    <t>なし</t>
    <phoneticPr fontId="5"/>
  </si>
  <si>
    <t>なし</t>
    <phoneticPr fontId="5"/>
  </si>
  <si>
    <t>-</t>
    <phoneticPr fontId="5"/>
  </si>
  <si>
    <t>開発センター幹部職員数（A6以上）に占める日本人幹部職員数の割合を日本の分担率で除して得た数値</t>
    <rPh sb="0" eb="2">
      <t>カイハツ</t>
    </rPh>
    <rPh sb="6" eb="8">
      <t>カンブ</t>
    </rPh>
    <rPh sb="8" eb="10">
      <t>ショクイン</t>
    </rPh>
    <rPh sb="10" eb="11">
      <t>スウ</t>
    </rPh>
    <rPh sb="14" eb="16">
      <t>イジョウ</t>
    </rPh>
    <rPh sb="18" eb="19">
      <t>シ</t>
    </rPh>
    <rPh sb="21" eb="24">
      <t>ニホンジン</t>
    </rPh>
    <rPh sb="24" eb="26">
      <t>カンブ</t>
    </rPh>
    <rPh sb="26" eb="28">
      <t>ショクイン</t>
    </rPh>
    <rPh sb="28" eb="29">
      <t>スウ</t>
    </rPh>
    <phoneticPr fontId="5"/>
  </si>
  <si>
    <t>なし</t>
    <phoneticPr fontId="5"/>
  </si>
  <si>
    <t>開発センター幹部職員数（A6以上）に占める日本人幹部職員数の割合を日本の分担率以上とし続ける</t>
    <rPh sb="0" eb="2">
      <t>カイハツ</t>
    </rPh>
    <rPh sb="6" eb="8">
      <t>カンブ</t>
    </rPh>
    <rPh sb="8" eb="10">
      <t>ショクイン</t>
    </rPh>
    <rPh sb="10" eb="11">
      <t>スウ</t>
    </rPh>
    <rPh sb="14" eb="16">
      <t>イジョウ</t>
    </rPh>
    <rPh sb="18" eb="19">
      <t>シ</t>
    </rPh>
    <rPh sb="21" eb="24">
      <t>ニホンジン</t>
    </rPh>
    <rPh sb="24" eb="26">
      <t>カンブ</t>
    </rPh>
    <rPh sb="26" eb="28">
      <t>ショクイン</t>
    </rPh>
    <rPh sb="28" eb="29">
      <t>スウ</t>
    </rPh>
    <rPh sb="30" eb="32">
      <t>ワリアイ</t>
    </rPh>
    <rPh sb="33" eb="35">
      <t>ニホン</t>
    </rPh>
    <rPh sb="36" eb="38">
      <t>ブンタン</t>
    </rPh>
    <rPh sb="38" eb="39">
      <t>リツ</t>
    </rPh>
    <rPh sb="39" eb="41">
      <t>イジョウ</t>
    </rPh>
    <rPh sb="43" eb="44">
      <t>ツヅ</t>
    </rPh>
    <phoneticPr fontId="5"/>
  </si>
  <si>
    <t>運営委員会やハイレベル会合等の重要会議への出席を通じて同センターの予算や事業内容等の意思決定に関与しており，当該分担金拠出は，開発分野における日本のプレゼンス強化を果たす上で，他のOECD関連拠出金にはない効果を有している。</t>
    <rPh sb="54" eb="56">
      <t>トウガイ</t>
    </rPh>
    <rPh sb="56" eb="59">
      <t>ブンタンキン</t>
    </rPh>
    <rPh sb="59" eb="61">
      <t>キョシュツ</t>
    </rPh>
    <rPh sb="63" eb="65">
      <t>カイハツ</t>
    </rPh>
    <rPh sb="65" eb="67">
      <t>ブンヤ</t>
    </rPh>
    <rPh sb="88" eb="89">
      <t>タ</t>
    </rPh>
    <rPh sb="94" eb="96">
      <t>カンレン</t>
    </rPh>
    <rPh sb="96" eb="99">
      <t>キョシュツキン</t>
    </rPh>
    <rPh sb="103" eb="105">
      <t>コウカ</t>
    </rPh>
    <rPh sb="106" eb="107">
      <t>ユウ</t>
    </rPh>
    <phoneticPr fontId="5"/>
  </si>
  <si>
    <t>平成30年度予算の一部を2019年分担金の一部として充当することとし，平成31年度は想定よりも少額を要求することとしているため。</t>
    <rPh sb="9" eb="11">
      <t>イチブ</t>
    </rPh>
    <rPh sb="35" eb="37">
      <t>ヘイセイ</t>
    </rPh>
    <rPh sb="39" eb="41">
      <t>ネンド</t>
    </rPh>
    <phoneticPr fontId="5"/>
  </si>
  <si>
    <t>拠出先の国際機関に対する国際機関評価を実施しており，その結果（総合評価Ｂ）も踏まえつつ，分担金が効果的に活用されるよう，引き続き適正な執行管理に努める。</t>
    <phoneticPr fontId="5"/>
  </si>
  <si>
    <t>外部有識者の点検対象外である。</t>
    <phoneticPr fontId="5"/>
  </si>
  <si>
    <t>引き続き適正な執行管理に努める。</t>
    <rPh sb="0" eb="1">
      <t>ヒ</t>
    </rPh>
    <rPh sb="2" eb="3">
      <t>ツヅ</t>
    </rPh>
    <rPh sb="4" eb="6">
      <t>テキセイ</t>
    </rPh>
    <rPh sb="7" eb="9">
      <t>シッコウ</t>
    </rPh>
    <rPh sb="9" eb="11">
      <t>カンリ</t>
    </rPh>
    <rPh sb="12" eb="13">
      <t>ツト</t>
    </rPh>
    <phoneticPr fontId="5"/>
  </si>
  <si>
    <t>OECD開発センターの予算は，①全加盟国が拠出義務を負う分担金，②プロジェクトに任意に拠出できる任意拠出金等により賄われている。本分担金は①に該当し，プロジェクトに個別に拠出する任意拠出金とは異なる。</t>
    <rPh sb="64" eb="65">
      <t>ホン</t>
    </rPh>
    <rPh sb="65" eb="68">
      <t>ブンタンキン</t>
    </rPh>
    <rPh sb="71" eb="73">
      <t>ガイトウ</t>
    </rPh>
    <rPh sb="82" eb="84">
      <t>コベツ</t>
    </rPh>
    <rPh sb="85" eb="87">
      <t>キョシュツ</t>
    </rPh>
    <rPh sb="89" eb="91">
      <t>ニンイ</t>
    </rPh>
    <rPh sb="91" eb="93">
      <t>キョシュツ</t>
    </rPh>
    <rPh sb="93" eb="94">
      <t>キン</t>
    </rPh>
    <rPh sb="96" eb="97">
      <t>コト</t>
    </rPh>
    <phoneticPr fontId="5"/>
  </si>
  <si>
    <t>OECD開発センターは，52カ国（OECD加盟国27カ国，OECD非加盟国25カ国）が参加。開発問題に関する調査・研究とともに，OECD開発戦略の実施，多面的国別レビュー，地域別経済アウトルック，地域別経済フォーラム・ラウンドテーブル，テーマ別ラウンドテーブル（天然資源依拠経済，グローバル・バリュー・チェーン等）を通じた知識・経験の共有，政策対話・政策提言のほか，統計・指標策定などの活動を実施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</si>
</sst>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47625</xdr:colOff>
      <xdr:row>741</xdr:row>
      <xdr:rowOff>333375</xdr:rowOff>
    </xdr:from>
    <xdr:to>
      <xdr:col>33</xdr:col>
      <xdr:colOff>127186</xdr:colOff>
      <xdr:row>743</xdr:row>
      <xdr:rowOff>312084</xdr:rowOff>
    </xdr:to>
    <xdr:sp macro="" textlink="">
      <xdr:nvSpPr>
        <xdr:cNvPr id="2" name="正方形/長方形 1"/>
        <xdr:cNvSpPr/>
      </xdr:nvSpPr>
      <xdr:spPr>
        <a:xfrm>
          <a:off x="3848100" y="43214925"/>
          <a:ext cx="2879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128</a:t>
          </a:r>
          <a:r>
            <a:rPr kumimoji="1" lang="ja-JP" altLang="en-US" sz="1100"/>
            <a:t>百万円</a:t>
          </a:r>
        </a:p>
      </xdr:txBody>
    </xdr:sp>
    <xdr:clientData/>
  </xdr:twoCellAnchor>
  <xdr:twoCellAnchor>
    <xdr:from>
      <xdr:col>26</xdr:col>
      <xdr:colOff>70596</xdr:colOff>
      <xdr:row>743</xdr:row>
      <xdr:rowOff>323289</xdr:rowOff>
    </xdr:from>
    <xdr:to>
      <xdr:col>26</xdr:col>
      <xdr:colOff>81802</xdr:colOff>
      <xdr:row>747</xdr:row>
      <xdr:rowOff>258296</xdr:rowOff>
    </xdr:to>
    <xdr:cxnSp macro="">
      <xdr:nvCxnSpPr>
        <xdr:cNvPr id="3" name="直線矢印コネクタ 2"/>
        <xdr:cNvCxnSpPr/>
      </xdr:nvCxnSpPr>
      <xdr:spPr>
        <a:xfrm>
          <a:off x="5271246" y="43909689"/>
          <a:ext cx="11206" cy="134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47625</xdr:colOff>
      <xdr:row>747</xdr:row>
      <xdr:rowOff>314324</xdr:rowOff>
    </xdr:from>
    <xdr:to>
      <xdr:col>29</xdr:col>
      <xdr:colOff>85724</xdr:colOff>
      <xdr:row>748</xdr:row>
      <xdr:rowOff>286870</xdr:rowOff>
    </xdr:to>
    <xdr:sp macro="" textlink="">
      <xdr:nvSpPr>
        <xdr:cNvPr id="4" name="正方形/長方形 3"/>
        <xdr:cNvSpPr/>
      </xdr:nvSpPr>
      <xdr:spPr>
        <a:xfrm>
          <a:off x="4648200" y="45310424"/>
          <a:ext cx="1238249"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19</xdr:col>
      <xdr:colOff>70036</xdr:colOff>
      <xdr:row>748</xdr:row>
      <xdr:rowOff>320488</xdr:rowOff>
    </xdr:from>
    <xdr:to>
      <xdr:col>33</xdr:col>
      <xdr:colOff>82362</xdr:colOff>
      <xdr:row>751</xdr:row>
      <xdr:rowOff>271743</xdr:rowOff>
    </xdr:to>
    <xdr:sp macro="" textlink="">
      <xdr:nvSpPr>
        <xdr:cNvPr id="5" name="正方形/長方形 4"/>
        <xdr:cNvSpPr/>
      </xdr:nvSpPr>
      <xdr:spPr>
        <a:xfrm>
          <a:off x="3870511" y="45669013"/>
          <a:ext cx="2812676"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128</a:t>
          </a:r>
          <a:r>
            <a:rPr kumimoji="1" lang="ja-JP" altLang="en-US" sz="1100"/>
            <a:t>百万円</a:t>
          </a:r>
        </a:p>
      </xdr:txBody>
    </xdr:sp>
    <xdr:clientData/>
  </xdr:twoCellAnchor>
  <xdr:twoCellAnchor>
    <xdr:from>
      <xdr:col>20</xdr:col>
      <xdr:colOff>138953</xdr:colOff>
      <xdr:row>752</xdr:row>
      <xdr:rowOff>277906</xdr:rowOff>
    </xdr:from>
    <xdr:to>
      <xdr:col>32</xdr:col>
      <xdr:colOff>24653</xdr:colOff>
      <xdr:row>755</xdr:row>
      <xdr:rowOff>135032</xdr:rowOff>
    </xdr:to>
    <xdr:sp macro="" textlink="">
      <xdr:nvSpPr>
        <xdr:cNvPr id="6" name="正方形/長方形 5"/>
        <xdr:cNvSpPr/>
      </xdr:nvSpPr>
      <xdr:spPr>
        <a:xfrm>
          <a:off x="4139453" y="47036131"/>
          <a:ext cx="2286000" cy="9144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twoCellAnchor>
    <xdr:from>
      <xdr:col>20</xdr:col>
      <xdr:colOff>94127</xdr:colOff>
      <xdr:row>753</xdr:row>
      <xdr:rowOff>48746</xdr:rowOff>
    </xdr:from>
    <xdr:to>
      <xdr:col>20</xdr:col>
      <xdr:colOff>167278</xdr:colOff>
      <xdr:row>755</xdr:row>
      <xdr:rowOff>27456</xdr:rowOff>
    </xdr:to>
    <xdr:sp macro="" textlink="">
      <xdr:nvSpPr>
        <xdr:cNvPr id="7" name="左大かっこ 6"/>
        <xdr:cNvSpPr/>
      </xdr:nvSpPr>
      <xdr:spPr>
        <a:xfrm>
          <a:off x="4094627" y="47159396"/>
          <a:ext cx="73151" cy="6835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2240</xdr:colOff>
      <xdr:row>753</xdr:row>
      <xdr:rowOff>37540</xdr:rowOff>
    </xdr:from>
    <xdr:to>
      <xdr:col>32</xdr:col>
      <xdr:colOff>47959</xdr:colOff>
      <xdr:row>755</xdr:row>
      <xdr:rowOff>5044</xdr:rowOff>
    </xdr:to>
    <xdr:sp macro="" textlink="">
      <xdr:nvSpPr>
        <xdr:cNvPr id="8" name="右大かっこ 7"/>
        <xdr:cNvSpPr/>
      </xdr:nvSpPr>
      <xdr:spPr>
        <a:xfrm>
          <a:off x="6403040" y="47148190"/>
          <a:ext cx="45719" cy="6723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169768</xdr:colOff>
      <xdr:row>745</xdr:row>
      <xdr:rowOff>207869</xdr:rowOff>
    </xdr:from>
    <xdr:to>
      <xdr:col>25</xdr:col>
      <xdr:colOff>131668</xdr:colOff>
      <xdr:row>746</xdr:row>
      <xdr:rowOff>180415</xdr:rowOff>
    </xdr:to>
    <xdr:sp macro="" textlink="">
      <xdr:nvSpPr>
        <xdr:cNvPr id="9" name="正方形/長方形 8"/>
        <xdr:cNvSpPr/>
      </xdr:nvSpPr>
      <xdr:spPr>
        <a:xfrm>
          <a:off x="4370293" y="44499119"/>
          <a:ext cx="762000"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341</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558</v>
      </c>
      <c r="Q13" s="98"/>
      <c r="R13" s="98"/>
      <c r="S13" s="98"/>
      <c r="T13" s="98"/>
      <c r="U13" s="98"/>
      <c r="V13" s="99"/>
      <c r="W13" s="97">
        <v>140</v>
      </c>
      <c r="X13" s="98"/>
      <c r="Y13" s="98"/>
      <c r="Z13" s="98"/>
      <c r="AA13" s="98"/>
      <c r="AB13" s="98"/>
      <c r="AC13" s="99"/>
      <c r="AD13" s="97">
        <v>128</v>
      </c>
      <c r="AE13" s="98"/>
      <c r="AF13" s="98"/>
      <c r="AG13" s="98"/>
      <c r="AH13" s="98"/>
      <c r="AI13" s="98"/>
      <c r="AJ13" s="99"/>
      <c r="AK13" s="97">
        <v>143</v>
      </c>
      <c r="AL13" s="98"/>
      <c r="AM13" s="98"/>
      <c r="AN13" s="98"/>
      <c r="AO13" s="98"/>
      <c r="AP13" s="98"/>
      <c r="AQ13" s="99"/>
      <c r="AR13" s="94">
        <v>138</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557</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140</v>
      </c>
      <c r="X18" s="104"/>
      <c r="Y18" s="104"/>
      <c r="Z18" s="104"/>
      <c r="AA18" s="104"/>
      <c r="AB18" s="104"/>
      <c r="AC18" s="105"/>
      <c r="AD18" s="103">
        <f>SUM(AD13:AJ17)</f>
        <v>128</v>
      </c>
      <c r="AE18" s="104"/>
      <c r="AF18" s="104"/>
      <c r="AG18" s="104"/>
      <c r="AH18" s="104"/>
      <c r="AI18" s="104"/>
      <c r="AJ18" s="105"/>
      <c r="AK18" s="103">
        <f>SUM(AK13:AQ17)</f>
        <v>143</v>
      </c>
      <c r="AL18" s="104"/>
      <c r="AM18" s="104"/>
      <c r="AN18" s="104"/>
      <c r="AO18" s="104"/>
      <c r="AP18" s="104"/>
      <c r="AQ18" s="105"/>
      <c r="AR18" s="103">
        <f>SUM(AR13:AX17)</f>
        <v>138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140</v>
      </c>
      <c r="X19" s="98"/>
      <c r="Y19" s="98"/>
      <c r="Z19" s="98"/>
      <c r="AA19" s="98"/>
      <c r="AB19" s="98"/>
      <c r="AC19" s="99"/>
      <c r="AD19" s="97">
        <v>128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143</v>
      </c>
      <c r="Q23" s="95"/>
      <c r="R23" s="95"/>
      <c r="S23" s="95"/>
      <c r="T23" s="95"/>
      <c r="U23" s="95"/>
      <c r="V23" s="96"/>
      <c r="W23" s="94">
        <v>138</v>
      </c>
      <c r="X23" s="95"/>
      <c r="Y23" s="95"/>
      <c r="Z23" s="95"/>
      <c r="AA23" s="95"/>
      <c r="AB23" s="95"/>
      <c r="AC23" s="96"/>
      <c r="AD23" s="206" t="s">
        <v>613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143</v>
      </c>
      <c r="Q29" s="226"/>
      <c r="R29" s="226"/>
      <c r="S29" s="226"/>
      <c r="T29" s="226"/>
      <c r="U29" s="226"/>
      <c r="V29" s="227"/>
      <c r="W29" s="225">
        <f>AR13</f>
        <v>138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t="s">
        <v>561</v>
      </c>
      <c r="AV31" s="269"/>
      <c r="AW31" s="377" t="s">
        <v>300</v>
      </c>
      <c r="AX31" s="378"/>
    </row>
    <row r="32" spans="1:50" ht="23.25" hidden="1" customHeight="1" x14ac:dyDescent="0.15">
      <c r="A32" s="515"/>
      <c r="B32" s="513"/>
      <c r="C32" s="513"/>
      <c r="D32" s="513"/>
      <c r="E32" s="513"/>
      <c r="F32" s="514"/>
      <c r="G32" s="540"/>
      <c r="H32" s="541"/>
      <c r="I32" s="541"/>
      <c r="J32" s="541"/>
      <c r="K32" s="541"/>
      <c r="L32" s="541"/>
      <c r="M32" s="541"/>
      <c r="N32" s="541"/>
      <c r="O32" s="542"/>
      <c r="P32" s="158"/>
      <c r="Q32" s="158"/>
      <c r="R32" s="158"/>
      <c r="S32" s="158"/>
      <c r="T32" s="158"/>
      <c r="U32" s="158"/>
      <c r="V32" s="158"/>
      <c r="W32" s="158"/>
      <c r="X32" s="229"/>
      <c r="Y32" s="336" t="s">
        <v>12</v>
      </c>
      <c r="Z32" s="549"/>
      <c r="AA32" s="550"/>
      <c r="AB32" s="551"/>
      <c r="AC32" s="551"/>
      <c r="AD32" s="55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hidden="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3.25" hidden="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hidden="1"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356</v>
      </c>
      <c r="AT38" s="169"/>
      <c r="AU38" s="269" t="s">
        <v>608</v>
      </c>
      <c r="AV38" s="269"/>
      <c r="AW38" s="377" t="s">
        <v>300</v>
      </c>
      <c r="AX38" s="378"/>
    </row>
    <row r="39" spans="1:50" ht="23.25" customHeight="1" x14ac:dyDescent="0.15">
      <c r="A39" s="515"/>
      <c r="B39" s="513"/>
      <c r="C39" s="513"/>
      <c r="D39" s="513"/>
      <c r="E39" s="513"/>
      <c r="F39" s="514"/>
      <c r="G39" s="540" t="s">
        <v>604</v>
      </c>
      <c r="H39" s="541"/>
      <c r="I39" s="541"/>
      <c r="J39" s="541"/>
      <c r="K39" s="541"/>
      <c r="L39" s="541"/>
      <c r="M39" s="541"/>
      <c r="N39" s="541"/>
      <c r="O39" s="542"/>
      <c r="P39" s="158" t="s">
        <v>605</v>
      </c>
      <c r="Q39" s="158"/>
      <c r="R39" s="158"/>
      <c r="S39" s="158"/>
      <c r="T39" s="158"/>
      <c r="U39" s="158"/>
      <c r="V39" s="158"/>
      <c r="W39" s="158"/>
      <c r="X39" s="229"/>
      <c r="Y39" s="336" t="s">
        <v>12</v>
      </c>
      <c r="Z39" s="549"/>
      <c r="AA39" s="550"/>
      <c r="AB39" s="551" t="s">
        <v>606</v>
      </c>
      <c r="AC39" s="551"/>
      <c r="AD39" s="551"/>
      <c r="AE39" s="362" t="s">
        <v>561</v>
      </c>
      <c r="AF39" s="363"/>
      <c r="AG39" s="363"/>
      <c r="AH39" s="364"/>
      <c r="AI39" s="362">
        <v>0.59</v>
      </c>
      <c r="AJ39" s="363"/>
      <c r="AK39" s="363"/>
      <c r="AL39" s="363"/>
      <c r="AM39" s="362">
        <v>0.34499999999999997</v>
      </c>
      <c r="AN39" s="363"/>
      <c r="AO39" s="363"/>
      <c r="AP39" s="363"/>
      <c r="AQ39" s="100">
        <v>0.4</v>
      </c>
      <c r="AR39" s="101"/>
      <c r="AS39" s="101"/>
      <c r="AT39" s="102"/>
      <c r="AU39" s="363" t="s">
        <v>558</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607</v>
      </c>
      <c r="AC40" s="522"/>
      <c r="AD40" s="522"/>
      <c r="AE40" s="362" t="s">
        <v>557</v>
      </c>
      <c r="AF40" s="363"/>
      <c r="AG40" s="363"/>
      <c r="AH40" s="364"/>
      <c r="AI40" s="362">
        <v>1</v>
      </c>
      <c r="AJ40" s="363"/>
      <c r="AK40" s="363"/>
      <c r="AL40" s="363"/>
      <c r="AM40" s="362">
        <v>1</v>
      </c>
      <c r="AN40" s="363"/>
      <c r="AO40" s="363"/>
      <c r="AP40" s="363"/>
      <c r="AQ40" s="100">
        <v>1</v>
      </c>
      <c r="AR40" s="101"/>
      <c r="AS40" s="101"/>
      <c r="AT40" s="102"/>
      <c r="AU40" s="363" t="s">
        <v>558</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557</v>
      </c>
      <c r="AF41" s="363"/>
      <c r="AG41" s="363"/>
      <c r="AH41" s="364"/>
      <c r="AI41" s="362">
        <v>60</v>
      </c>
      <c r="AJ41" s="363"/>
      <c r="AK41" s="363"/>
      <c r="AL41" s="363"/>
      <c r="AM41" s="362">
        <v>30</v>
      </c>
      <c r="AN41" s="363"/>
      <c r="AO41" s="363"/>
      <c r="AP41" s="363"/>
      <c r="AQ41" s="100">
        <v>40</v>
      </c>
      <c r="AR41" s="101"/>
      <c r="AS41" s="101"/>
      <c r="AT41" s="102"/>
      <c r="AU41" s="363" t="s">
        <v>562</v>
      </c>
      <c r="AV41" s="363"/>
      <c r="AW41" s="363"/>
      <c r="AX41" s="365"/>
    </row>
    <row r="42" spans="1:50" ht="23.25" customHeight="1" x14ac:dyDescent="0.15">
      <c r="A42" s="900" t="s">
        <v>528</v>
      </c>
      <c r="B42" s="901"/>
      <c r="C42" s="901"/>
      <c r="D42" s="901"/>
      <c r="E42" s="901"/>
      <c r="F42" s="902"/>
      <c r="G42" s="906" t="s">
        <v>560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32</v>
      </c>
      <c r="AR45" s="133"/>
      <c r="AS45" s="134" t="s">
        <v>356</v>
      </c>
      <c r="AT45" s="169"/>
      <c r="AU45" s="269" t="s">
        <v>563</v>
      </c>
      <c r="AV45" s="269"/>
      <c r="AW45" s="377" t="s">
        <v>300</v>
      </c>
      <c r="AX45" s="378"/>
    </row>
    <row r="46" spans="1:50" ht="23.25" customHeight="1" x14ac:dyDescent="0.15">
      <c r="A46" s="515"/>
      <c r="B46" s="513"/>
      <c r="C46" s="513"/>
      <c r="D46" s="513"/>
      <c r="E46" s="513"/>
      <c r="F46" s="514"/>
      <c r="G46" s="540" t="s">
        <v>611</v>
      </c>
      <c r="H46" s="541"/>
      <c r="I46" s="541"/>
      <c r="J46" s="541"/>
      <c r="K46" s="541"/>
      <c r="L46" s="541"/>
      <c r="M46" s="541"/>
      <c r="N46" s="541"/>
      <c r="O46" s="542"/>
      <c r="P46" s="158" t="s">
        <v>609</v>
      </c>
      <c r="Q46" s="158"/>
      <c r="R46" s="158"/>
      <c r="S46" s="158"/>
      <c r="T46" s="158"/>
      <c r="U46" s="158"/>
      <c r="V46" s="158"/>
      <c r="W46" s="158"/>
      <c r="X46" s="229"/>
      <c r="Y46" s="336" t="s">
        <v>12</v>
      </c>
      <c r="Z46" s="549"/>
      <c r="AA46" s="550"/>
      <c r="AB46" s="551" t="s">
        <v>610</v>
      </c>
      <c r="AC46" s="551"/>
      <c r="AD46" s="551"/>
      <c r="AE46" s="362" t="s">
        <v>557</v>
      </c>
      <c r="AF46" s="363"/>
      <c r="AG46" s="363"/>
      <c r="AH46" s="363"/>
      <c r="AI46" s="362">
        <v>2.8370000000000002</v>
      </c>
      <c r="AJ46" s="363"/>
      <c r="AK46" s="363"/>
      <c r="AL46" s="363"/>
      <c r="AM46" s="362">
        <v>1.72</v>
      </c>
      <c r="AN46" s="363"/>
      <c r="AO46" s="363"/>
      <c r="AP46" s="363"/>
      <c r="AQ46" s="100">
        <v>1</v>
      </c>
      <c r="AR46" s="101"/>
      <c r="AS46" s="101"/>
      <c r="AT46" s="102"/>
      <c r="AU46" s="363" t="s">
        <v>563</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610</v>
      </c>
      <c r="AC47" s="522"/>
      <c r="AD47" s="522"/>
      <c r="AE47" s="362" t="s">
        <v>557</v>
      </c>
      <c r="AF47" s="363"/>
      <c r="AG47" s="363"/>
      <c r="AH47" s="363"/>
      <c r="AI47" s="362">
        <v>1</v>
      </c>
      <c r="AJ47" s="363"/>
      <c r="AK47" s="363"/>
      <c r="AL47" s="363"/>
      <c r="AM47" s="362">
        <v>1</v>
      </c>
      <c r="AN47" s="363"/>
      <c r="AO47" s="363"/>
      <c r="AP47" s="363"/>
      <c r="AQ47" s="100">
        <v>1</v>
      </c>
      <c r="AR47" s="101"/>
      <c r="AS47" s="101"/>
      <c r="AT47" s="102"/>
      <c r="AU47" s="363" t="s">
        <v>563</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557</v>
      </c>
      <c r="AF48" s="363"/>
      <c r="AG48" s="363"/>
      <c r="AH48" s="363"/>
      <c r="AI48" s="362">
        <v>280</v>
      </c>
      <c r="AJ48" s="363"/>
      <c r="AK48" s="363"/>
      <c r="AL48" s="363"/>
      <c r="AM48" s="362">
        <v>170</v>
      </c>
      <c r="AN48" s="363"/>
      <c r="AO48" s="363"/>
      <c r="AP48" s="363"/>
      <c r="AQ48" s="100">
        <v>100</v>
      </c>
      <c r="AR48" s="101"/>
      <c r="AS48" s="101"/>
      <c r="AT48" s="102"/>
      <c r="AU48" s="363" t="s">
        <v>562</v>
      </c>
      <c r="AV48" s="363"/>
      <c r="AW48" s="363"/>
      <c r="AX48" s="365"/>
    </row>
    <row r="49" spans="1:50" ht="23.25" customHeight="1" x14ac:dyDescent="0.15">
      <c r="A49" s="900" t="s">
        <v>528</v>
      </c>
      <c r="B49" s="901"/>
      <c r="C49" s="901"/>
      <c r="D49" s="901"/>
      <c r="E49" s="901"/>
      <c r="F49" s="902"/>
      <c r="G49" s="906" t="s">
        <v>560</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2" t="s">
        <v>563</v>
      </c>
      <c r="AF101" s="363"/>
      <c r="AG101" s="363"/>
      <c r="AH101" s="364"/>
      <c r="AI101" s="362">
        <v>144</v>
      </c>
      <c r="AJ101" s="363"/>
      <c r="AK101" s="363"/>
      <c r="AL101" s="364"/>
      <c r="AM101" s="362">
        <v>95</v>
      </c>
      <c r="AN101" s="363"/>
      <c r="AO101" s="363"/>
      <c r="AP101" s="364"/>
      <c r="AQ101" s="362" t="s">
        <v>599</v>
      </c>
      <c r="AR101" s="363"/>
      <c r="AS101" s="363"/>
      <c r="AT101" s="364"/>
      <c r="AU101" s="362" t="s">
        <v>566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t="s">
        <v>563</v>
      </c>
      <c r="AF102" s="356"/>
      <c r="AG102" s="356"/>
      <c r="AH102" s="356"/>
      <c r="AI102" s="356">
        <v>100</v>
      </c>
      <c r="AJ102" s="356"/>
      <c r="AK102" s="356"/>
      <c r="AL102" s="356"/>
      <c r="AM102" s="356">
        <v>150</v>
      </c>
      <c r="AN102" s="356"/>
      <c r="AO102" s="356"/>
      <c r="AP102" s="356"/>
      <c r="AQ102" s="817">
        <v>100</v>
      </c>
      <c r="AR102" s="818"/>
      <c r="AS102" s="818"/>
      <c r="AT102" s="819"/>
      <c r="AU102" s="817">
        <v>100</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t="s">
        <v>569</v>
      </c>
      <c r="AF116" s="356"/>
      <c r="AG116" s="356"/>
      <c r="AH116" s="356"/>
      <c r="AI116" s="356">
        <v>1</v>
      </c>
      <c r="AJ116" s="356"/>
      <c r="AK116" s="356"/>
      <c r="AL116" s="356"/>
      <c r="AM116" s="356">
        <v>1.3</v>
      </c>
      <c r="AN116" s="356"/>
      <c r="AO116" s="356"/>
      <c r="AP116" s="356"/>
      <c r="AQ116" s="362">
        <v>1.5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566</v>
      </c>
      <c r="AF117" s="304"/>
      <c r="AG117" s="304"/>
      <c r="AH117" s="304"/>
      <c r="AI117" s="304" t="s">
        <v>570</v>
      </c>
      <c r="AJ117" s="304"/>
      <c r="AK117" s="304"/>
      <c r="AL117" s="304"/>
      <c r="AM117" s="304" t="s">
        <v>602</v>
      </c>
      <c r="AN117" s="304"/>
      <c r="AO117" s="304"/>
      <c r="AP117" s="304"/>
      <c r="AQ117" s="304" t="s">
        <v>603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t="s">
        <v>573</v>
      </c>
      <c r="AF134" s="101"/>
      <c r="AG134" s="101"/>
      <c r="AH134" s="101"/>
      <c r="AI134" s="264" t="s">
        <v>573</v>
      </c>
      <c r="AJ134" s="101"/>
      <c r="AK134" s="101"/>
      <c r="AL134" s="101"/>
      <c r="AM134" s="264" t="s">
        <v>566</v>
      </c>
      <c r="AN134" s="101"/>
      <c r="AO134" s="101"/>
      <c r="AP134" s="101"/>
      <c r="AQ134" s="264" t="s">
        <v>574</v>
      </c>
      <c r="AR134" s="101"/>
      <c r="AS134" s="101"/>
      <c r="AT134" s="101"/>
      <c r="AU134" s="264" t="s">
        <v>574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t="s">
        <v>566</v>
      </c>
      <c r="AF135" s="101"/>
      <c r="AG135" s="101"/>
      <c r="AH135" s="101"/>
      <c r="AI135" s="264" t="s">
        <v>562</v>
      </c>
      <c r="AJ135" s="101"/>
      <c r="AK135" s="101"/>
      <c r="AL135" s="101"/>
      <c r="AM135" s="264" t="s">
        <v>574</v>
      </c>
      <c r="AN135" s="101"/>
      <c r="AO135" s="101"/>
      <c r="AP135" s="101"/>
      <c r="AQ135" s="264" t="s">
        <v>566</v>
      </c>
      <c r="AR135" s="101"/>
      <c r="AS135" s="101"/>
      <c r="AT135" s="101"/>
      <c r="AU135" s="264" t="s">
        <v>573</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t="s">
        <v>566</v>
      </c>
      <c r="H154" s="158"/>
      <c r="I154" s="158"/>
      <c r="J154" s="158"/>
      <c r="K154" s="158"/>
      <c r="L154" s="158"/>
      <c r="M154" s="158"/>
      <c r="N154" s="158"/>
      <c r="O154" s="158"/>
      <c r="P154" s="229"/>
      <c r="Q154" s="157" t="s">
        <v>573</v>
      </c>
      <c r="R154" s="158"/>
      <c r="S154" s="158"/>
      <c r="T154" s="158"/>
      <c r="U154" s="158"/>
      <c r="V154" s="158"/>
      <c r="W154" s="158"/>
      <c r="X154" s="158"/>
      <c r="Y154" s="158"/>
      <c r="Z154" s="158"/>
      <c r="AA154" s="926"/>
      <c r="AB154" s="253" t="s">
        <v>573</v>
      </c>
      <c r="AC154" s="254"/>
      <c r="AD154" s="254"/>
      <c r="AE154" s="259" t="s">
        <v>562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566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574</v>
      </c>
      <c r="AR432" s="133"/>
      <c r="AS432" s="134" t="s">
        <v>356</v>
      </c>
      <c r="AT432" s="169"/>
      <c r="AU432" s="133" t="s">
        <v>574</v>
      </c>
      <c r="AV432" s="133"/>
      <c r="AW432" s="134" t="s">
        <v>300</v>
      </c>
      <c r="AX432" s="135"/>
    </row>
    <row r="433" spans="1:50" ht="23.25" hidden="1" customHeight="1" x14ac:dyDescent="0.15">
      <c r="A433" s="997"/>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562</v>
      </c>
      <c r="AF433" s="101"/>
      <c r="AG433" s="101"/>
      <c r="AH433" s="101"/>
      <c r="AI433" s="100" t="s">
        <v>576</v>
      </c>
      <c r="AJ433" s="101"/>
      <c r="AK433" s="101"/>
      <c r="AL433" s="101"/>
      <c r="AM433" s="100" t="s">
        <v>577</v>
      </c>
      <c r="AN433" s="101"/>
      <c r="AO433" s="101"/>
      <c r="AP433" s="102"/>
      <c r="AQ433" s="100" t="s">
        <v>576</v>
      </c>
      <c r="AR433" s="101"/>
      <c r="AS433" s="101"/>
      <c r="AT433" s="102"/>
      <c r="AU433" s="101" t="s">
        <v>558</v>
      </c>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578</v>
      </c>
      <c r="AF434" s="101"/>
      <c r="AG434" s="101"/>
      <c r="AH434" s="102"/>
      <c r="AI434" s="100" t="s">
        <v>577</v>
      </c>
      <c r="AJ434" s="101"/>
      <c r="AK434" s="101"/>
      <c r="AL434" s="101"/>
      <c r="AM434" s="100" t="s">
        <v>558</v>
      </c>
      <c r="AN434" s="101"/>
      <c r="AO434" s="101"/>
      <c r="AP434" s="102"/>
      <c r="AQ434" s="100" t="s">
        <v>558</v>
      </c>
      <c r="AR434" s="101"/>
      <c r="AS434" s="101"/>
      <c r="AT434" s="102"/>
      <c r="AU434" s="101" t="s">
        <v>577</v>
      </c>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558</v>
      </c>
      <c r="AF435" s="101"/>
      <c r="AG435" s="101"/>
      <c r="AH435" s="102"/>
      <c r="AI435" s="100" t="s">
        <v>558</v>
      </c>
      <c r="AJ435" s="101"/>
      <c r="AK435" s="101"/>
      <c r="AL435" s="101"/>
      <c r="AM435" s="100" t="s">
        <v>558</v>
      </c>
      <c r="AN435" s="101"/>
      <c r="AO435" s="101"/>
      <c r="AP435" s="102"/>
      <c r="AQ435" s="100" t="s">
        <v>558</v>
      </c>
      <c r="AR435" s="101"/>
      <c r="AS435" s="101"/>
      <c r="AT435" s="102"/>
      <c r="AU435" s="101" t="s">
        <v>558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558</v>
      </c>
      <c r="AF457" s="133"/>
      <c r="AG457" s="134" t="s">
        <v>356</v>
      </c>
      <c r="AH457" s="169"/>
      <c r="AI457" s="179"/>
      <c r="AJ457" s="179"/>
      <c r="AK457" s="179"/>
      <c r="AL457" s="174"/>
      <c r="AM457" s="179"/>
      <c r="AN457" s="179"/>
      <c r="AO457" s="179"/>
      <c r="AP457" s="174"/>
      <c r="AQ457" s="215" t="s">
        <v>558</v>
      </c>
      <c r="AR457" s="133"/>
      <c r="AS457" s="134" t="s">
        <v>356</v>
      </c>
      <c r="AT457" s="169"/>
      <c r="AU457" s="133" t="s">
        <v>574</v>
      </c>
      <c r="AV457" s="133"/>
      <c r="AW457" s="134" t="s">
        <v>300</v>
      </c>
      <c r="AX457" s="135"/>
    </row>
    <row r="458" spans="1:50" ht="23.25" hidden="1" customHeight="1" x14ac:dyDescent="0.15">
      <c r="A458" s="997"/>
      <c r="B458" s="250"/>
      <c r="C458" s="249"/>
      <c r="D458" s="250"/>
      <c r="E458" s="163"/>
      <c r="F458" s="164"/>
      <c r="G458" s="228" t="s">
        <v>575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574</v>
      </c>
      <c r="AC458" s="130"/>
      <c r="AD458" s="130"/>
      <c r="AE458" s="100" t="s">
        <v>562</v>
      </c>
      <c r="AF458" s="101"/>
      <c r="AG458" s="101"/>
      <c r="AH458" s="101"/>
      <c r="AI458" s="100" t="s">
        <v>563</v>
      </c>
      <c r="AJ458" s="101"/>
      <c r="AK458" s="101"/>
      <c r="AL458" s="101"/>
      <c r="AM458" s="100" t="s">
        <v>563</v>
      </c>
      <c r="AN458" s="101"/>
      <c r="AO458" s="101"/>
      <c r="AP458" s="102"/>
      <c r="AQ458" s="100" t="s">
        <v>563</v>
      </c>
      <c r="AR458" s="101"/>
      <c r="AS458" s="101"/>
      <c r="AT458" s="102"/>
      <c r="AU458" s="101" t="s">
        <v>563</v>
      </c>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563</v>
      </c>
      <c r="AC459" s="219"/>
      <c r="AD459" s="219"/>
      <c r="AE459" s="100" t="s">
        <v>562</v>
      </c>
      <c r="AF459" s="101"/>
      <c r="AG459" s="101"/>
      <c r="AH459" s="102"/>
      <c r="AI459" s="100" t="s">
        <v>563</v>
      </c>
      <c r="AJ459" s="101"/>
      <c r="AK459" s="101"/>
      <c r="AL459" s="101"/>
      <c r="AM459" s="100" t="s">
        <v>563</v>
      </c>
      <c r="AN459" s="101"/>
      <c r="AO459" s="101"/>
      <c r="AP459" s="102"/>
      <c r="AQ459" s="100" t="s">
        <v>563</v>
      </c>
      <c r="AR459" s="101"/>
      <c r="AS459" s="101"/>
      <c r="AT459" s="102"/>
      <c r="AU459" s="101" t="s">
        <v>563</v>
      </c>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563</v>
      </c>
      <c r="AF460" s="101"/>
      <c r="AG460" s="101"/>
      <c r="AH460" s="102"/>
      <c r="AI460" s="100" t="s">
        <v>562</v>
      </c>
      <c r="AJ460" s="101"/>
      <c r="AK460" s="101"/>
      <c r="AL460" s="101"/>
      <c r="AM460" s="100" t="s">
        <v>563</v>
      </c>
      <c r="AN460" s="101"/>
      <c r="AO460" s="101"/>
      <c r="AP460" s="102"/>
      <c r="AQ460" s="100" t="s">
        <v>563</v>
      </c>
      <c r="AR460" s="101"/>
      <c r="AS460" s="101"/>
      <c r="AT460" s="102"/>
      <c r="AU460" s="101" t="s">
        <v>563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t="s">
        <v>558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579</v>
      </c>
      <c r="AE702" s="899"/>
      <c r="AF702" s="899"/>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579</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6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579</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579</v>
      </c>
      <c r="AE705" s="733"/>
      <c r="AF705" s="733"/>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579</v>
      </c>
      <c r="AE708" s="668"/>
      <c r="AF708" s="668"/>
      <c r="AG708" s="526" t="s">
        <v>585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586</v>
      </c>
      <c r="AE709" s="152"/>
      <c r="AF709" s="152"/>
      <c r="AG709" s="664" t="s">
        <v>575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4" t="s">
        <v>558</v>
      </c>
      <c r="AH710" s="665"/>
      <c r="AI710" s="665"/>
      <c r="AJ710" s="665"/>
      <c r="AK710" s="665"/>
      <c r="AL710" s="665"/>
      <c r="AM710" s="665"/>
      <c r="AN710" s="665"/>
      <c r="AO710" s="665"/>
      <c r="AP710" s="665"/>
      <c r="AQ710" s="665"/>
      <c r="AR710" s="665"/>
      <c r="AS710" s="665"/>
      <c r="AT710" s="665"/>
      <c r="AU710" s="665"/>
      <c r="AV710" s="665"/>
      <c r="AW710" s="665"/>
      <c r="AX710" s="666"/>
    </row>
    <row r="711" spans="1:50" ht="4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579</v>
      </c>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t="s">
        <v>561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4" t="s">
        <v>561</v>
      </c>
      <c r="AH713" s="665"/>
      <c r="AI713" s="665"/>
      <c r="AJ713" s="665"/>
      <c r="AK713" s="665"/>
      <c r="AL713" s="665"/>
      <c r="AM713" s="665"/>
      <c r="AN713" s="665"/>
      <c r="AO713" s="665"/>
      <c r="AP713" s="665"/>
      <c r="AQ713" s="665"/>
      <c r="AR713" s="665"/>
      <c r="AS713" s="665"/>
      <c r="AT713" s="665"/>
      <c r="AU713" s="665"/>
      <c r="AV713" s="665"/>
      <c r="AW713" s="665"/>
      <c r="AX713" s="666"/>
    </row>
    <row r="714" spans="1:50" ht="39.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579</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579</v>
      </c>
      <c r="AE715" s="668"/>
      <c r="AF715" s="777"/>
      <c r="AG715" s="526" t="s">
        <v>589</v>
      </c>
      <c r="AH715" s="527"/>
      <c r="AI715" s="527"/>
      <c r="AJ715" s="527"/>
      <c r="AK715" s="527"/>
      <c r="AL715" s="527"/>
      <c r="AM715" s="527"/>
      <c r="AN715" s="527"/>
      <c r="AO715" s="527"/>
      <c r="AP715" s="527"/>
      <c r="AQ715" s="527"/>
      <c r="AR715" s="527"/>
      <c r="AS715" s="527"/>
      <c r="AT715" s="527"/>
      <c r="AU715" s="527"/>
      <c r="AV715" s="527"/>
      <c r="AW715" s="527"/>
      <c r="AX715" s="528"/>
    </row>
    <row r="716" spans="1:50" ht="51.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579</v>
      </c>
      <c r="AE716" s="759"/>
      <c r="AF716" s="759"/>
      <c r="AG716" s="664" t="s">
        <v>590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579</v>
      </c>
      <c r="AE717" s="152"/>
      <c r="AF717" s="152"/>
      <c r="AG717" s="664" t="s">
        <v>591</v>
      </c>
      <c r="AH717" s="665"/>
      <c r="AI717" s="665"/>
      <c r="AJ717" s="665"/>
      <c r="AK717" s="665"/>
      <c r="AL717" s="665"/>
      <c r="AM717" s="665"/>
      <c r="AN717" s="665"/>
      <c r="AO717" s="665"/>
      <c r="AP717" s="665"/>
      <c r="AQ717" s="665"/>
      <c r="AR717" s="665"/>
      <c r="AS717" s="665"/>
      <c r="AT717" s="665"/>
      <c r="AU717" s="665"/>
      <c r="AV717" s="665"/>
      <c r="AW717" s="665"/>
      <c r="AX717" s="666"/>
    </row>
    <row r="718" spans="1:50" ht="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579</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579</v>
      </c>
      <c r="AE719" s="668"/>
      <c r="AF719" s="668"/>
      <c r="AG719" s="157" t="s">
        <v>612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614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616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617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330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596</v>
      </c>
      <c r="H781" s="450"/>
      <c r="I781" s="450"/>
      <c r="J781" s="450"/>
      <c r="K781" s="451"/>
      <c r="L781" s="452" t="s">
        <v>597</v>
      </c>
      <c r="M781" s="453"/>
      <c r="N781" s="453"/>
      <c r="O781" s="453"/>
      <c r="P781" s="453"/>
      <c r="Q781" s="453"/>
      <c r="R781" s="453"/>
      <c r="S781" s="453"/>
      <c r="T781" s="453"/>
      <c r="U781" s="453"/>
      <c r="V781" s="453"/>
      <c r="W781" s="453"/>
      <c r="X781" s="454"/>
      <c r="Y781" s="455">
        <v>128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598</v>
      </c>
      <c r="D837" s="416"/>
      <c r="E837" s="416"/>
      <c r="F837" s="416"/>
      <c r="G837" s="416"/>
      <c r="H837" s="416"/>
      <c r="I837" s="416"/>
      <c r="J837" s="417" t="s">
        <v>574</v>
      </c>
      <c r="K837" s="418"/>
      <c r="L837" s="418"/>
      <c r="M837" s="418"/>
      <c r="N837" s="418"/>
      <c r="O837" s="418"/>
      <c r="P837" s="426" t="s">
        <v>597</v>
      </c>
      <c r="Q837" s="315"/>
      <c r="R837" s="315"/>
      <c r="S837" s="315"/>
      <c r="T837" s="315"/>
      <c r="U837" s="315"/>
      <c r="V837" s="315"/>
      <c r="W837" s="315"/>
      <c r="X837" s="315"/>
      <c r="Y837" s="316">
        <v>128</v>
      </c>
      <c r="Z837" s="317"/>
      <c r="AA837" s="317"/>
      <c r="AB837" s="318"/>
      <c r="AC837" s="326" t="s">
        <v>196</v>
      </c>
      <c r="AD837" s="424"/>
      <c r="AE837" s="424"/>
      <c r="AF837" s="424"/>
      <c r="AG837" s="424"/>
      <c r="AH837" s="419" t="s">
        <v>577</v>
      </c>
      <c r="AI837" s="420"/>
      <c r="AJ837" s="420"/>
      <c r="AK837" s="420"/>
      <c r="AL837" s="323" t="s">
        <v>577</v>
      </c>
      <c r="AM837" s="324"/>
      <c r="AN837" s="324"/>
      <c r="AO837" s="325"/>
      <c r="AP837" s="319" t="s">
        <v>577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579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579</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579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2018-05-21T06:53:39Z</cp:lastPrinted>
  <dcterms:created xsi:type="dcterms:W3CDTF">2012-03-13T00:50:25Z</dcterms:created>
  <dcterms:modified xsi:type="dcterms:W3CDTF">2018-09-03T10:17:16Z</dcterms:modified>
</cp:coreProperties>
</file>