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<sst xmlns="http://schemas.openxmlformats.org/spreadsheetml/2006/main" count="2826" uniqueCount="610">
  <si>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</si>
  <si>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</si>
  <si>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</si>
  <si>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</si>
  <si>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</si>
  <si>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</si>
  <si>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</si>
  <si>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</si>
  <si>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</si>
  <si>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</si>
  <si>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</si>
  <si>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</si>
  <si>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</si>
  <si>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</si>
  <si>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</si>
  <si>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</si>
  <si>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</si>
  <si>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</si>
  <si>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</si>
  <si>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</si>
  <si>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</si>
  <si>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</si>
  <si>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</si>
  <si>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</si>
  <si>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</si>
  <si>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</si>
  <si>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</si>
  <si>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</si>
  <si>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</si>
  <si>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</si>
  <si>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</si>
  <si>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</si>
  <si>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</si>
  <si>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</si>
  <si>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</si>
  <si>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</si>
  <si>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</si>
  <si>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</si>
  <si>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</si>
  <si>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</si>
  <si>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</si>
  <si>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</si>
  <si>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</si>
  <si>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</si>
  <si>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</si>
  <si>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</si>
  <si>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</si>
  <si>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</si>
  <si>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</si>
  <si>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</si>
  <si>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</si>
  <si>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</si>
  <si>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</si>
  <si>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</si>
  <si>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</si>
  <si>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</si>
  <si>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</si>
  <si>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</si>
  <si>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</si>
  <si>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</si>
  <si>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</si>
  <si>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</si>
  <si>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</si>
  <si>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</si>
  <si>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</si>
  <si>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</si>
  <si>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</si>
  <si>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</si>
  <si>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</si>
  <si>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</si>
  <si>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</si>
  <si>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</si>
  <si>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</si>
  <si>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</si>
  <si>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</si>
  <si>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</si>
  <si>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</si>
  <si>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</si>
  <si>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</si>
  <si>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</si>
  <si>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</si>
  <si>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</si>
  <si>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</si>
  <si>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</si>
  <si>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</si>
  <si>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</si>
  <si>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</si>
  <si>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</si>
  <si>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</si>
  <si>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</si>
  <si>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</si>
  <si>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</si>
  <si>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</si>
  <si>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</si>
  <si>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</si>
  <si>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</si>
  <si>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</si>
  <si>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</si>
  <si>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</si>
  <si>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</si>
  <si>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</si>
  <si>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</si>
  <si>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</si>
  <si>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</si>
  <si>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</si>
  <si>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</si>
  <si>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</si>
  <si>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</si>
  <si>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</si>
  <si>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</si>
  <si>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</si>
  <si>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</si>
  <si>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</si>
  <si>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</si>
  <si>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</si>
  <si>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</si>
  <si>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</si>
  <si>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</si>
  <si>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</si>
  <si>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</si>
  <si>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</si>
  <si>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</si>
  <si>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</si>
  <si>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</si>
  <si>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</si>
  <si>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</si>
  <si>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</si>
  <si>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</si>
  <si>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</si>
  <si>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</si>
  <si>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</si>
  <si>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</si>
  <si>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</si>
  <si>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</si>
  <si>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</si>
  <si>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</si>
  <si>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</si>
  <si>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</si>
  <si>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</si>
  <si>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</si>
  <si>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</si>
  <si>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</si>
  <si>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</si>
  <si>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</si>
  <si>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</si>
  <si>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</si>
  <si>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</si>
  <si>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</si>
  <si>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</si>
  <si>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</si>
  <si>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</si>
  <si>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</si>
  <si>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</si>
  <si>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</si>
  <si>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</si>
  <si>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</si>
  <si>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</si>
  <si>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</si>
  <si>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</si>
  <si>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</si>
  <si>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</si>
  <si>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</si>
  <si>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</si>
  <si>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</si>
  <si>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</si>
  <si>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</si>
  <si>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</si>
  <si>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</si>
  <si>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</si>
  <si>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</si>
  <si>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</si>
  <si>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</si>
  <si>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</si>
  <si>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</si>
  <si>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</si>
  <si>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</si>
  <si>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</si>
  <si>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</si>
  <si>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</si>
  <si>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</si>
  <si>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</si>
  <si>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</si>
  <si>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</si>
  <si>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</si>
  <si>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</si>
  <si>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</si>
  <si>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</si>
  <si>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</si>
  <si>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</si>
  <si>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</si>
  <si>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</si>
  <si>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</si>
  <si>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</si>
  <si>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</si>
  <si>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</si>
  <si>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</si>
  <si>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</si>
  <si>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</si>
  <si>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</si>
  <si>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</si>
  <si>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</si>
  <si>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</si>
  <si>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</si>
  <si>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</si>
  <si>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</si>
  <si>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</si>
  <si>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</si>
  <si>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</si>
  <si>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</si>
  <si>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</si>
  <si>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</si>
  <si>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</si>
  <si>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</si>
  <si>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</si>
  <si>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</si>
  <si>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</si>
  <si>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</si>
  <si>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</si>
  <si>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</si>
  <si>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</si>
  <si>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</si>
  <si>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</si>
  <si>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</si>
  <si>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</si>
  <si>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</si>
  <si>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</si>
  <si>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</si>
  <si>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</si>
  <si>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</si>
  <si>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</si>
  <si>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</si>
  <si>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</si>
  <si>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</si>
  <si>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</si>
  <si>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</si>
  <si>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</si>
  <si>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</si>
  <si>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</si>
  <si>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</si>
  <si>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</si>
  <si>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</si>
  <si>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</si>
  <si>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</si>
  <si>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</si>
  <si>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</si>
  <si>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</si>
  <si>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</si>
  <si>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</si>
  <si>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</si>
  <si>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</si>
  <si>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</si>
  <si>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</si>
  <si>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</si>
  <si>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</si>
  <si>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</si>
  <si>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</si>
  <si>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</si>
  <si>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</si>
  <si>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</si>
  <si>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</si>
  <si>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</si>
  <si>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</si>
  <si>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</si>
  <si>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</si>
  <si>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</si>
  <si>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</si>
  <si>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</si>
  <si>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</si>
  <si>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</si>
  <si>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</si>
  <si>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</si>
  <si>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</si>
  <si>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</si>
  <si>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</si>
  <si>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</si>
  <si>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</si>
  <si>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</si>
  <si>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</si>
  <si>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</si>
  <si>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</si>
  <si>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</si>
  <si>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</si>
  <si>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</si>
  <si>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</si>
  <si>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</si>
  <si>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</si>
  <si>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</si>
  <si>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</si>
  <si>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</si>
  <si>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</si>
  <si>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</si>
  <si>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</si>
  <si>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</si>
  <si>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</si>
  <si>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</si>
  <si>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</si>
  <si>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</si>
  <si>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</si>
  <si>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</si>
  <si>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</si>
  <si>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</si>
  <si>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</si>
  <si>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</si>
  <si>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</si>
  <si>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</si>
  <si>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</si>
  <si>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</si>
  <si>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</si>
  <si>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</si>
  <si>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</si>
  <si>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</si>
  <si>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</si>
  <si>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</si>
  <si>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</si>
  <si>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</si>
  <si>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</si>
  <si>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</si>
  <si>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</si>
  <si>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</si>
  <si>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</si>
  <si>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</si>
  <si>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</si>
  <si>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</si>
  <si>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</si>
  <si>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</si>
  <si>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</si>
  <si>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</si>
  <si>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</si>
  <si>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</si>
  <si>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</si>
  <si>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</si>
  <si>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</si>
  <si>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</si>
  <si>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</si>
  <si>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</si>
  <si>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</si>
  <si>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</si>
  <si>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</si>
  <si>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</si>
  <si>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</si>
  <si>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</si>
  <si>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</si>
  <si>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</si>
  <si>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</si>
  <si>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</si>
  <si>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</si>
  <si>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</si>
  <si>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</si>
  <si>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</si>
  <si>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</si>
  <si>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</si>
  <si>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</si>
  <si>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</si>
  <si>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</si>
  <si>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</si>
  <si>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</si>
  <si>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</si>
  <si>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</si>
  <si>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</si>
  <si>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</si>
  <si>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</si>
  <si>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</si>
  <si>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</si>
  <si>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</si>
  <si>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</si>
  <si>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</si>
  <si>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</si>
  <si>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</si>
  <si>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</si>
  <si>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</si>
  <si>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</si>
  <si>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</si>
  <si>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</si>
  <si>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</si>
  <si>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</si>
  <si>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</si>
  <si>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</si>
  <si>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</si>
  <si>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</si>
  <si>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</si>
  <si>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</si>
  <si>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</si>
  <si>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</si>
  <si>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</si>
  <si>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</si>
  <si>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</si>
  <si>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</si>
  <si>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</si>
  <si>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</si>
  <si>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</si>
  <si>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</si>
  <si>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</si>
  <si>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</si>
  <si>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</si>
  <si>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</si>
  <si>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</si>
  <si>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</si>
  <si>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</si>
  <si>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</si>
  <si>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</si>
  <si>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</si>
  <si>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</si>
  <si>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</si>
  <si>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</si>
  <si>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</si>
  <si>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</si>
  <si>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</si>
  <si>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</si>
  <si>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</si>
  <si>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</si>
  <si>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</si>
  <si>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</si>
  <si>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</si>
  <si>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</si>
  <si>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</si>
  <si>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</si>
  <si>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</si>
  <si>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</si>
  <si>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</si>
  <si>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</si>
  <si>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</si>
  <si>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</si>
  <si>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</si>
  <si>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</si>
  <si>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</si>
  <si>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</si>
  <si>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</si>
  <si>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</si>
  <si>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</si>
  <si>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</si>
  <si>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</si>
  <si>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</si>
  <si>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</si>
  <si>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</si>
  <si>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</si>
  <si>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</si>
  <si>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</si>
  <si>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</si>
  <si>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</si>
  <si>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</si>
  <si>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</si>
  <si>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</si>
  <si>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</si>
  <si>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</si>
  <si>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</si>
  <si>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</si>
  <si>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</si>
  <si>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</si>
  <si>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</si>
  <si>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</si>
  <si>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</si>
  <si>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</si>
  <si>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</si>
  <si>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</si>
  <si>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</si>
  <si>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</si>
  <si>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</si>
  <si>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</si>
  <si>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</si>
  <si>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</si>
  <si>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</si>
  <si>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</si>
  <si>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</si>
  <si>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</si>
  <si>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</si>
  <si>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</si>
  <si>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</si>
  <si>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</si>
  <si>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</si>
  <si>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</si>
  <si>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</si>
  <si>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</si>
  <si>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</si>
  <si>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</si>
  <si>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</si>
  <si>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</si>
  <si>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</si>
  <si>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</si>
  <si>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</si>
  <si>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</si>
  <si>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</si>
  <si>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</si>
  <si>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</si>
  <si>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</si>
  <si>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</si>
  <si>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</si>
  <si>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</si>
  <si>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</si>
  <si>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</si>
  <si>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</si>
  <si>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</si>
  <si>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</si>
  <si>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</si>
  <si>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</si>
  <si>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</si>
  <si>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</si>
  <si>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</si>
  <si>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</si>
  <si>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</si>
  <si>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</si>
  <si>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</si>
  <si>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</si>
  <si>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</si>
  <si>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</si>
  <si>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</si>
  <si>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</si>
  <si>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</si>
  <si>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</si>
  <si>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</si>
  <si>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</si>
  <si>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</si>
  <si>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</si>
  <si>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</si>
  <si>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</si>
  <si>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</si>
  <si>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</si>
  <si>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</si>
  <si>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</si>
  <si>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</si>
  <si>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</si>
  <si>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</si>
  <si>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</si>
  <si>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</si>
  <si>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</si>
  <si>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</si>
  <si>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</si>
  <si>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</si>
  <si>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</si>
  <si>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</si>
  <si>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</si>
  <si>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</si>
  <si>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</si>
  <si>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</si>
  <si>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</si>
  <si>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</si>
  <si>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</si>
  <si>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</si>
  <si>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</si>
  <si>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</si>
  <si>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</si>
  <si>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</si>
  <si>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</si>
  <si>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</si>
  <si>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</si>
  <si>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</si>
  <si>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</si>
  <si>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</si>
  <si>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</si>
  <si>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</si>
  <si>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</si>
  <si>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シリア復興信託基金（任意拠出金）</t>
    <rPh sb="3" eb="5">
      <t>フッコウ</t>
    </rPh>
    <rPh sb="5" eb="7">
      <t>シンタク</t>
    </rPh>
    <rPh sb="7" eb="9">
      <t>キキン</t>
    </rPh>
    <rPh sb="10" eb="12">
      <t>ニンイ</t>
    </rPh>
    <rPh sb="12" eb="15">
      <t>キョシュツキン</t>
    </rPh>
    <phoneticPr fontId="5"/>
  </si>
  <si>
    <t>国際協力局</t>
    <rPh sb="0" eb="5">
      <t>コクサイキョウリョクキョク</t>
    </rPh>
    <phoneticPr fontId="5"/>
  </si>
  <si>
    <t>外務省</t>
    <phoneticPr fontId="5"/>
  </si>
  <si>
    <t>国別開発協力第三課</t>
    <rPh sb="0" eb="2">
      <t>クニベツ</t>
    </rPh>
    <rPh sb="2" eb="4">
      <t>カイハツ</t>
    </rPh>
    <rPh sb="4" eb="6">
      <t>キョウリョク</t>
    </rPh>
    <rPh sb="6" eb="7">
      <t>ダイ</t>
    </rPh>
    <rPh sb="7" eb="8">
      <t>3</t>
    </rPh>
    <rPh sb="8" eb="9">
      <t>カ</t>
    </rPh>
    <phoneticPr fontId="5"/>
  </si>
  <si>
    <t>外務省設置法第４条第３号</t>
    <rPh sb="0" eb="3">
      <t>ガイムショウ</t>
    </rPh>
    <rPh sb="3" eb="6">
      <t>セッチホウ</t>
    </rPh>
    <rPh sb="6" eb="7">
      <t>ダイ</t>
    </rPh>
    <rPh sb="8" eb="9">
      <t>ジョウ</t>
    </rPh>
    <rPh sb="9" eb="10">
      <t>ダイ</t>
    </rPh>
    <rPh sb="11" eb="12">
      <t>ゴウ</t>
    </rPh>
    <phoneticPr fontId="5"/>
  </si>
  <si>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30">
      <t>シュウケツゴ</t>
    </rPh>
    <rPh sb="35" eb="37">
      <t>フッコウ</t>
    </rPh>
    <rPh sb="38" eb="40">
      <t>シエン</t>
    </rPh>
    <phoneticPr fontId="5"/>
  </si>
  <si>
    <t>基礎サービス（主として，水，エネルギー，保健等）を提供すると共に，基礎サービスを提供する主体への強化支援を行う。</t>
    <rPh sb="0" eb="2">
      <t>キソ</t>
    </rPh>
    <rPh sb="7" eb="8">
      <t>シュ</t>
    </rPh>
    <rPh sb="12" eb="13">
      <t>ミズ</t>
    </rPh>
    <rPh sb="20" eb="22">
      <t>ホケン</t>
    </rPh>
    <rPh sb="22" eb="23">
      <t>トウ</t>
    </rPh>
    <rPh sb="25" eb="27">
      <t>テイキョウ</t>
    </rPh>
    <rPh sb="30" eb="31">
      <t>トモ</t>
    </rPh>
    <rPh sb="33" eb="35">
      <t>キソ</t>
    </rPh>
    <rPh sb="40" eb="42">
      <t>テイキョウ</t>
    </rPh>
    <rPh sb="44" eb="46">
      <t>シュタイ</t>
    </rPh>
    <rPh sb="48" eb="50">
      <t>キョウカ</t>
    </rPh>
    <rPh sb="50" eb="52">
      <t>シエン</t>
    </rPh>
    <rPh sb="53" eb="54">
      <t>オコナ</t>
    </rPh>
    <phoneticPr fontId="5"/>
  </si>
  <si>
    <t>○</t>
  </si>
  <si>
    <t>-</t>
    <phoneticPr fontId="5"/>
  </si>
  <si>
    <t>-</t>
    <phoneticPr fontId="5"/>
  </si>
  <si>
    <t>-</t>
    <phoneticPr fontId="5"/>
  </si>
  <si>
    <t>-</t>
    <phoneticPr fontId="5"/>
  </si>
  <si>
    <t>-</t>
    <phoneticPr fontId="5"/>
  </si>
  <si>
    <t>紛争に被災したシリア難民への基礎サービスの提供</t>
    <rPh sb="0" eb="2">
      <t>フンソウ</t>
    </rPh>
    <rPh sb="3" eb="5">
      <t>ヒサイ</t>
    </rPh>
    <rPh sb="10" eb="12">
      <t>ナンミン</t>
    </rPh>
    <rPh sb="14" eb="16">
      <t>キソ</t>
    </rPh>
    <rPh sb="21" eb="23">
      <t>テイキョウ</t>
    </rPh>
    <phoneticPr fontId="5"/>
  </si>
  <si>
    <t>件数</t>
    <rPh sb="0" eb="2">
      <t>ケンスウ</t>
    </rPh>
    <phoneticPr fontId="5"/>
  </si>
  <si>
    <t>－</t>
    <phoneticPr fontId="5"/>
  </si>
  <si>
    <t>-</t>
    <phoneticPr fontId="5"/>
  </si>
  <si>
    <t>-</t>
    <phoneticPr fontId="5"/>
  </si>
  <si>
    <t>-</t>
    <phoneticPr fontId="5"/>
  </si>
  <si>
    <t>複数国の拠出金による非イヤーマーク型のプールファンドであるため，案件形成数を示す</t>
    <phoneticPr fontId="5"/>
  </si>
  <si>
    <t>供与額／形成案件数　　　　　　　　　　　　　　</t>
    <rPh sb="0" eb="2">
      <t>キョウヨ</t>
    </rPh>
    <rPh sb="2" eb="3">
      <t>ガク</t>
    </rPh>
    <rPh sb="4" eb="6">
      <t>ケイセイ</t>
    </rPh>
    <rPh sb="6" eb="7">
      <t>アン</t>
    </rPh>
    <rPh sb="7" eb="9">
      <t>ケンスウ</t>
    </rPh>
    <phoneticPr fontId="5"/>
  </si>
  <si>
    <t>基本目標VII：分担金・拠出金</t>
    <phoneticPr fontId="5"/>
  </si>
  <si>
    <t xml:space="preserve">
施策VII-3：国際機関を通じた地球規模問題に係る国際貢献</t>
    <phoneticPr fontId="5"/>
  </si>
  <si>
    <t>-</t>
    <phoneticPr fontId="5"/>
  </si>
  <si>
    <t>-</t>
    <phoneticPr fontId="5"/>
  </si>
  <si>
    <t>百万ユーロ</t>
    <rPh sb="0" eb="2">
      <t>ヒャクマン</t>
    </rPh>
    <phoneticPr fontId="5"/>
  </si>
  <si>
    <t>供与額/形成案件数</t>
    <phoneticPr fontId="5"/>
  </si>
  <si>
    <t>-</t>
    <phoneticPr fontId="5"/>
  </si>
  <si>
    <t>-</t>
    <phoneticPr fontId="5"/>
  </si>
  <si>
    <t>-</t>
    <phoneticPr fontId="5"/>
  </si>
  <si>
    <t>-</t>
    <phoneticPr fontId="5"/>
  </si>
  <si>
    <t>279</t>
    <phoneticPr fontId="5"/>
  </si>
  <si>
    <t>323</t>
    <phoneticPr fontId="5"/>
  </si>
  <si>
    <t>拠出金</t>
    <rPh sb="0" eb="3">
      <t>キョシュツキン</t>
    </rPh>
    <phoneticPr fontId="5"/>
  </si>
  <si>
    <t>シリア復興信託基金を通じた支援</t>
    <phoneticPr fontId="5"/>
  </si>
  <si>
    <t>シリア復興信託基金</t>
    <phoneticPr fontId="5"/>
  </si>
  <si>
    <t>紛争終結後のシリアの復興を支援</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</si>
  <si>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rPh sb="45" eb="47">
      <t>キンキュウ</t>
    </rPh>
    <rPh sb="48" eb="51">
      <t>ジンドウテキ</t>
    </rPh>
    <rPh sb="51" eb="53">
      <t>セイカク</t>
    </rPh>
    <rPh sb="54" eb="55">
      <t>ユウ</t>
    </rPh>
    <rPh sb="57" eb="59">
      <t>エンジョ</t>
    </rPh>
    <rPh sb="64" eb="66">
      <t>ジッシ</t>
    </rPh>
    <rPh sb="72" eb="74">
      <t>コクミン</t>
    </rPh>
    <rPh sb="75" eb="77">
      <t>シャカイ</t>
    </rPh>
    <rPh sb="82" eb="84">
      <t>ハンエイ</t>
    </rPh>
    <phoneticPr fontId="5"/>
  </si>
  <si>
    <t>シリア情勢は依然として終焉の兆しが見えず，人道危機が発生しており，国として同危機に対する支援を行う必要がある。</t>
    <rPh sb="3" eb="5">
      <t>ジョウセイ</t>
    </rPh>
    <rPh sb="6" eb="8">
      <t>イゼン</t>
    </rPh>
    <rPh sb="11" eb="13">
      <t>シュウエン</t>
    </rPh>
    <rPh sb="14" eb="15">
      <t>キザ</t>
    </rPh>
    <rPh sb="17" eb="18">
      <t>ミ</t>
    </rPh>
    <rPh sb="21" eb="23">
      <t>ジンドウ</t>
    </rPh>
    <rPh sb="23" eb="25">
      <t>キキ</t>
    </rPh>
    <rPh sb="26" eb="28">
      <t>ハッセイ</t>
    </rPh>
    <rPh sb="33" eb="34">
      <t>クニ</t>
    </rPh>
    <rPh sb="37" eb="38">
      <t>ドウ</t>
    </rPh>
    <rPh sb="38" eb="40">
      <t>キキ</t>
    </rPh>
    <rPh sb="41" eb="42">
      <t>タイ</t>
    </rPh>
    <rPh sb="44" eb="46">
      <t>シエン</t>
    </rPh>
    <rPh sb="47" eb="48">
      <t>オコナ</t>
    </rPh>
    <rPh sb="49" eb="51">
      <t>ヒツヨウ</t>
    </rPh>
    <phoneticPr fontId="5"/>
  </si>
  <si>
    <t>治安情勢の厳しいシリアにおいて案件を形成し，事業を実施していくことは，対シリア支援政策において優先度が高い。</t>
    <rPh sb="0" eb="2">
      <t>チアン</t>
    </rPh>
    <rPh sb="2" eb="4">
      <t>ジョウセイ</t>
    </rPh>
    <rPh sb="5" eb="6">
      <t>キビ</t>
    </rPh>
    <rPh sb="15" eb="17">
      <t>アンケン</t>
    </rPh>
    <rPh sb="18" eb="20">
      <t>ケイセイ</t>
    </rPh>
    <rPh sb="22" eb="24">
      <t>ジギョウ</t>
    </rPh>
    <rPh sb="25" eb="27">
      <t>ジッシ</t>
    </rPh>
    <rPh sb="35" eb="36">
      <t>タイ</t>
    </rPh>
    <rPh sb="39" eb="41">
      <t>シエン</t>
    </rPh>
    <rPh sb="41" eb="43">
      <t>セイサク</t>
    </rPh>
    <rPh sb="47" eb="50">
      <t>ユウセンド</t>
    </rPh>
    <rPh sb="51" eb="52">
      <t>タカ</t>
    </rPh>
    <phoneticPr fontId="5"/>
  </si>
  <si>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</si>
  <si>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rPh sb="0" eb="2">
      <t>シエン</t>
    </rPh>
    <rPh sb="2" eb="3">
      <t>コク</t>
    </rPh>
    <rPh sb="3" eb="4">
      <t>カン</t>
    </rPh>
    <rPh sb="5" eb="7">
      <t>ゴウイ</t>
    </rPh>
    <rPh sb="10" eb="12">
      <t>ワクグミ</t>
    </rPh>
    <rPh sb="12" eb="14">
      <t>ゴウイ</t>
    </rPh>
    <rPh sb="15" eb="16">
      <t>モト</t>
    </rPh>
    <rPh sb="18" eb="20">
      <t>テキセツ</t>
    </rPh>
    <rPh sb="21" eb="23">
      <t>カンリ</t>
    </rPh>
    <rPh sb="23" eb="25">
      <t>タイセイ</t>
    </rPh>
    <rPh sb="28" eb="30">
      <t>アンケン</t>
    </rPh>
    <rPh sb="31" eb="33">
      <t>ジッシ</t>
    </rPh>
    <rPh sb="45" eb="48">
      <t>ドウキキン</t>
    </rPh>
    <rPh sb="49" eb="51">
      <t>シキン</t>
    </rPh>
    <rPh sb="56" eb="58">
      <t>フッコウ</t>
    </rPh>
    <rPh sb="58" eb="60">
      <t>キンユウ</t>
    </rPh>
    <rPh sb="60" eb="62">
      <t>コウコ</t>
    </rPh>
    <rPh sb="63" eb="65">
      <t>カンリ</t>
    </rPh>
    <rPh sb="66" eb="67">
      <t>オコナ</t>
    </rPh>
    <rPh sb="71" eb="74">
      <t>コウリツテキ</t>
    </rPh>
    <rPh sb="76" eb="79">
      <t>ゴウリテキ</t>
    </rPh>
    <rPh sb="80" eb="82">
      <t>シキン</t>
    </rPh>
    <rPh sb="82" eb="84">
      <t>ウンヨウ</t>
    </rPh>
    <rPh sb="85" eb="86">
      <t>オコナ</t>
    </rPh>
    <phoneticPr fontId="5"/>
  </si>
  <si>
    <t>ＳＲＴＦによる支援により，治安情勢が厳しいシリア地方部において，基礎サービスが提供されている。</t>
    <rPh sb="7" eb="9">
      <t>シエン</t>
    </rPh>
    <rPh sb="13" eb="15">
      <t>チアン</t>
    </rPh>
    <rPh sb="15" eb="17">
      <t>ジョウセイ</t>
    </rPh>
    <rPh sb="18" eb="19">
      <t>キビ</t>
    </rPh>
    <rPh sb="24" eb="27">
      <t>チホウブ</t>
    </rPh>
    <rPh sb="32" eb="34">
      <t>キソ</t>
    </rPh>
    <rPh sb="39" eb="41">
      <t>テイキョウ</t>
    </rPh>
    <phoneticPr fontId="5"/>
  </si>
  <si>
    <t>第三者によるモニタリングが実施され，肯定的な評価がなされている。</t>
    <rPh sb="0" eb="3">
      <t>ダイサンシャ</t>
    </rPh>
    <rPh sb="13" eb="15">
      <t>ジッシ</t>
    </rPh>
    <rPh sb="18" eb="21">
      <t>コウテイテキ</t>
    </rPh>
    <rPh sb="22" eb="24">
      <t>ヒョウカ</t>
    </rPh>
    <phoneticPr fontId="5"/>
  </si>
  <si>
    <t>第三者によるモニタリングが実施され，肯定的な評価がなされている。</t>
    <rPh sb="0" eb="1">
      <t>ダイ</t>
    </rPh>
    <rPh sb="1" eb="3">
      <t>サンシャ</t>
    </rPh>
    <rPh sb="13" eb="15">
      <t>ジッシ</t>
    </rPh>
    <rPh sb="18" eb="21">
      <t>コウテイテキ</t>
    </rPh>
    <rPh sb="22" eb="24">
      <t>ヒョウカ</t>
    </rPh>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</si>
  <si>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rPh sb="46" eb="48">
      <t>コクサイ</t>
    </rPh>
    <rPh sb="48" eb="50">
      <t>シャカイ</t>
    </rPh>
    <rPh sb="54" eb="55">
      <t>キワ</t>
    </rPh>
    <rPh sb="57" eb="59">
      <t>ジュウヨウ</t>
    </rPh>
    <rPh sb="60" eb="61">
      <t>ホン</t>
    </rPh>
    <rPh sb="61" eb="63">
      <t>キキン</t>
    </rPh>
    <rPh sb="64" eb="66">
      <t>シエン</t>
    </rPh>
    <rPh sb="126" eb="128">
      <t>コウケン</t>
    </rPh>
    <rPh sb="129" eb="130">
      <t>ホン</t>
    </rPh>
    <rPh sb="130" eb="132">
      <t>キキン</t>
    </rPh>
    <rPh sb="133" eb="135">
      <t>カイケイ</t>
    </rPh>
    <rPh sb="135" eb="137">
      <t>ジョウキョウ</t>
    </rPh>
    <rPh sb="138" eb="140">
      <t>コベツ</t>
    </rPh>
    <rPh sb="140" eb="142">
      <t>アンケン</t>
    </rPh>
    <rPh sb="143" eb="145">
      <t>シンチョク</t>
    </rPh>
    <rPh sb="145" eb="147">
      <t>ジョウキョウ</t>
    </rPh>
    <rPh sb="153" eb="154">
      <t>ネン</t>
    </rPh>
    <rPh sb="155" eb="156">
      <t>カイ</t>
    </rPh>
    <rPh sb="156" eb="158">
      <t>カイサイ</t>
    </rPh>
    <rPh sb="161" eb="163">
      <t>シッコウ</t>
    </rPh>
    <rPh sb="163" eb="166">
      <t>リジカイ</t>
    </rPh>
    <rPh sb="170" eb="171">
      <t>ドウ</t>
    </rPh>
    <rPh sb="171" eb="174">
      <t>リジカイ</t>
    </rPh>
    <rPh sb="179" eb="181">
      <t>コウヒョウ</t>
    </rPh>
    <rPh sb="187" eb="190">
      <t>トウメイセイ</t>
    </rPh>
    <rPh sb="191" eb="193">
      <t>カクホ</t>
    </rPh>
    <rPh sb="194" eb="195">
      <t>ヒ</t>
    </rPh>
    <rPh sb="196" eb="197">
      <t>ツヅ</t>
    </rPh>
    <rPh sb="199" eb="200">
      <t>ホン</t>
    </rPh>
    <rPh sb="200" eb="202">
      <t>キキン</t>
    </rPh>
    <rPh sb="203" eb="205">
      <t>シキン</t>
    </rPh>
    <rPh sb="206" eb="208">
      <t>テキセツ</t>
    </rPh>
    <rPh sb="209" eb="211">
      <t>シヨウ</t>
    </rPh>
    <rPh sb="217" eb="219">
      <t>カンリ</t>
    </rPh>
    <rPh sb="219" eb="221">
      <t>ウンエイ</t>
    </rPh>
    <rPh sb="222" eb="224">
      <t>チュウシ</t>
    </rPh>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</si>
  <si>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rPh sb="0" eb="1">
      <t>ホン</t>
    </rPh>
    <rPh sb="1" eb="3">
      <t>キキン</t>
    </rPh>
    <rPh sb="3" eb="5">
      <t>シンタク</t>
    </rPh>
    <rPh sb="5" eb="6">
      <t>ニン</t>
    </rPh>
    <rPh sb="12" eb="14">
      <t>フッコウ</t>
    </rPh>
    <rPh sb="14" eb="16">
      <t>カイハツ</t>
    </rPh>
    <rPh sb="16" eb="18">
      <t>キキン</t>
    </rPh>
    <rPh sb="26" eb="28">
      <t>フセイ</t>
    </rPh>
    <rPh sb="28" eb="30">
      <t>ボウシ</t>
    </rPh>
    <rPh sb="30" eb="31">
      <t>オヨ</t>
    </rPh>
    <rPh sb="32" eb="34">
      <t>セツメイ</t>
    </rPh>
    <rPh sb="34" eb="36">
      <t>セキニン</t>
    </rPh>
    <rPh sb="37" eb="39">
      <t>コウジョウ</t>
    </rPh>
    <rPh sb="47" eb="49">
      <t>トリクミ</t>
    </rPh>
    <rPh sb="50" eb="52">
      <t>シエン</t>
    </rPh>
    <rPh sb="55" eb="56">
      <t>ヒ</t>
    </rPh>
    <rPh sb="57" eb="58">
      <t>ツヅ</t>
    </rPh>
    <rPh sb="63" eb="64">
      <t>オヨ</t>
    </rPh>
    <rPh sb="65" eb="66">
      <t>ホン</t>
    </rPh>
    <rPh sb="66" eb="68">
      <t>キキン</t>
    </rPh>
    <rPh sb="68" eb="71">
      <t>カンリキョク</t>
    </rPh>
    <rPh sb="72" eb="73">
      <t>タイ</t>
    </rPh>
    <rPh sb="76" eb="78">
      <t>テキセイ</t>
    </rPh>
    <rPh sb="79" eb="81">
      <t>ジギョウ</t>
    </rPh>
    <rPh sb="82" eb="84">
      <t>シッコウ</t>
    </rPh>
    <rPh sb="85" eb="86">
      <t>モト</t>
    </rPh>
    <rPh sb="88" eb="90">
      <t>ジギョウ</t>
    </rPh>
    <rPh sb="90" eb="92">
      <t>シンチョク</t>
    </rPh>
    <rPh sb="92" eb="94">
      <t>ジョウキョウ</t>
    </rPh>
    <rPh sb="95" eb="97">
      <t>ザイム</t>
    </rPh>
    <rPh sb="97" eb="99">
      <t>ジョウキョウ</t>
    </rPh>
    <rPh sb="104" eb="107">
      <t>ホウコクショ</t>
    </rPh>
    <rPh sb="108" eb="109">
      <t>ツウ</t>
    </rPh>
    <rPh sb="111" eb="114">
      <t>テイキテキ</t>
    </rPh>
    <rPh sb="115" eb="117">
      <t>カクニン</t>
    </rPh>
    <phoneticPr fontId="5"/>
  </si>
  <si>
    <t>-</t>
    <phoneticPr fontId="5"/>
  </si>
  <si>
    <t>複数国の拠出金による非イヤーマーク型のプールファンドであるため，案件形成数を示す（成果実績はSRTF設立以降の累積値）</t>
    <rPh sb="10" eb="11">
      <t>ヒ</t>
    </rPh>
    <rPh sb="17" eb="18">
      <t>ガタ</t>
    </rPh>
    <rPh sb="32" eb="34">
      <t>アンケン</t>
    </rPh>
    <rPh sb="34" eb="36">
      <t>ケイセイ</t>
    </rPh>
    <rPh sb="36" eb="37">
      <t>スウ</t>
    </rPh>
    <rPh sb="41" eb="43">
      <t>セイカ</t>
    </rPh>
    <rPh sb="43" eb="45">
      <t>ジッセキ</t>
    </rPh>
    <rPh sb="50" eb="52">
      <t>セツリツ</t>
    </rPh>
    <rPh sb="52" eb="54">
      <t>イコウ</t>
    </rPh>
    <rPh sb="55" eb="57">
      <t>ルイセキ</t>
    </rPh>
    <rPh sb="57" eb="58">
      <t>チ</t>
    </rPh>
    <phoneticPr fontId="5"/>
  </si>
  <si>
    <t>97.1百万ユーロ/34件</t>
    <phoneticPr fontId="5"/>
  </si>
  <si>
    <t>122.5百万ユーロ/37件</t>
    <phoneticPr fontId="5"/>
  </si>
  <si>
    <t>外務省</t>
  </si>
  <si>
    <t>79.8百万/31件</t>
    <rPh sb="4" eb="6">
      <t>ヒャクマン</t>
    </rPh>
    <rPh sb="9" eb="10">
      <t>ケン</t>
    </rPh>
    <phoneticPr fontId="5"/>
  </si>
  <si>
    <t>第４回，８回及び９回ＳＲＴＦ執行理事会　管理局（注：事務局）報告書</t>
    <rPh sb="6" eb="7">
      <t>オヨ</t>
    </rPh>
    <rPh sb="9" eb="10">
      <t>カイ</t>
    </rPh>
    <phoneticPr fontId="5"/>
  </si>
  <si>
    <t>本事業は，紛争に被災したシリア人へ基礎サービス（主として，水，エネルギー，保健等）を提供すると同時に，基礎サービスを提供する主体の強化支援を通じて，紛争終結後のシリアの復興を支援するもの。</t>
    <rPh sb="0" eb="1">
      <t>ホン</t>
    </rPh>
    <rPh sb="1" eb="3">
      <t>ジギョウ</t>
    </rPh>
    <rPh sb="42" eb="44">
      <t>テイキョウ</t>
    </rPh>
    <rPh sb="47" eb="49">
      <t>ドウジ</t>
    </rPh>
    <rPh sb="65" eb="67">
      <t>キョウカ</t>
    </rPh>
    <rPh sb="67" eb="69">
      <t>シエン</t>
    </rPh>
    <rPh sb="70" eb="71">
      <t>ツウ</t>
    </rPh>
    <phoneticPr fontId="5"/>
  </si>
  <si>
    <t>課長　井関 至康</t>
    <rPh sb="0" eb="2">
      <t>カチョウ</t>
    </rPh>
    <rPh sb="3" eb="5">
      <t>イセキ</t>
    </rPh>
    <rPh sb="6" eb="8">
      <t>ヨシヤス</t>
    </rPh>
    <phoneticPr fontId="5"/>
  </si>
  <si>
    <t>本基金信託人であるドイツ復興開発基金（KfW）及び本基金管理局に対して，適正な事業の執行を求め監督をすることができる執行理事会の議席を得るため，最低限必要な1，000万ユーロを上回る拠出を行っている。この議席は2年間有効であることから，2年に一回の拠出となっている。</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</si>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</sst>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58140</xdr:colOff>
      <xdr:row>742</xdr:row>
      <xdr:rowOff>74221</xdr:rowOff>
    </xdr:from>
    <xdr:to>
      <xdr:col>18</xdr:col>
      <xdr:colOff>44534</xdr:colOff>
      <xdr:row>747</xdr:row>
      <xdr:rowOff>87827</xdr:rowOff>
    </xdr:to>
    <xdr:sp macro="" textlink="">
      <xdr:nvSpPr>
        <xdr:cNvPr id="12" name="正方形/長方形 11"/>
        <xdr:cNvSpPr/>
      </xdr:nvSpPr>
      <xdr:spPr>
        <a:xfrm>
          <a:off x="2136322" y="40789266"/>
          <a:ext cx="1648939" cy="17454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742</xdr:row>
      <xdr:rowOff>8658</xdr:rowOff>
    </xdr:from>
    <xdr:to>
      <xdr:col>42</xdr:col>
      <xdr:colOff>1</xdr:colOff>
      <xdr:row>747</xdr:row>
      <xdr:rowOff>22264</xdr:rowOff>
    </xdr:to>
    <xdr:sp macro="" textlink="">
      <xdr:nvSpPr>
        <xdr:cNvPr id="13" name="正方形/長方形 12"/>
        <xdr:cNvSpPr/>
      </xdr:nvSpPr>
      <xdr:spPr>
        <a:xfrm>
          <a:off x="4585608" y="40723703"/>
          <a:ext cx="4142757" cy="17454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747</xdr:row>
      <xdr:rowOff>76694</xdr:rowOff>
    </xdr:from>
    <xdr:to>
      <xdr:col>16</xdr:col>
      <xdr:colOff>180604</xdr:colOff>
      <xdr:row>753</xdr:row>
      <xdr:rowOff>226374</xdr:rowOff>
    </xdr:to>
    <xdr:cxnSp macro="">
      <xdr:nvCxnSpPr>
        <xdr:cNvPr id="14" name="直線矢印コネクタ 13"/>
        <xdr:cNvCxnSpPr/>
      </xdr:nvCxnSpPr>
      <xdr:spPr>
        <a:xfrm>
          <a:off x="3505695" y="42523558"/>
          <a:ext cx="0" cy="22278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747</xdr:row>
      <xdr:rowOff>8658</xdr:rowOff>
    </xdr:from>
    <xdr:to>
      <xdr:col>23</xdr:col>
      <xdr:colOff>30927</xdr:colOff>
      <xdr:row>753</xdr:row>
      <xdr:rowOff>253588</xdr:rowOff>
    </xdr:to>
    <xdr:cxnSp macro="">
      <xdr:nvCxnSpPr>
        <xdr:cNvPr id="15" name="直線矢印コネクタ 14"/>
        <xdr:cNvCxnSpPr/>
      </xdr:nvCxnSpPr>
      <xdr:spPr>
        <a:xfrm>
          <a:off x="4810745" y="42455522"/>
          <a:ext cx="0" cy="232311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741</xdr:row>
      <xdr:rowOff>76695</xdr:rowOff>
    </xdr:from>
    <xdr:to>
      <xdr:col>44</xdr:col>
      <xdr:colOff>44533</xdr:colOff>
      <xdr:row>747</xdr:row>
      <xdr:rowOff>280802</xdr:rowOff>
    </xdr:to>
    <xdr:sp macro="" textlink="">
      <xdr:nvSpPr>
        <xdr:cNvPr id="16" name="正方形/長方形 15"/>
        <xdr:cNvSpPr/>
      </xdr:nvSpPr>
      <xdr:spPr>
        <a:xfrm>
          <a:off x="1870365" y="40445377"/>
          <a:ext cx="7318168" cy="2282289"/>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748</xdr:row>
      <xdr:rowOff>294410</xdr:rowOff>
    </xdr:from>
    <xdr:to>
      <xdr:col>23</xdr:col>
      <xdr:colOff>30927</xdr:colOff>
      <xdr:row>751</xdr:row>
      <xdr:rowOff>8659</xdr:rowOff>
    </xdr:to>
    <xdr:sp macro="" textlink="">
      <xdr:nvSpPr>
        <xdr:cNvPr id="17" name="大かっこ 16"/>
        <xdr:cNvSpPr/>
      </xdr:nvSpPr>
      <xdr:spPr>
        <a:xfrm>
          <a:off x="3532910" y="43087637"/>
          <a:ext cx="1277835" cy="7533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748</xdr:row>
      <xdr:rowOff>314203</xdr:rowOff>
    </xdr:from>
    <xdr:to>
      <xdr:col>37</xdr:col>
      <xdr:colOff>126176</xdr:colOff>
      <xdr:row>751</xdr:row>
      <xdr:rowOff>131123</xdr:rowOff>
    </xdr:to>
    <xdr:sp macro="" textlink="">
      <xdr:nvSpPr>
        <xdr:cNvPr id="18" name="大かっこ 17"/>
        <xdr:cNvSpPr/>
      </xdr:nvSpPr>
      <xdr:spPr>
        <a:xfrm>
          <a:off x="6554933" y="43107430"/>
          <a:ext cx="1260516" cy="8560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746</xdr:row>
      <xdr:rowOff>314201</xdr:rowOff>
    </xdr:from>
    <xdr:to>
      <xdr:col>30</xdr:col>
      <xdr:colOff>166998</xdr:colOff>
      <xdr:row>753</xdr:row>
      <xdr:rowOff>294409</xdr:rowOff>
    </xdr:to>
    <xdr:cxnSp macro="">
      <xdr:nvCxnSpPr>
        <xdr:cNvPr id="19" name="直線矢印コネクタ 18"/>
        <xdr:cNvCxnSpPr/>
      </xdr:nvCxnSpPr>
      <xdr:spPr>
        <a:xfrm flipV="1">
          <a:off x="6401543" y="42414701"/>
          <a:ext cx="0" cy="240475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740</xdr:row>
      <xdr:rowOff>0</xdr:rowOff>
    </xdr:from>
    <xdr:to>
      <xdr:col>27</xdr:col>
      <xdr:colOff>166997</xdr:colOff>
      <xdr:row>741</xdr:row>
      <xdr:rowOff>291936</xdr:rowOff>
    </xdr:to>
    <xdr:sp macro="" textlink="">
      <xdr:nvSpPr>
        <xdr:cNvPr id="20" name="大かっこ 19"/>
        <xdr:cNvSpPr/>
      </xdr:nvSpPr>
      <xdr:spPr>
        <a:xfrm>
          <a:off x="1870364" y="40022318"/>
          <a:ext cx="3907724" cy="6383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百万ユーロ以上拠出したドナーが任命（運営委員の任期は１年）。</a:t>
          </a:r>
        </a:p>
      </xdr:txBody>
    </xdr:sp>
    <xdr:clientData/>
  </xdr:twoCellAnchor>
  <xdr:twoCellAnchor>
    <xdr:from>
      <xdr:col>29</xdr:col>
      <xdr:colOff>1</xdr:colOff>
      <xdr:row>747</xdr:row>
      <xdr:rowOff>49480</xdr:rowOff>
    </xdr:from>
    <xdr:to>
      <xdr:col>29</xdr:col>
      <xdr:colOff>1</xdr:colOff>
      <xdr:row>753</xdr:row>
      <xdr:rowOff>300595</xdr:rowOff>
    </xdr:to>
    <xdr:cxnSp macro="">
      <xdr:nvCxnSpPr>
        <xdr:cNvPr id="22" name="直線矢印コネクタ 21"/>
        <xdr:cNvCxnSpPr/>
      </xdr:nvCxnSpPr>
      <xdr:spPr>
        <a:xfrm>
          <a:off x="6026728" y="42496344"/>
          <a:ext cx="0" cy="2329296"/>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754</xdr:row>
      <xdr:rowOff>0</xdr:rowOff>
    </xdr:from>
    <xdr:to>
      <xdr:col>40</xdr:col>
      <xdr:colOff>201633</xdr:colOff>
      <xdr:row>758</xdr:row>
      <xdr:rowOff>653142</xdr:rowOff>
    </xdr:to>
    <xdr:sp macro="" textlink="">
      <xdr:nvSpPr>
        <xdr:cNvPr id="23" name="正方形/長方形 22"/>
        <xdr:cNvSpPr/>
      </xdr:nvSpPr>
      <xdr:spPr>
        <a:xfrm>
          <a:off x="2744066" y="44871409"/>
          <a:ext cx="5770294" cy="26966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Ａ．シリア復興信託基金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758</xdr:row>
      <xdr:rowOff>625927</xdr:rowOff>
    </xdr:from>
    <xdr:to>
      <xdr:col>20</xdr:col>
      <xdr:colOff>92780</xdr:colOff>
      <xdr:row>766</xdr:row>
      <xdr:rowOff>244928</xdr:rowOff>
    </xdr:to>
    <xdr:cxnSp macro="">
      <xdr:nvCxnSpPr>
        <xdr:cNvPr id="24" name="直線矢印コネクタ 23"/>
        <xdr:cNvCxnSpPr/>
      </xdr:nvCxnSpPr>
      <xdr:spPr>
        <a:xfrm flipH="1">
          <a:off x="4249140" y="47540882"/>
          <a:ext cx="4" cy="264968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758</xdr:row>
      <xdr:rowOff>612321</xdr:rowOff>
    </xdr:from>
    <xdr:to>
      <xdr:col>28</xdr:col>
      <xdr:colOff>65562</xdr:colOff>
      <xdr:row>766</xdr:row>
      <xdr:rowOff>258536</xdr:rowOff>
    </xdr:to>
    <xdr:cxnSp macro="">
      <xdr:nvCxnSpPr>
        <xdr:cNvPr id="25" name="直線矢印コネクタ 24"/>
        <xdr:cNvCxnSpPr/>
      </xdr:nvCxnSpPr>
      <xdr:spPr>
        <a:xfrm flipH="1" flipV="1">
          <a:off x="5870864" y="47527276"/>
          <a:ext cx="13607" cy="2676896"/>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761</xdr:row>
      <xdr:rowOff>353784</xdr:rowOff>
    </xdr:from>
    <xdr:to>
      <xdr:col>35</xdr:col>
      <xdr:colOff>24741</xdr:colOff>
      <xdr:row>763</xdr:row>
      <xdr:rowOff>13605</xdr:rowOff>
    </xdr:to>
    <xdr:sp macro="" textlink="">
      <xdr:nvSpPr>
        <xdr:cNvPr id="26" name="大かっこ 25"/>
        <xdr:cNvSpPr/>
      </xdr:nvSpPr>
      <xdr:spPr>
        <a:xfrm>
          <a:off x="6037860" y="48532966"/>
          <a:ext cx="1260517" cy="4910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761</xdr:row>
      <xdr:rowOff>244928</xdr:rowOff>
    </xdr:from>
    <xdr:to>
      <xdr:col>19</xdr:col>
      <xdr:colOff>65563</xdr:colOff>
      <xdr:row>763</xdr:row>
      <xdr:rowOff>190499</xdr:rowOff>
    </xdr:to>
    <xdr:sp macro="" textlink="">
      <xdr:nvSpPr>
        <xdr:cNvPr id="27" name="大かっこ 26"/>
        <xdr:cNvSpPr/>
      </xdr:nvSpPr>
      <xdr:spPr>
        <a:xfrm>
          <a:off x="2753592" y="48424110"/>
          <a:ext cx="1260516" cy="776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766</xdr:row>
      <xdr:rowOff>259774</xdr:rowOff>
    </xdr:from>
    <xdr:to>
      <xdr:col>31</xdr:col>
      <xdr:colOff>12370</xdr:colOff>
      <xdr:row>770</xdr:row>
      <xdr:rowOff>259774</xdr:rowOff>
    </xdr:to>
    <xdr:sp macro="" textlink="">
      <xdr:nvSpPr>
        <xdr:cNvPr id="28" name="正方形/長方形 27"/>
        <xdr:cNvSpPr/>
      </xdr:nvSpPr>
      <xdr:spPr>
        <a:xfrm>
          <a:off x="3644611" y="50205410"/>
          <a:ext cx="2810123" cy="12469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32</xdr:col>
      <xdr:colOff>148441</xdr:colOff>
      <xdr:row>772</xdr:row>
      <xdr:rowOff>232561</xdr:rowOff>
    </xdr:from>
    <xdr:to>
      <xdr:col>48</xdr:col>
      <xdr:colOff>12370</xdr:colOff>
      <xdr:row>775</xdr:row>
      <xdr:rowOff>299359</xdr:rowOff>
    </xdr:to>
    <xdr:sp macro="" textlink="">
      <xdr:nvSpPr>
        <xdr:cNvPr id="29" name="大かっこ 28"/>
        <xdr:cNvSpPr/>
      </xdr:nvSpPr>
      <xdr:spPr>
        <a:xfrm>
          <a:off x="6798623" y="52048561"/>
          <a:ext cx="3189020" cy="1001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12</xdr:col>
      <xdr:colOff>161926</xdr:colOff>
      <xdr:row>745</xdr:row>
      <xdr:rowOff>242456</xdr:rowOff>
    </xdr:from>
    <xdr:to>
      <xdr:col>16</xdr:col>
      <xdr:colOff>28576</xdr:colOff>
      <xdr:row>746</xdr:row>
      <xdr:rowOff>275854</xdr:rowOff>
    </xdr:to>
    <xdr:sp macro="" textlink="">
      <xdr:nvSpPr>
        <xdr:cNvPr id="30" name="大かっこ 29"/>
        <xdr:cNvSpPr/>
      </xdr:nvSpPr>
      <xdr:spPr>
        <a:xfrm>
          <a:off x="2562226" y="41942906"/>
          <a:ext cx="666750" cy="385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1220.</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337</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558</v>
      </c>
      <c r="X13" s="98"/>
      <c r="Y13" s="98"/>
      <c r="Z13" s="98"/>
      <c r="AA13" s="98"/>
      <c r="AB13" s="98"/>
      <c r="AC13" s="99"/>
      <c r="AD13" s="97" t="s">
        <v>561</v>
      </c>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1392.6</v>
      </c>
      <c r="Q14" s="98"/>
      <c r="R14" s="98"/>
      <c r="S14" s="98"/>
      <c r="T14" s="98"/>
      <c r="U14" s="98"/>
      <c r="V14" s="99"/>
      <c r="W14" s="97" t="s">
        <v>558</v>
      </c>
      <c r="X14" s="98"/>
      <c r="Y14" s="98"/>
      <c r="Z14" s="98"/>
      <c r="AA14" s="98"/>
      <c r="AB14" s="98"/>
      <c r="AC14" s="99"/>
      <c r="AD14" s="97">
        <v>1220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558</v>
      </c>
      <c r="X16" s="98"/>
      <c r="Y16" s="98"/>
      <c r="Z16" s="98"/>
      <c r="AA16" s="98"/>
      <c r="AB16" s="98"/>
      <c r="AC16" s="99"/>
      <c r="AD16" s="97" t="s">
        <v>562</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1392.6</v>
      </c>
      <c r="Q18" s="104"/>
      <c r="R18" s="104"/>
      <c r="S18" s="104"/>
      <c r="T18" s="104"/>
      <c r="U18" s="104"/>
      <c r="V18" s="105"/>
      <c r="W18" s="103">
        <f>SUM(W13:AC17)</f>
        <v>0</v>
      </c>
      <c r="X18" s="104"/>
      <c r="Y18" s="104"/>
      <c r="Z18" s="104"/>
      <c r="AA18" s="104"/>
      <c r="AB18" s="104"/>
      <c r="AC18" s="105"/>
      <c r="AD18" s="103">
        <f>SUM(AD13:AJ17)</f>
        <v>1220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1392.6</v>
      </c>
      <c r="Q19" s="98"/>
      <c r="R19" s="98"/>
      <c r="S19" s="98"/>
      <c r="T19" s="98"/>
      <c r="U19" s="98"/>
      <c r="V19" s="99"/>
      <c r="W19" s="97"/>
      <c r="X19" s="98"/>
      <c r="Y19" s="98"/>
      <c r="Z19" s="98"/>
      <c r="AA19" s="98"/>
      <c r="AB19" s="98"/>
      <c r="AC19" s="99"/>
      <c r="AD19" s="97">
        <v>1220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t="s">
        <v>567</v>
      </c>
      <c r="AV31" s="269"/>
      <c r="AW31" s="377" t="s">
        <v>300</v>
      </c>
      <c r="AX31" s="378"/>
    </row>
    <row r="32" spans="1:50" ht="23.25" customHeight="1">
      <c r="A32" s="515"/>
      <c r="B32" s="513"/>
      <c r="C32" s="513"/>
      <c r="D32" s="513"/>
      <c r="E32" s="513"/>
      <c r="F32" s="514"/>
      <c r="G32" s="540" t="s">
        <v>563</v>
      </c>
      <c r="H32" s="541"/>
      <c r="I32" s="541"/>
      <c r="J32" s="541"/>
      <c r="K32" s="541"/>
      <c r="L32" s="541"/>
      <c r="M32" s="541"/>
      <c r="N32" s="541"/>
      <c r="O32" s="542"/>
      <c r="P32" s="158" t="s">
        <v>598</v>
      </c>
      <c r="Q32" s="158"/>
      <c r="R32" s="158"/>
      <c r="S32" s="158"/>
      <c r="T32" s="158"/>
      <c r="U32" s="158"/>
      <c r="V32" s="158"/>
      <c r="W32" s="158"/>
      <c r="X32" s="229"/>
      <c r="Y32" s="336" t="s">
        <v>12</v>
      </c>
      <c r="Z32" s="549"/>
      <c r="AA32" s="550"/>
      <c r="AB32" s="551" t="s">
        <v>564</v>
      </c>
      <c r="AC32" s="551"/>
      <c r="AD32" s="551"/>
      <c r="AE32" s="362">
        <v>31</v>
      </c>
      <c r="AF32" s="363"/>
      <c r="AG32" s="363"/>
      <c r="AH32" s="363"/>
      <c r="AI32" s="362">
        <v>34</v>
      </c>
      <c r="AJ32" s="363"/>
      <c r="AK32" s="363"/>
      <c r="AL32" s="363"/>
      <c r="AM32" s="362">
        <v>37</v>
      </c>
      <c r="AN32" s="363"/>
      <c r="AO32" s="363"/>
      <c r="AP32" s="363"/>
      <c r="AQ32" s="100" t="s">
        <v>559</v>
      </c>
      <c r="AR32" s="101"/>
      <c r="AS32" s="101"/>
      <c r="AT32" s="102"/>
      <c r="AU32" s="363" t="s">
        <v>558</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566</v>
      </c>
      <c r="AF33" s="363"/>
      <c r="AG33" s="363"/>
      <c r="AH33" s="363"/>
      <c r="AI33" s="362" t="s">
        <v>566</v>
      </c>
      <c r="AJ33" s="363"/>
      <c r="AK33" s="363"/>
      <c r="AL33" s="363"/>
      <c r="AM33" s="362" t="s">
        <v>597</v>
      </c>
      <c r="AN33" s="363"/>
      <c r="AO33" s="363"/>
      <c r="AP33" s="363"/>
      <c r="AQ33" s="100" t="s">
        <v>567</v>
      </c>
      <c r="AR33" s="101"/>
      <c r="AS33" s="101"/>
      <c r="AT33" s="102"/>
      <c r="AU33" s="363" t="s">
        <v>558</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568</v>
      </c>
      <c r="AF34" s="363"/>
      <c r="AG34" s="363"/>
      <c r="AH34" s="363"/>
      <c r="AI34" s="362" t="s">
        <v>567</v>
      </c>
      <c r="AJ34" s="363"/>
      <c r="AK34" s="363"/>
      <c r="AL34" s="363"/>
      <c r="AM34" s="362" t="s">
        <v>597</v>
      </c>
      <c r="AN34" s="363"/>
      <c r="AO34" s="363"/>
      <c r="AP34" s="363"/>
      <c r="AQ34" s="100" t="s">
        <v>558</v>
      </c>
      <c r="AR34" s="101"/>
      <c r="AS34" s="101"/>
      <c r="AT34" s="102"/>
      <c r="AU34" s="363" t="s">
        <v>558</v>
      </c>
      <c r="AV34" s="363"/>
      <c r="AW34" s="363"/>
      <c r="AX34" s="365"/>
    </row>
    <row r="35" spans="1:50" ht="23.25" customHeight="1">
      <c r="A35" s="900" t="s">
        <v>528</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1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1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1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1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1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1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1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1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1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1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1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1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1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1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1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1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1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1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1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1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1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1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1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1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1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1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1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1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1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1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1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1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1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1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1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1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1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2">
        <v>31</v>
      </c>
      <c r="AF101" s="363"/>
      <c r="AG101" s="363"/>
      <c r="AH101" s="364"/>
      <c r="AI101" s="362">
        <v>34</v>
      </c>
      <c r="AJ101" s="363"/>
      <c r="AK101" s="363"/>
      <c r="AL101" s="364"/>
      <c r="AM101" s="362">
        <v>37</v>
      </c>
      <c r="AN101" s="363"/>
      <c r="AO101" s="363"/>
      <c r="AP101" s="364"/>
      <c r="AQ101" s="362" t="s">
        <v>573</v>
      </c>
      <c r="AR101" s="363"/>
      <c r="AS101" s="363"/>
      <c r="AT101" s="364"/>
      <c r="AU101" s="362" t="s">
        <v>573</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t="s">
        <v>573</v>
      </c>
      <c r="AF102" s="356"/>
      <c r="AG102" s="356"/>
      <c r="AH102" s="356"/>
      <c r="AI102" s="356" t="s">
        <v>574</v>
      </c>
      <c r="AJ102" s="356"/>
      <c r="AK102" s="356"/>
      <c r="AL102" s="356"/>
      <c r="AM102" s="356" t="s">
        <v>597</v>
      </c>
      <c r="AN102" s="356"/>
      <c r="AO102" s="356"/>
      <c r="AP102" s="356"/>
      <c r="AQ102" s="817" t="s">
        <v>573</v>
      </c>
      <c r="AR102" s="818"/>
      <c r="AS102" s="818"/>
      <c r="AT102" s="819"/>
      <c r="AU102" s="817" t="s">
        <v>573</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2.5</v>
      </c>
      <c r="AF116" s="356"/>
      <c r="AG116" s="356"/>
      <c r="AH116" s="356"/>
      <c r="AI116" s="356">
        <v>2.9</v>
      </c>
      <c r="AJ116" s="356"/>
      <c r="AK116" s="356"/>
      <c r="AL116" s="356"/>
      <c r="AM116" s="356">
        <v>3.3</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602</v>
      </c>
      <c r="AF117" s="304"/>
      <c r="AG117" s="304"/>
      <c r="AH117" s="304"/>
      <c r="AI117" s="304" t="s">
        <v>599</v>
      </c>
      <c r="AJ117" s="304"/>
      <c r="AK117" s="304"/>
      <c r="AL117" s="304"/>
      <c r="AM117" s="304" t="s">
        <v>600</v>
      </c>
      <c r="AN117" s="304"/>
      <c r="AO117" s="304"/>
      <c r="AP117" s="304"/>
      <c r="AQ117" s="304"/>
      <c r="AR117" s="304"/>
      <c r="AS117" s="304"/>
      <c r="AT117" s="304"/>
      <c r="AU117" s="304"/>
      <c r="AV117" s="304"/>
      <c r="AW117" s="304"/>
      <c r="AX117" s="305"/>
    </row>
    <row r="118" spans="1:50" ht="1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1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1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1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1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1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1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1.7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1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1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1"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t="s">
        <v>573</v>
      </c>
      <c r="AV133" s="133"/>
      <c r="AW133" s="134" t="s">
        <v>300</v>
      </c>
      <c r="AX133" s="135"/>
    </row>
    <row r="134" spans="1:50" ht="39.75" customHeight="1">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578</v>
      </c>
      <c r="AF134" s="101"/>
      <c r="AG134" s="101"/>
      <c r="AH134" s="101"/>
      <c r="AI134" s="264" t="s">
        <v>573</v>
      </c>
      <c r="AJ134" s="101"/>
      <c r="AK134" s="101"/>
      <c r="AL134" s="101"/>
      <c r="AM134" s="264" t="s">
        <v>579</v>
      </c>
      <c r="AN134" s="101"/>
      <c r="AO134" s="101"/>
      <c r="AP134" s="101"/>
      <c r="AQ134" s="264" t="s">
        <v>573</v>
      </c>
      <c r="AR134" s="101"/>
      <c r="AS134" s="101"/>
      <c r="AT134" s="101"/>
      <c r="AU134" s="264" t="s">
        <v>573</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573</v>
      </c>
      <c r="AF135" s="101"/>
      <c r="AG135" s="101"/>
      <c r="AH135" s="101"/>
      <c r="AI135" s="264" t="s">
        <v>573</v>
      </c>
      <c r="AJ135" s="101"/>
      <c r="AK135" s="101"/>
      <c r="AL135" s="101"/>
      <c r="AM135" s="264" t="s">
        <v>573</v>
      </c>
      <c r="AN135" s="101"/>
      <c r="AO135" s="101"/>
      <c r="AP135" s="101"/>
      <c r="AQ135" s="264" t="s">
        <v>573</v>
      </c>
      <c r="AR135" s="101"/>
      <c r="AS135" s="101"/>
      <c r="AT135" s="101"/>
      <c r="AU135" s="264" t="s">
        <v>573</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10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1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1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45.7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57"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9.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4.7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30.7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2"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3.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3.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13.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13.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13.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13.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3.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3.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3.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13.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13.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13.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3.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3.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2.5" customHeight="1">
      <c r="A188" s="997"/>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7.2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25" hidden="1"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62.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590</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64.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64.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64.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64.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64.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40.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c r="A729" s="765" t="s">
        <v>608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c r="A731" s="618" t="s">
        <v>257</v>
      </c>
      <c r="B731" s="619"/>
      <c r="C731" s="619"/>
      <c r="D731" s="619"/>
      <c r="E731" s="620"/>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0.75" customHeight="1" thickBot="1">
      <c r="A733" s="749" t="s">
        <v>257</v>
      </c>
      <c r="B733" s="750"/>
      <c r="C733" s="750"/>
      <c r="D733" s="750"/>
      <c r="E733" s="751"/>
      <c r="F733" s="766" t="s">
        <v>609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3.75" customHeight="1" thickBot="1">
      <c r="A735" s="611" t="s">
        <v>606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t="s">
        <v>581</v>
      </c>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601</v>
      </c>
      <c r="F739" s="126"/>
      <c r="G739" s="126"/>
      <c r="H739" s="91" t="str">
        <f>IF(E739="", "", "(")</f>
        <v>(</v>
      </c>
      <c r="I739" s="106"/>
      <c r="J739" s="106"/>
      <c r="K739" s="91" t="str">
        <f>IF(OR(I739="　", I739=""), "", "-")</f>
        <v/>
      </c>
      <c r="L739" s="107">
        <v>326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583</v>
      </c>
      <c r="H781" s="450"/>
      <c r="I781" s="450"/>
      <c r="J781" s="450"/>
      <c r="K781" s="451"/>
      <c r="L781" s="452" t="s">
        <v>584</v>
      </c>
      <c r="M781" s="453"/>
      <c r="N781" s="453"/>
      <c r="O781" s="453"/>
      <c r="P781" s="453"/>
      <c r="Q781" s="453"/>
      <c r="R781" s="453"/>
      <c r="S781" s="453"/>
      <c r="T781" s="453"/>
      <c r="U781" s="453"/>
      <c r="V781" s="453"/>
      <c r="W781" s="453"/>
      <c r="X781" s="454"/>
      <c r="Y781" s="455">
        <v>1220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585</v>
      </c>
      <c r="D837" s="416"/>
      <c r="E837" s="416"/>
      <c r="F837" s="416"/>
      <c r="G837" s="416"/>
      <c r="H837" s="416"/>
      <c r="I837" s="416"/>
      <c r="J837" s="417" t="s">
        <v>573</v>
      </c>
      <c r="K837" s="418"/>
      <c r="L837" s="418"/>
      <c r="M837" s="418"/>
      <c r="N837" s="418"/>
      <c r="O837" s="418"/>
      <c r="P837" s="426" t="s">
        <v>586</v>
      </c>
      <c r="Q837" s="315"/>
      <c r="R837" s="315"/>
      <c r="S837" s="315"/>
      <c r="T837" s="315"/>
      <c r="U837" s="315"/>
      <c r="V837" s="315"/>
      <c r="W837" s="315"/>
      <c r="X837" s="315"/>
      <c r="Y837" s="316">
        <v>1220</v>
      </c>
      <c r="Z837" s="317"/>
      <c r="AA837" s="317"/>
      <c r="AB837" s="318"/>
      <c r="AC837" s="326" t="s">
        <v>196</v>
      </c>
      <c r="AD837" s="424"/>
      <c r="AE837" s="424"/>
      <c r="AF837" s="424"/>
      <c r="AG837" s="424"/>
      <c r="AH837" s="419" t="s">
        <v>573</v>
      </c>
      <c r="AI837" s="420"/>
      <c r="AJ837" s="420"/>
      <c r="AK837" s="420"/>
      <c r="AL837" s="323" t="s">
        <v>573</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9" max="49" man="1"/>
    <brk id="77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25" sqref="P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直接実施、補助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2018-08-14T07:33:16Z</cp:lastPrinted>
  <dcterms:created xsi:type="dcterms:W3CDTF">2012-03-13T00:50:25Z</dcterms:created>
  <dcterms:modified xsi:type="dcterms:W3CDTF">2018-09-03T10:16:10Z</dcterms:modified>
</cp:coreProperties>
</file>