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50"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62" i="3" l="1"/>
  <c r="AM62" i="3"/>
  <c r="AE62" i="3"/>
  <c r="AI55" i="3"/>
  <c r="AM55" i="3"/>
  <c r="AE55" i="3"/>
  <c r="AI41" i="3"/>
  <c r="AM41" i="3"/>
  <c r="AE41" i="3"/>
  <c r="AM34"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<sst xmlns="http://schemas.openxmlformats.org/spreadsheetml/2006/main" count="2935" uniqueCount="643">
  <si>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</si>
  <si>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</si>
  <si>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</si>
  <si>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</si>
  <si>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</si>
  <si>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</si>
  <si>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</si>
  <si>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</si>
  <si>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</si>
  <si>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</si>
  <si>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</si>
  <si>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</si>
  <si>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</si>
  <si>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</si>
  <si>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</si>
  <si>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</si>
  <si>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</si>
  <si>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</si>
  <si>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</si>
  <si>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</si>
  <si>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</si>
  <si>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</si>
  <si>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</si>
  <si>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</si>
  <si>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</si>
  <si>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</si>
  <si>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</si>
  <si>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</si>
  <si>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</si>
  <si>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</si>
  <si>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</si>
  <si>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</si>
  <si>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</si>
  <si>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</si>
  <si>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</si>
  <si>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</si>
  <si>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</si>
  <si>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</si>
  <si>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</si>
  <si>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</si>
  <si>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</si>
  <si>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</si>
  <si>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</si>
  <si>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</si>
  <si>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</si>
  <si>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</si>
  <si>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</si>
  <si>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</si>
  <si>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</si>
  <si>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</si>
  <si>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</si>
  <si>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</si>
  <si>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</si>
  <si>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</si>
  <si>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</si>
  <si>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</si>
  <si>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</si>
  <si>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</si>
  <si>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</si>
  <si>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</si>
  <si>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</si>
  <si>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</si>
  <si>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</si>
  <si>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</si>
  <si>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</si>
  <si>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</si>
  <si>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</si>
  <si>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</si>
  <si>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</si>
  <si>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</si>
  <si>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</si>
  <si>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</si>
  <si>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</si>
  <si>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</si>
  <si>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</si>
  <si>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</si>
  <si>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</si>
  <si>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</si>
  <si>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</si>
  <si>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</si>
  <si>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</si>
  <si>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</si>
  <si>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</si>
  <si>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</si>
  <si>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</si>
  <si>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</si>
  <si>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</si>
  <si>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</si>
  <si>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</si>
  <si>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</si>
  <si>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</si>
  <si>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</si>
  <si>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</si>
  <si>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</si>
  <si>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</si>
  <si>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</si>
  <si>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</si>
  <si>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</si>
  <si>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</si>
  <si>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</si>
  <si>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</si>
  <si>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</si>
  <si>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</si>
  <si>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</si>
  <si>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</si>
  <si>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</si>
  <si>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</si>
  <si>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</si>
  <si>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</si>
  <si>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</si>
  <si>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</si>
  <si>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</si>
  <si>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</si>
  <si>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</si>
  <si>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</si>
  <si>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</si>
  <si>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</si>
  <si>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</si>
  <si>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</si>
  <si>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</si>
  <si>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</si>
  <si>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</si>
  <si>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</si>
  <si>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</si>
  <si>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</si>
  <si>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</si>
  <si>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</si>
  <si>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</si>
  <si>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</si>
  <si>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</si>
  <si>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</si>
  <si>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</si>
  <si>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</si>
  <si>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</si>
  <si>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</si>
  <si>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</si>
  <si>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</si>
  <si>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</si>
  <si>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</si>
  <si>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</si>
  <si>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</si>
  <si>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</si>
  <si>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</si>
  <si>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</si>
  <si>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</si>
  <si>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</si>
  <si>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</si>
  <si>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</si>
  <si>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</si>
  <si>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</si>
  <si>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</si>
  <si>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</si>
  <si>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</si>
  <si>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</si>
  <si>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</si>
  <si>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</si>
  <si>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</si>
  <si>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</si>
  <si>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</si>
  <si>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</si>
  <si>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</si>
  <si>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</si>
  <si>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</si>
  <si>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</si>
  <si>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</si>
  <si>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</si>
  <si>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</si>
  <si>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</si>
  <si>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</si>
  <si>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</si>
  <si>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</si>
  <si>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</si>
  <si>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</si>
  <si>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</si>
  <si>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</si>
  <si>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</si>
  <si>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</si>
  <si>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</si>
  <si>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</si>
  <si>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</si>
  <si>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</si>
  <si>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</si>
  <si>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</si>
  <si>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</si>
  <si>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</si>
  <si>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</si>
  <si>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</si>
  <si>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</si>
  <si>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</si>
  <si>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</si>
  <si>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</si>
  <si>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</si>
  <si>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</si>
  <si>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</si>
  <si>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</si>
  <si>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</si>
  <si>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</si>
  <si>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</si>
  <si>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</si>
  <si>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</si>
  <si>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</si>
  <si>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</si>
  <si>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</si>
  <si>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</si>
  <si>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</si>
  <si>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</si>
  <si>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</si>
  <si>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</si>
  <si>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</si>
  <si>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</si>
  <si>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</si>
  <si>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</si>
  <si>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</si>
  <si>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</si>
  <si>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</si>
  <si>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</si>
  <si>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</si>
  <si>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</si>
  <si>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</si>
  <si>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</si>
  <si>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</si>
  <si>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</si>
  <si>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</si>
  <si>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</si>
  <si>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</si>
  <si>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</si>
  <si>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</si>
  <si>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</si>
  <si>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</si>
  <si>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</si>
  <si>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</si>
  <si>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</si>
  <si>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</si>
  <si>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</si>
  <si>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</si>
  <si>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</si>
  <si>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</si>
  <si>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</si>
  <si>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</si>
  <si>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</si>
  <si>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</si>
  <si>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</si>
  <si>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</si>
  <si>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</si>
  <si>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</si>
  <si>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</si>
  <si>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</si>
  <si>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</si>
  <si>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</si>
  <si>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</si>
  <si>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</si>
  <si>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</si>
  <si>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</si>
  <si>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</si>
  <si>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</si>
  <si>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</si>
  <si>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</si>
  <si>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</si>
  <si>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</si>
  <si>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</si>
  <si>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</si>
  <si>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</si>
  <si>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</si>
  <si>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</si>
  <si>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</si>
  <si>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</si>
  <si>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</si>
  <si>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</si>
  <si>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</si>
  <si>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</si>
  <si>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</si>
  <si>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</si>
  <si>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</si>
  <si>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</si>
  <si>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</si>
  <si>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</si>
  <si>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</si>
  <si>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</si>
  <si>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</si>
  <si>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</si>
  <si>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</si>
  <si>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</si>
  <si>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</si>
  <si>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</si>
  <si>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</si>
  <si>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</si>
  <si>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</si>
  <si>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</si>
  <si>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</si>
  <si>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</si>
  <si>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</si>
  <si>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</si>
  <si>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</si>
  <si>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</si>
  <si>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</si>
  <si>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</si>
  <si>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</si>
  <si>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</si>
  <si>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</si>
  <si>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</si>
  <si>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</si>
  <si>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</si>
  <si>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</si>
  <si>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</si>
  <si>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</si>
  <si>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</si>
  <si>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</si>
  <si>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</si>
  <si>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</si>
  <si>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</si>
  <si>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</si>
  <si>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</si>
  <si>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</si>
  <si>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</si>
  <si>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</si>
  <si>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</si>
  <si>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</si>
  <si>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</si>
  <si>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</si>
  <si>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</si>
  <si>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</si>
  <si>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</si>
  <si>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</si>
  <si>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</si>
  <si>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</si>
  <si>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</si>
  <si>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</si>
  <si>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</si>
  <si>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</si>
  <si>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</si>
  <si>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</si>
  <si>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</si>
  <si>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</si>
  <si>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</si>
  <si>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</si>
  <si>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</si>
  <si>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</si>
  <si>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</si>
  <si>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</si>
  <si>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</si>
  <si>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</si>
  <si>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</si>
  <si>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</si>
  <si>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</si>
  <si>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</si>
  <si>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</si>
  <si>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</si>
  <si>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</si>
  <si>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</si>
  <si>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</si>
  <si>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</si>
  <si>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</si>
  <si>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</si>
  <si>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</si>
  <si>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</si>
  <si>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</si>
  <si>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</si>
  <si>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</si>
  <si>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</si>
  <si>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</si>
  <si>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</si>
  <si>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</si>
  <si>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</si>
  <si>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</si>
  <si>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</si>
  <si>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</si>
  <si>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</si>
  <si>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</si>
  <si>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</si>
  <si>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</si>
  <si>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</si>
  <si>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</si>
  <si>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</si>
  <si>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</si>
  <si>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</si>
  <si>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</si>
  <si>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</si>
  <si>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</si>
  <si>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</si>
  <si>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</si>
  <si>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</si>
  <si>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</si>
  <si>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</si>
  <si>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</si>
  <si>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</si>
  <si>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</si>
  <si>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</si>
  <si>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</si>
  <si>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</si>
  <si>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</si>
  <si>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</si>
  <si>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</si>
  <si>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</si>
  <si>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</si>
  <si>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</si>
  <si>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</si>
  <si>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</si>
  <si>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</si>
  <si>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</si>
  <si>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</si>
  <si>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</si>
  <si>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</si>
  <si>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</si>
  <si>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</si>
  <si>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</si>
  <si>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</si>
  <si>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</si>
  <si>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</si>
  <si>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</si>
  <si>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</si>
  <si>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</si>
  <si>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</si>
  <si>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</si>
  <si>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</si>
  <si>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</si>
  <si>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</si>
  <si>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</si>
  <si>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</si>
  <si>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</si>
  <si>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</si>
  <si>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</si>
  <si>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</si>
  <si>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</si>
  <si>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</si>
  <si>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</si>
  <si>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</si>
  <si>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</si>
  <si>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</si>
  <si>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</si>
  <si>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</si>
  <si>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</si>
  <si>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</si>
  <si>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</si>
  <si>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</si>
  <si>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</si>
  <si>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</si>
  <si>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</si>
  <si>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</si>
  <si>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</si>
  <si>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</si>
  <si>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</si>
  <si>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</si>
  <si>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</si>
  <si>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</si>
  <si>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</si>
  <si>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</si>
  <si>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</si>
  <si>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</si>
  <si>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</si>
  <si>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</si>
  <si>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</si>
  <si>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</si>
  <si>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</si>
  <si>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</si>
  <si>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</si>
  <si>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</si>
  <si>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</si>
  <si>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</si>
  <si>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</si>
  <si>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</si>
  <si>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</si>
  <si>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</si>
  <si>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</si>
  <si>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</si>
  <si>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</si>
  <si>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</si>
  <si>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</si>
  <si>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</si>
  <si>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</si>
  <si>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</si>
  <si>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</si>
  <si>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</si>
  <si>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</si>
  <si>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</si>
  <si>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</si>
  <si>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</si>
  <si>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</si>
  <si>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</si>
  <si>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</si>
  <si>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</si>
  <si>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</si>
  <si>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</si>
  <si>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</si>
  <si>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</si>
  <si>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</si>
  <si>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</si>
  <si>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</si>
  <si>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</si>
  <si>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</si>
  <si>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</si>
  <si>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</si>
  <si>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</si>
  <si>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</si>
  <si>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</si>
  <si>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</si>
  <si>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</si>
  <si>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</si>
  <si>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</si>
  <si>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</si>
  <si>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</si>
  <si>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</si>
  <si>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</si>
  <si>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</si>
  <si>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</si>
  <si>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</si>
  <si>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</si>
  <si>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</si>
  <si>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</si>
  <si>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</si>
  <si>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</si>
  <si>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</si>
  <si>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</si>
  <si>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</si>
  <si>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</si>
  <si>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</si>
  <si>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</si>
  <si>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</si>
  <si>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</si>
  <si>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</si>
  <si>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</si>
  <si>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</si>
  <si>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</si>
  <si>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</si>
  <si>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</si>
  <si>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</si>
  <si>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</si>
  <si>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</si>
  <si>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</si>
  <si>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</si>
  <si>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</si>
  <si>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</si>
  <si>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</si>
  <si>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</si>
  <si>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</si>
  <si>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</si>
  <si>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</si>
  <si>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</si>
  <si>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</si>
  <si>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</si>
  <si>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</si>
  <si>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</si>
  <si>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</si>
  <si>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</si>
  <si>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</si>
  <si>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</si>
  <si>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</si>
  <si>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</si>
  <si>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</si>
  <si>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</si>
  <si>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</si>
  <si>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アジアパシフィックアライアンス拠出金</t>
    <rPh sb="15" eb="18">
      <t>キョシュツキン</t>
    </rPh>
    <phoneticPr fontId="5"/>
  </si>
  <si>
    <t>国際協力局</t>
    <rPh sb="0" eb="5">
      <t>コクサイキョウリョクキョク</t>
    </rPh>
    <phoneticPr fontId="5"/>
  </si>
  <si>
    <t>民間援助連携室</t>
    <rPh sb="0" eb="2">
      <t>ミンカン</t>
    </rPh>
    <rPh sb="2" eb="4">
      <t>エンジョ</t>
    </rPh>
    <rPh sb="4" eb="7">
      <t>レンケイシツ</t>
    </rPh>
    <phoneticPr fontId="5"/>
  </si>
  <si>
    <t>室長　佐藤　靖</t>
    <rPh sb="0" eb="2">
      <t>シツチョウ</t>
    </rPh>
    <rPh sb="3" eb="5">
      <t>サトウ</t>
    </rPh>
    <rPh sb="6" eb="7">
      <t>ヤスシ</t>
    </rPh>
    <phoneticPr fontId="5"/>
  </si>
  <si>
    <t>外務省設置法第４条第３項</t>
    <phoneticPr fontId="5"/>
  </si>
  <si>
    <t>アジアパシフィックアライアンスによる要請</t>
    <phoneticPr fontId="5"/>
  </si>
  <si>
    <t>アジア太平洋地域における大規模自然災害発生時，アジアパシフィックアライアンス（A-PAD)に参加する各国のNGOと民間セクターが各国政府と連携・協働し，迅速かつ効果的な緊急人道支援活動を実施する。また，アジア太平洋地域における包括的な防災体制の構築を目的として，各国ナショナル・プラットフォームの構築・強化，人材育成等を通じてA-PADの組織体制を強化，ひいては，地域における官・民・NGOの連携・協働体制を強化する。</t>
    <phoneticPr fontId="5"/>
  </si>
  <si>
    <t>-</t>
    <phoneticPr fontId="5"/>
  </si>
  <si>
    <t>-</t>
    <phoneticPr fontId="5"/>
  </si>
  <si>
    <t>-</t>
    <phoneticPr fontId="5"/>
  </si>
  <si>
    <t>アジア・パシフィック・アライアンス拠出金</t>
    <rPh sb="17" eb="20">
      <t>キョシュツキン</t>
    </rPh>
    <phoneticPr fontId="5"/>
  </si>
  <si>
    <t>緊急人道支援を通じて被災者が救済される。（指標：裨益した被災者数）</t>
    <rPh sb="0" eb="2">
      <t>キンキュウ</t>
    </rPh>
    <rPh sb="2" eb="4">
      <t>ジンドウ</t>
    </rPh>
    <rPh sb="4" eb="6">
      <t>シエン</t>
    </rPh>
    <rPh sb="7" eb="8">
      <t>ツウ</t>
    </rPh>
    <rPh sb="10" eb="13">
      <t>ヒサイシャ</t>
    </rPh>
    <rPh sb="14" eb="16">
      <t>キュウサイ</t>
    </rPh>
    <rPh sb="21" eb="23">
      <t>シヒョウ</t>
    </rPh>
    <rPh sb="24" eb="26">
      <t>ヒエキ</t>
    </rPh>
    <rPh sb="28" eb="31">
      <t>ヒサイシャ</t>
    </rPh>
    <rPh sb="31" eb="32">
      <t>スウ</t>
    </rPh>
    <phoneticPr fontId="5"/>
  </si>
  <si>
    <t>人</t>
    <rPh sb="0" eb="1">
      <t>ニン</t>
    </rPh>
    <phoneticPr fontId="5"/>
  </si>
  <si>
    <t>-</t>
    <phoneticPr fontId="5"/>
  </si>
  <si>
    <t>-</t>
    <phoneticPr fontId="5"/>
  </si>
  <si>
    <t>-</t>
    <phoneticPr fontId="5"/>
  </si>
  <si>
    <t>A-PAD団体内部資料（緊急対応事業申請書）</t>
    <phoneticPr fontId="5"/>
  </si>
  <si>
    <t>A-PADがメンバー国における国際会議・研修・セミナー等の実施を通じ，防災分野における人材育成，A-PADメンバーNGO・民間・政府等の連携強化，ひいては地域の防災能力向上が図られる。</t>
    <rPh sb="10" eb="11">
      <t>コク</t>
    </rPh>
    <rPh sb="15" eb="17">
      <t>コクサイ</t>
    </rPh>
    <rPh sb="17" eb="19">
      <t>カイギ</t>
    </rPh>
    <rPh sb="20" eb="22">
      <t>ケンシュウ</t>
    </rPh>
    <rPh sb="27" eb="28">
      <t>ナド</t>
    </rPh>
    <rPh sb="29" eb="31">
      <t>ジッシ</t>
    </rPh>
    <rPh sb="32" eb="33">
      <t>ツウ</t>
    </rPh>
    <rPh sb="35" eb="37">
      <t>ボウサイ</t>
    </rPh>
    <rPh sb="37" eb="39">
      <t>ブンヤ</t>
    </rPh>
    <rPh sb="43" eb="45">
      <t>ジンザイ</t>
    </rPh>
    <rPh sb="45" eb="47">
      <t>イクセイ</t>
    </rPh>
    <rPh sb="61" eb="63">
      <t>ミンカン</t>
    </rPh>
    <rPh sb="64" eb="66">
      <t>セイフ</t>
    </rPh>
    <rPh sb="66" eb="67">
      <t>ナド</t>
    </rPh>
    <rPh sb="68" eb="70">
      <t>レンケイ</t>
    </rPh>
    <rPh sb="70" eb="72">
      <t>キョウカ</t>
    </rPh>
    <rPh sb="77" eb="79">
      <t>チイキ</t>
    </rPh>
    <rPh sb="80" eb="82">
      <t>ボウサイ</t>
    </rPh>
    <rPh sb="82" eb="84">
      <t>ノウリョク</t>
    </rPh>
    <rPh sb="84" eb="86">
      <t>コウジョウ</t>
    </rPh>
    <rPh sb="87" eb="88">
      <t>ハカ</t>
    </rPh>
    <phoneticPr fontId="5"/>
  </si>
  <si>
    <t>件</t>
    <rPh sb="0" eb="1">
      <t>ケン</t>
    </rPh>
    <phoneticPr fontId="5"/>
  </si>
  <si>
    <t>各国のA-PADナショナルプラットフォーム(NP)が機動して災害対応を展開する，またはプラットフォーム内の連携を通じて防災対応の事例が実現する。（指標：A-PADメンバー国におけるNPが機動した災害対応の件数および防災対応の件数）</t>
    <rPh sb="0" eb="2">
      <t>カッコク</t>
    </rPh>
    <rPh sb="26" eb="28">
      <t>キドウ</t>
    </rPh>
    <rPh sb="30" eb="32">
      <t>サイガイ</t>
    </rPh>
    <rPh sb="32" eb="34">
      <t>タイオウ</t>
    </rPh>
    <rPh sb="35" eb="37">
      <t>テンカイ</t>
    </rPh>
    <rPh sb="51" eb="52">
      <t>ナイ</t>
    </rPh>
    <rPh sb="53" eb="55">
      <t>レンケイ</t>
    </rPh>
    <rPh sb="56" eb="57">
      <t>ツウ</t>
    </rPh>
    <rPh sb="59" eb="61">
      <t>ボウサイ</t>
    </rPh>
    <rPh sb="61" eb="63">
      <t>タイオウ</t>
    </rPh>
    <rPh sb="64" eb="66">
      <t>ジレイ</t>
    </rPh>
    <rPh sb="67" eb="69">
      <t>ジツゲン</t>
    </rPh>
    <rPh sb="73" eb="75">
      <t>シヒョウ</t>
    </rPh>
    <rPh sb="85" eb="86">
      <t>クニ</t>
    </rPh>
    <rPh sb="93" eb="95">
      <t>キドウ</t>
    </rPh>
    <rPh sb="97" eb="99">
      <t>サイガイ</t>
    </rPh>
    <rPh sb="99" eb="101">
      <t>タイオウ</t>
    </rPh>
    <rPh sb="102" eb="104">
      <t>ケンスウ</t>
    </rPh>
    <rPh sb="107" eb="109">
      <t>ボウサイ</t>
    </rPh>
    <rPh sb="109" eb="111">
      <t>タイオウ</t>
    </rPh>
    <rPh sb="112" eb="114">
      <t>ケンスウ</t>
    </rPh>
    <phoneticPr fontId="5"/>
  </si>
  <si>
    <t>-</t>
    <phoneticPr fontId="5"/>
  </si>
  <si>
    <t>A-PADメンバー候補国のうちで，A-PAD参加に向けた動きが促進する。（指標：A-PAD候補国から正式にA-PADへ参加した国の数）</t>
    <rPh sb="9" eb="11">
      <t>コウホ</t>
    </rPh>
    <rPh sb="11" eb="12">
      <t>コク</t>
    </rPh>
    <rPh sb="22" eb="24">
      <t>サンカ</t>
    </rPh>
    <rPh sb="25" eb="26">
      <t>ム</t>
    </rPh>
    <rPh sb="28" eb="29">
      <t>ウゴ</t>
    </rPh>
    <rPh sb="31" eb="33">
      <t>ソクシン</t>
    </rPh>
    <rPh sb="37" eb="39">
      <t>シヒョウ</t>
    </rPh>
    <rPh sb="45" eb="47">
      <t>コウホ</t>
    </rPh>
    <rPh sb="47" eb="48">
      <t>コク</t>
    </rPh>
    <rPh sb="50" eb="52">
      <t>セイシキ</t>
    </rPh>
    <rPh sb="59" eb="61">
      <t>サンカ</t>
    </rPh>
    <rPh sb="63" eb="64">
      <t>クニ</t>
    </rPh>
    <rPh sb="65" eb="66">
      <t>カズ</t>
    </rPh>
    <phoneticPr fontId="5"/>
  </si>
  <si>
    <t>-</t>
    <phoneticPr fontId="5"/>
  </si>
  <si>
    <t>国</t>
    <rPh sb="0" eb="1">
      <t>クニ</t>
    </rPh>
    <phoneticPr fontId="5"/>
  </si>
  <si>
    <t>Annual Report 2016-2017</t>
    <phoneticPr fontId="5"/>
  </si>
  <si>
    <t>○</t>
  </si>
  <si>
    <t>A-PAD事務局の職員数に占める日本人職員数。</t>
    <phoneticPr fontId="5"/>
  </si>
  <si>
    <t>-</t>
    <phoneticPr fontId="5"/>
  </si>
  <si>
    <t>メンバー団体HP, A-PAD団体内部資料等</t>
    <phoneticPr fontId="5"/>
  </si>
  <si>
    <t>A-PAD事務局の職員数に占める日本人幹部職員数。</t>
    <rPh sb="19" eb="21">
      <t>カンブ</t>
    </rPh>
    <rPh sb="21" eb="23">
      <t>ショクイン</t>
    </rPh>
    <rPh sb="23" eb="24">
      <t>スウ</t>
    </rPh>
    <phoneticPr fontId="5"/>
  </si>
  <si>
    <t>A-PAD団体内部資料</t>
    <phoneticPr fontId="5"/>
  </si>
  <si>
    <t>A-PAD団体内部資料</t>
    <phoneticPr fontId="5"/>
  </si>
  <si>
    <t>A-PADメンバー国において，NGO及び民間団体間の連携強化や，A-PADの能力向上をはかるために，国際会議，研修，セミナー等を実施する。（指標単位：A－PADが主催・共催する国際会議等への参加人数）</t>
    <phoneticPr fontId="5"/>
  </si>
  <si>
    <t>A-PAD候補国において，ナショナル・プラットフォーム構築に向け，会合・協議を実施する。（指標単位：A-PADメンバー候補国における会合・協議の開催回数）</t>
    <phoneticPr fontId="5"/>
  </si>
  <si>
    <t>緊急人道支援活動用全体経費（x）／出動回数（y）　　　</t>
    <phoneticPr fontId="5"/>
  </si>
  <si>
    <t>回</t>
    <rPh sb="0" eb="1">
      <t>カイ</t>
    </rPh>
    <phoneticPr fontId="5"/>
  </si>
  <si>
    <t>-</t>
    <phoneticPr fontId="5"/>
  </si>
  <si>
    <t>人</t>
    <rPh sb="0" eb="1">
      <t>ヒト</t>
    </rPh>
    <phoneticPr fontId="5"/>
  </si>
  <si>
    <t>緊急人道支援活動用全体経費（x）／裨益者数（y）　</t>
    <phoneticPr fontId="5"/>
  </si>
  <si>
    <t>A-PADメンバー国における国際会議等実施予算経費（x）／開催回数（y）　　　　　　　　　</t>
    <phoneticPr fontId="5"/>
  </si>
  <si>
    <t>A-PADメンバー候補国における国際会議等実施予算経費（x）／開催回数（y）　　　　　　　　　　　　　　</t>
    <phoneticPr fontId="5"/>
  </si>
  <si>
    <t>円</t>
    <rPh sb="0" eb="1">
      <t>エン</t>
    </rPh>
    <phoneticPr fontId="5"/>
  </si>
  <si>
    <t>-</t>
    <phoneticPr fontId="5"/>
  </si>
  <si>
    <t>20,000,000/6,000</t>
    <phoneticPr fontId="5"/>
  </si>
  <si>
    <t>30,000,000/6,000</t>
    <phoneticPr fontId="5"/>
  </si>
  <si>
    <t>30,000,000/7,000</t>
    <phoneticPr fontId="5"/>
  </si>
  <si>
    <t>基本目標VII　分担金・拠出金：国際機関を通じて我が国の国際貢献を拡充し，日本にとって望ましい国際環境を確保すること。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1" eb="22">
      <t>ツウ</t>
    </rPh>
    <rPh sb="24" eb="25">
      <t>ワ</t>
    </rPh>
    <rPh sb="26" eb="27">
      <t>クニ</t>
    </rPh>
    <rPh sb="28" eb="30">
      <t>コクサイ</t>
    </rPh>
    <rPh sb="30" eb="32">
      <t>コウケン</t>
    </rPh>
    <rPh sb="33" eb="35">
      <t>カクジュウ</t>
    </rPh>
    <rPh sb="37" eb="39">
      <t>ニホン</t>
    </rPh>
    <rPh sb="43" eb="44">
      <t>ノゾ</t>
    </rPh>
    <rPh sb="47" eb="49">
      <t>コクサイ</t>
    </rPh>
    <rPh sb="49" eb="51">
      <t>カンキョウ</t>
    </rPh>
    <rPh sb="52" eb="54">
      <t>カクホ</t>
    </rPh>
    <phoneticPr fontId="5"/>
  </si>
  <si>
    <t>-</t>
    <phoneticPr fontId="5"/>
  </si>
  <si>
    <t>-</t>
    <phoneticPr fontId="5"/>
  </si>
  <si>
    <t>-</t>
    <phoneticPr fontId="5"/>
  </si>
  <si>
    <t>-</t>
    <phoneticPr fontId="5"/>
  </si>
  <si>
    <t>-</t>
    <phoneticPr fontId="5"/>
  </si>
  <si>
    <t>2005年のスマトラ沖大地震及びインド洋津波被害や2011年の東日本大震災のように，アジア太平洋地域では自然災害が多発し，その被害も広域にわたる。こうした大規模な自然災害の発生に備えるとともに，その被害をできる限り軽減するためには，アジア太平洋諸国政府に加え，国連機関，NGO，企業等様々なアクターがそれぞれの専門性・強みを活かした防災体制を構築し，官民一体となって対応することが不可欠である。アジア太平洋地域において各国の官・民・NGO３者合同により災害対応を目指す組織は，A-PADが唯一であり，その取組の意義は大きい。</t>
    <phoneticPr fontId="5"/>
  </si>
  <si>
    <t>国益の観点から，アジア太平洋地域における自然災害時に我が国として国際貢献することは重要。</t>
    <rPh sb="0" eb="2">
      <t>コクエキ</t>
    </rPh>
    <rPh sb="3" eb="5">
      <t>カンテン</t>
    </rPh>
    <rPh sb="11" eb="14">
      <t>タイヘイヨウ</t>
    </rPh>
    <rPh sb="14" eb="16">
      <t>チイキ</t>
    </rPh>
    <rPh sb="20" eb="22">
      <t>シゼン</t>
    </rPh>
    <rPh sb="22" eb="24">
      <t>サイガイ</t>
    </rPh>
    <rPh sb="24" eb="25">
      <t>ジ</t>
    </rPh>
    <rPh sb="26" eb="27">
      <t>ワ</t>
    </rPh>
    <rPh sb="28" eb="29">
      <t>クニ</t>
    </rPh>
    <rPh sb="32" eb="34">
      <t>コクサイ</t>
    </rPh>
    <rPh sb="34" eb="36">
      <t>コウケン</t>
    </rPh>
    <rPh sb="41" eb="43">
      <t>ジュウヨウ</t>
    </rPh>
    <phoneticPr fontId="5"/>
  </si>
  <si>
    <t>A-PADが持つ国内外のセクターを超えたネットワーク・専門性を活用することは非常に有用。</t>
    <rPh sb="6" eb="7">
      <t>モ</t>
    </rPh>
    <rPh sb="8" eb="11">
      <t>コクナイガイ</t>
    </rPh>
    <rPh sb="17" eb="18">
      <t>コ</t>
    </rPh>
    <rPh sb="27" eb="30">
      <t>センモンセイ</t>
    </rPh>
    <rPh sb="31" eb="33">
      <t>カツヨウ</t>
    </rPh>
    <rPh sb="38" eb="40">
      <t>ヒジョウ</t>
    </rPh>
    <rPh sb="41" eb="43">
      <t>ユウヨウ</t>
    </rPh>
    <phoneticPr fontId="5"/>
  </si>
  <si>
    <t>自然災害が頻発するアジア太平洋地域において，防災・災害対策は最重要課題であり，官民一体となって取り組む意義は高い。</t>
    <rPh sb="0" eb="2">
      <t>シゼン</t>
    </rPh>
    <rPh sb="2" eb="4">
      <t>サイガイ</t>
    </rPh>
    <rPh sb="5" eb="7">
      <t>ヒンパツ</t>
    </rPh>
    <rPh sb="12" eb="15">
      <t>タイヘイヨウ</t>
    </rPh>
    <rPh sb="15" eb="17">
      <t>チイキ</t>
    </rPh>
    <rPh sb="22" eb="24">
      <t>ボウサイ</t>
    </rPh>
    <rPh sb="25" eb="27">
      <t>サイガイ</t>
    </rPh>
    <rPh sb="27" eb="29">
      <t>タイサク</t>
    </rPh>
    <rPh sb="30" eb="33">
      <t>サイジュウヨウ</t>
    </rPh>
    <rPh sb="33" eb="35">
      <t>カダイ</t>
    </rPh>
    <rPh sb="39" eb="41">
      <t>カンミン</t>
    </rPh>
    <rPh sb="41" eb="43">
      <t>イッタイ</t>
    </rPh>
    <rPh sb="47" eb="48">
      <t>ト</t>
    </rPh>
    <rPh sb="49" eb="50">
      <t>ク</t>
    </rPh>
    <rPh sb="51" eb="53">
      <t>イギ</t>
    </rPh>
    <rPh sb="54" eb="55">
      <t>タカ</t>
    </rPh>
    <phoneticPr fontId="5"/>
  </si>
  <si>
    <t>アジア太平洋地域において各国の官・民・NGO３者協議による災害対応を目指す組織は，A-PADが唯一の組織。</t>
    <rPh sb="3" eb="6">
      <t>タイヘイヨウ</t>
    </rPh>
    <rPh sb="6" eb="8">
      <t>チイキ</t>
    </rPh>
    <rPh sb="12" eb="14">
      <t>カッコク</t>
    </rPh>
    <rPh sb="15" eb="16">
      <t>カン</t>
    </rPh>
    <rPh sb="17" eb="18">
      <t>ミン</t>
    </rPh>
    <rPh sb="23" eb="24">
      <t>シャ</t>
    </rPh>
    <rPh sb="24" eb="26">
      <t>キョウギ</t>
    </rPh>
    <rPh sb="29" eb="31">
      <t>サイガイ</t>
    </rPh>
    <rPh sb="31" eb="33">
      <t>タイオウ</t>
    </rPh>
    <rPh sb="34" eb="36">
      <t>メザ</t>
    </rPh>
    <rPh sb="37" eb="39">
      <t>ソシキ</t>
    </rPh>
    <rPh sb="47" eb="49">
      <t>ユイイツ</t>
    </rPh>
    <rPh sb="50" eb="52">
      <t>ソシキ</t>
    </rPh>
    <phoneticPr fontId="5"/>
  </si>
  <si>
    <t>‐</t>
  </si>
  <si>
    <t>△</t>
  </si>
  <si>
    <t>新27-40</t>
    <rPh sb="0" eb="1">
      <t>シン</t>
    </rPh>
    <phoneticPr fontId="5"/>
  </si>
  <si>
    <t>319</t>
    <phoneticPr fontId="5"/>
  </si>
  <si>
    <t>A-PADへの拠出</t>
    <rPh sb="7" eb="9">
      <t>キョシュツ</t>
    </rPh>
    <phoneticPr fontId="5"/>
  </si>
  <si>
    <t>災害時の緊急人道支援活動</t>
    <rPh sb="0" eb="3">
      <t>サイガイジ</t>
    </rPh>
    <rPh sb="4" eb="6">
      <t>キンキュウ</t>
    </rPh>
    <rPh sb="6" eb="8">
      <t>ジンドウ</t>
    </rPh>
    <rPh sb="8" eb="10">
      <t>シエン</t>
    </rPh>
    <rPh sb="10" eb="12">
      <t>カツドウ</t>
    </rPh>
    <phoneticPr fontId="5"/>
  </si>
  <si>
    <t>災害時の緊急人道支援活動</t>
    <phoneticPr fontId="5"/>
  </si>
  <si>
    <t>アジアパシフィックアライアンス（A-PAD）</t>
    <phoneticPr fontId="5"/>
  </si>
  <si>
    <t>-</t>
    <phoneticPr fontId="5"/>
  </si>
  <si>
    <t>A-PADは拠出金以外にも，各国（日本を含む）の民間セクター等からの助成金等も活動資金としている。</t>
    <rPh sb="6" eb="9">
      <t>キョシュツキン</t>
    </rPh>
    <rPh sb="9" eb="11">
      <t>イガイ</t>
    </rPh>
    <rPh sb="14" eb="16">
      <t>カッコク</t>
    </rPh>
    <rPh sb="17" eb="19">
      <t>ニホン</t>
    </rPh>
    <rPh sb="20" eb="21">
      <t>フク</t>
    </rPh>
    <rPh sb="24" eb="26">
      <t>ミンカン</t>
    </rPh>
    <rPh sb="30" eb="31">
      <t>ナド</t>
    </rPh>
    <rPh sb="34" eb="36">
      <t>ジョセイ</t>
    </rPh>
    <rPh sb="36" eb="37">
      <t>キン</t>
    </rPh>
    <rPh sb="37" eb="38">
      <t>ナド</t>
    </rPh>
    <rPh sb="39" eb="41">
      <t>カツドウ</t>
    </rPh>
    <rPh sb="41" eb="43">
      <t>シキン</t>
    </rPh>
    <phoneticPr fontId="5"/>
  </si>
  <si>
    <t>月次の報告書により確認。</t>
    <rPh sb="0" eb="2">
      <t>ゲツジ</t>
    </rPh>
    <rPh sb="3" eb="6">
      <t>ホウコクショ</t>
    </rPh>
    <rPh sb="9" eb="11">
      <t>カクニン</t>
    </rPh>
    <phoneticPr fontId="5"/>
  </si>
  <si>
    <t>資金の使途は，A-PAD事務局の運営費，自然災害発生時の緊急人道支援活動費等に限定されている。</t>
    <rPh sb="0" eb="2">
      <t>シキン</t>
    </rPh>
    <rPh sb="3" eb="5">
      <t>シト</t>
    </rPh>
    <rPh sb="12" eb="15">
      <t>ジムキョク</t>
    </rPh>
    <rPh sb="16" eb="19">
      <t>ウンエイヒ</t>
    </rPh>
    <rPh sb="20" eb="22">
      <t>シゼン</t>
    </rPh>
    <rPh sb="22" eb="24">
      <t>サイガイ</t>
    </rPh>
    <rPh sb="24" eb="26">
      <t>ハッセイ</t>
    </rPh>
    <rPh sb="26" eb="27">
      <t>ジ</t>
    </rPh>
    <rPh sb="28" eb="30">
      <t>キンキュウ</t>
    </rPh>
    <rPh sb="30" eb="32">
      <t>ジンドウ</t>
    </rPh>
    <rPh sb="32" eb="34">
      <t>シエン</t>
    </rPh>
    <rPh sb="34" eb="36">
      <t>カツドウ</t>
    </rPh>
    <rPh sb="36" eb="37">
      <t>ヒ</t>
    </rPh>
    <rPh sb="37" eb="38">
      <t>トウ</t>
    </rPh>
    <rPh sb="39" eb="41">
      <t>ゲンテイ</t>
    </rPh>
    <phoneticPr fontId="5"/>
  </si>
  <si>
    <t>人員体制・事務局機能強化等に向けた取組を実施しているが，予算額を超える支出が見られる費目があり，更なるコスト削減の工夫が必要である。</t>
    <rPh sb="28" eb="31">
      <t>ヨサンガク</t>
    </rPh>
    <rPh sb="32" eb="33">
      <t>コ</t>
    </rPh>
    <rPh sb="35" eb="37">
      <t>シシュツ</t>
    </rPh>
    <rPh sb="38" eb="39">
      <t>ミ</t>
    </rPh>
    <rPh sb="42" eb="44">
      <t>ヒモク</t>
    </rPh>
    <rPh sb="48" eb="49">
      <t>サラ</t>
    </rPh>
    <rPh sb="54" eb="56">
      <t>サクゲン</t>
    </rPh>
    <rPh sb="57" eb="59">
      <t>クフウ</t>
    </rPh>
    <rPh sb="60" eb="62">
      <t>ヒツヨウ</t>
    </rPh>
    <phoneticPr fontId="5"/>
  </si>
  <si>
    <t>A-PADは，アジア太平洋地域の防災分野において，官・民・NGO間ネットワーク及び専門性を幅広く有する唯一の組織であり，優位性は高い。</t>
    <rPh sb="10" eb="13">
      <t>タイヘイヨウ</t>
    </rPh>
    <rPh sb="13" eb="15">
      <t>チイキ</t>
    </rPh>
    <rPh sb="16" eb="18">
      <t>ボウサイ</t>
    </rPh>
    <rPh sb="18" eb="20">
      <t>ブンヤ</t>
    </rPh>
    <rPh sb="25" eb="26">
      <t>カン</t>
    </rPh>
    <rPh sb="27" eb="28">
      <t>ミン</t>
    </rPh>
    <rPh sb="32" eb="33">
      <t>アイダ</t>
    </rPh>
    <rPh sb="39" eb="40">
      <t>オヨ</t>
    </rPh>
    <rPh sb="41" eb="44">
      <t>センモンセイ</t>
    </rPh>
    <rPh sb="45" eb="47">
      <t>ハバヒロ</t>
    </rPh>
    <rPh sb="48" eb="49">
      <t>ユウ</t>
    </rPh>
    <rPh sb="51" eb="53">
      <t>ユイイツ</t>
    </rPh>
    <rPh sb="54" eb="56">
      <t>ソシキ</t>
    </rPh>
    <rPh sb="60" eb="63">
      <t>ユウイセイ</t>
    </rPh>
    <rPh sb="64" eb="65">
      <t>タカ</t>
    </rPh>
    <phoneticPr fontId="5"/>
  </si>
  <si>
    <t>各国A-PADと連携し，災害対応が実施されている。</t>
    <rPh sb="0" eb="2">
      <t>カッコク</t>
    </rPh>
    <rPh sb="8" eb="10">
      <t>レンケイ</t>
    </rPh>
    <rPh sb="12" eb="14">
      <t>サイガイ</t>
    </rPh>
    <rPh sb="14" eb="16">
      <t>タイオウ</t>
    </rPh>
    <rPh sb="17" eb="19">
      <t>ジッシ</t>
    </rPh>
    <phoneticPr fontId="5"/>
  </si>
  <si>
    <t>A-PADメンバー国の拡大については，平成29年度にA-PAD加盟候補国の現地調査が実施されており，平成30年度の活動計画においても積極的に取り組む方針が記載されている。</t>
    <rPh sb="9" eb="10">
      <t>コク</t>
    </rPh>
    <rPh sb="11" eb="13">
      <t>カクダイ</t>
    </rPh>
    <rPh sb="19" eb="21">
      <t>ヘイセイ</t>
    </rPh>
    <rPh sb="23" eb="25">
      <t>ネンド</t>
    </rPh>
    <rPh sb="31" eb="33">
      <t>カメイ</t>
    </rPh>
    <rPh sb="33" eb="36">
      <t>コウホコク</t>
    </rPh>
    <rPh sb="37" eb="39">
      <t>ゲンチ</t>
    </rPh>
    <rPh sb="39" eb="41">
      <t>チョウサ</t>
    </rPh>
    <rPh sb="42" eb="44">
      <t>ジッシ</t>
    </rPh>
    <rPh sb="50" eb="52">
      <t>ヘイセイ</t>
    </rPh>
    <rPh sb="54" eb="56">
      <t>ネンド</t>
    </rPh>
    <rPh sb="57" eb="59">
      <t>カツドウ</t>
    </rPh>
    <rPh sb="59" eb="61">
      <t>ケイカク</t>
    </rPh>
    <rPh sb="66" eb="69">
      <t>セッキョクテキ</t>
    </rPh>
    <rPh sb="70" eb="71">
      <t>ト</t>
    </rPh>
    <rPh sb="72" eb="73">
      <t>ク</t>
    </rPh>
    <rPh sb="74" eb="76">
      <t>ホウシン</t>
    </rPh>
    <rPh sb="77" eb="79">
      <t>キサイ</t>
    </rPh>
    <phoneticPr fontId="5"/>
  </si>
  <si>
    <t>一件当たりの緊急人道支援出動に係る資金投入は平均447万円となっている。</t>
    <rPh sb="0" eb="2">
      <t>イッケン</t>
    </rPh>
    <rPh sb="2" eb="3">
      <t>ア</t>
    </rPh>
    <rPh sb="6" eb="8">
      <t>キンキュウ</t>
    </rPh>
    <rPh sb="8" eb="10">
      <t>ジンドウ</t>
    </rPh>
    <rPh sb="10" eb="12">
      <t>シエン</t>
    </rPh>
    <rPh sb="12" eb="14">
      <t>シュツドウ</t>
    </rPh>
    <rPh sb="15" eb="16">
      <t>カカ</t>
    </rPh>
    <rPh sb="17" eb="19">
      <t>シキン</t>
    </rPh>
    <rPh sb="19" eb="21">
      <t>トウニュウ</t>
    </rPh>
    <rPh sb="22" eb="24">
      <t>ヘイキン</t>
    </rPh>
    <rPh sb="27" eb="29">
      <t>マンエン</t>
    </rPh>
    <phoneticPr fontId="5"/>
  </si>
  <si>
    <t>日本が中心となり立ち上げた国際的な組織として，日本の知見により，A-PADによる緊急時の支援体制・組織機能が向上する。</t>
    <rPh sb="0" eb="2">
      <t>ニホン</t>
    </rPh>
    <rPh sb="3" eb="5">
      <t>チュウシン</t>
    </rPh>
    <rPh sb="8" eb="9">
      <t>タ</t>
    </rPh>
    <rPh sb="10" eb="11">
      <t>ア</t>
    </rPh>
    <rPh sb="13" eb="15">
      <t>コクサイ</t>
    </rPh>
    <rPh sb="15" eb="16">
      <t>テキ</t>
    </rPh>
    <rPh sb="17" eb="19">
      <t>ソシキ</t>
    </rPh>
    <rPh sb="23" eb="25">
      <t>ニホン</t>
    </rPh>
    <rPh sb="26" eb="28">
      <t>チケン</t>
    </rPh>
    <rPh sb="40" eb="43">
      <t>キンキュウジ</t>
    </rPh>
    <rPh sb="44" eb="46">
      <t>シエン</t>
    </rPh>
    <rPh sb="46" eb="48">
      <t>タイセイ</t>
    </rPh>
    <rPh sb="49" eb="51">
      <t>ソシキ</t>
    </rPh>
    <rPh sb="51" eb="53">
      <t>キノウ</t>
    </rPh>
    <rPh sb="54" eb="56">
      <t>コウジョウ</t>
    </rPh>
    <phoneticPr fontId="5"/>
  </si>
  <si>
    <t>施策VII－3　国際機関を通じた地球規模の諸問題に係る国際貢献</t>
    <phoneticPr fontId="5"/>
  </si>
  <si>
    <t>緊急人道支援活動の出動回数（250％）及び災害における被災者の救済（533％）において，定量的な成果を達成している。他方で，現A-PAD参加国の体制強化を優先したために，新たなメンバー国拡大については，当初見込みを達成できなかった。</t>
    <rPh sb="0" eb="2">
      <t>キンキュウ</t>
    </rPh>
    <rPh sb="2" eb="4">
      <t>ジンドウ</t>
    </rPh>
    <rPh sb="4" eb="6">
      <t>シエン</t>
    </rPh>
    <rPh sb="6" eb="8">
      <t>カツドウ</t>
    </rPh>
    <rPh sb="9" eb="11">
      <t>シュツドウ</t>
    </rPh>
    <rPh sb="11" eb="13">
      <t>カイスウ</t>
    </rPh>
    <rPh sb="19" eb="20">
      <t>オヨ</t>
    </rPh>
    <rPh sb="21" eb="23">
      <t>サイガイ</t>
    </rPh>
    <rPh sb="27" eb="30">
      <t>ヒサイシャ</t>
    </rPh>
    <rPh sb="31" eb="33">
      <t>キュウサイ</t>
    </rPh>
    <rPh sb="44" eb="47">
      <t>テイリョウテキ</t>
    </rPh>
    <rPh sb="48" eb="50">
      <t>セイカ</t>
    </rPh>
    <rPh sb="51" eb="53">
      <t>タッセイ</t>
    </rPh>
    <rPh sb="58" eb="60">
      <t>タホウ</t>
    </rPh>
    <rPh sb="62" eb="63">
      <t>ゲン</t>
    </rPh>
    <rPh sb="68" eb="71">
      <t>サンカコク</t>
    </rPh>
    <rPh sb="72" eb="74">
      <t>タイセイ</t>
    </rPh>
    <rPh sb="74" eb="76">
      <t>キョウカ</t>
    </rPh>
    <rPh sb="77" eb="79">
      <t>ユウセン</t>
    </rPh>
    <rPh sb="85" eb="86">
      <t>アラ</t>
    </rPh>
    <rPh sb="92" eb="93">
      <t>コク</t>
    </rPh>
    <rPh sb="93" eb="95">
      <t>カクダイ</t>
    </rPh>
    <rPh sb="101" eb="103">
      <t>トウショ</t>
    </rPh>
    <rPh sb="103" eb="105">
      <t>ミコ</t>
    </rPh>
    <rPh sb="107" eb="109">
      <t>タッセイ</t>
    </rPh>
    <phoneticPr fontId="5"/>
  </si>
  <si>
    <t>7,335,000/15</t>
    <phoneticPr fontId="5"/>
  </si>
  <si>
    <t>1,956,000/4</t>
    <phoneticPr fontId="5"/>
  </si>
  <si>
    <t>4,890,000/10</t>
    <phoneticPr fontId="5"/>
  </si>
  <si>
    <t>1,956,000/4</t>
    <phoneticPr fontId="5"/>
  </si>
  <si>
    <t>緊急人道支援活動における活動及び成果実績については，同事業の特徴を活かし，発災時にメンバー国のNGOならびに民間セクターが即応し，効果的かつ効率的な支援が展開できていることを確認している。成果目標についても当初見込みを大幅に上回る形で達成できている。他方で,メンバー国拡大に向け取組を行っているが，当初見込みの成果がでなかった。</t>
    <rPh sb="0" eb="2">
      <t>キンキュウ</t>
    </rPh>
    <rPh sb="2" eb="4">
      <t>ジンドウ</t>
    </rPh>
    <rPh sb="4" eb="6">
      <t>シエン</t>
    </rPh>
    <rPh sb="6" eb="8">
      <t>カツドウ</t>
    </rPh>
    <rPh sb="12" eb="14">
      <t>カツドウ</t>
    </rPh>
    <rPh sb="14" eb="15">
      <t>オヨ</t>
    </rPh>
    <rPh sb="16" eb="18">
      <t>セイカ</t>
    </rPh>
    <rPh sb="18" eb="20">
      <t>ジッセキ</t>
    </rPh>
    <rPh sb="26" eb="29">
      <t>ドウジギョウ</t>
    </rPh>
    <rPh sb="30" eb="32">
      <t>トクチョウ</t>
    </rPh>
    <rPh sb="33" eb="34">
      <t>イ</t>
    </rPh>
    <rPh sb="37" eb="39">
      <t>ハッサイ</t>
    </rPh>
    <rPh sb="39" eb="40">
      <t>ジ</t>
    </rPh>
    <rPh sb="45" eb="46">
      <t>コク</t>
    </rPh>
    <rPh sb="54" eb="56">
      <t>ミンカン</t>
    </rPh>
    <rPh sb="61" eb="63">
      <t>ソクオウ</t>
    </rPh>
    <rPh sb="65" eb="68">
      <t>コウカテキ</t>
    </rPh>
    <rPh sb="70" eb="73">
      <t>コウリツテキ</t>
    </rPh>
    <rPh sb="74" eb="76">
      <t>シエン</t>
    </rPh>
    <rPh sb="77" eb="79">
      <t>テンカイ</t>
    </rPh>
    <rPh sb="87" eb="89">
      <t>カクニン</t>
    </rPh>
    <rPh sb="94" eb="96">
      <t>セイカ</t>
    </rPh>
    <rPh sb="96" eb="98">
      <t>モクヒョウ</t>
    </rPh>
    <rPh sb="103" eb="105">
      <t>トウショ</t>
    </rPh>
    <rPh sb="105" eb="107">
      <t>ミコ</t>
    </rPh>
    <rPh sb="109" eb="111">
      <t>オオハバ</t>
    </rPh>
    <rPh sb="112" eb="114">
      <t>ウワマワ</t>
    </rPh>
    <rPh sb="115" eb="116">
      <t>カタチ</t>
    </rPh>
    <rPh sb="117" eb="119">
      <t>タッセイ</t>
    </rPh>
    <rPh sb="125" eb="127">
      <t>タホウ</t>
    </rPh>
    <rPh sb="133" eb="134">
      <t>コク</t>
    </rPh>
    <rPh sb="134" eb="136">
      <t>カクダイ</t>
    </rPh>
    <rPh sb="137" eb="138">
      <t>ム</t>
    </rPh>
    <rPh sb="139" eb="141">
      <t>トリクミ</t>
    </rPh>
    <rPh sb="142" eb="143">
      <t>オコナ</t>
    </rPh>
    <rPh sb="149" eb="151">
      <t>トウショ</t>
    </rPh>
    <rPh sb="151" eb="153">
      <t>ミコ</t>
    </rPh>
    <rPh sb="155" eb="157">
      <t>セイカ</t>
    </rPh>
    <phoneticPr fontId="5"/>
  </si>
  <si>
    <t>緊急人道支援活動における活動指標は大幅に上回る形で達成している。他方，A-PADメンバー候補国への働きかけによるメンバー拡大については当初見込みを達成できなかった。</t>
    <rPh sb="0" eb="2">
      <t>キンキュウ</t>
    </rPh>
    <rPh sb="2" eb="4">
      <t>ジンドウ</t>
    </rPh>
    <rPh sb="4" eb="6">
      <t>シエン</t>
    </rPh>
    <rPh sb="6" eb="8">
      <t>カツドウ</t>
    </rPh>
    <rPh sb="12" eb="14">
      <t>カツドウ</t>
    </rPh>
    <rPh sb="14" eb="16">
      <t>シヒョウ</t>
    </rPh>
    <rPh sb="17" eb="19">
      <t>オオハバ</t>
    </rPh>
    <rPh sb="20" eb="22">
      <t>ウワマワ</t>
    </rPh>
    <rPh sb="23" eb="24">
      <t>カタチ</t>
    </rPh>
    <rPh sb="25" eb="27">
      <t>タッセイ</t>
    </rPh>
    <rPh sb="32" eb="34">
      <t>タホウ</t>
    </rPh>
    <rPh sb="44" eb="46">
      <t>コウホ</t>
    </rPh>
    <rPh sb="46" eb="47">
      <t>コク</t>
    </rPh>
    <rPh sb="49" eb="50">
      <t>ハタラ</t>
    </rPh>
    <rPh sb="60" eb="62">
      <t>カクダイ</t>
    </rPh>
    <rPh sb="67" eb="69">
      <t>トウショ</t>
    </rPh>
    <rPh sb="69" eb="71">
      <t>ミコ</t>
    </rPh>
    <rPh sb="73" eb="75">
      <t>タッセイ</t>
    </rPh>
    <phoneticPr fontId="5"/>
  </si>
  <si>
    <t>A-PADメンバー国である日本，韓国，インドネシア，フィリピン，スリランカ，バングラデシュの6ヶ国を対象として，アジア太平洋地域において自然災害が発生した際，各国のA-PADメンバーNGO及び民間団体等（以下，「ナショナル・プラットフォーム（NP)」）が協働・連携し，即時に出動。捜索活動や被災者支援等緊急人道支援活動を迅速かつ効果的に実施する。その他，平時においては，各メンバー国NPの強化，NP間の連携促進，アジア各国においてNPを構築するためのアウトリーチ活動，域内における人材育成・能力強化事業等を行う。また，仙台で実施された第3回国際防災世界会議(2016年)へのブース出展や，スリランカ，インドネシアでは災害時の企業との連携をテーマとした国際シンポジウムの主催等行う。</t>
    <rPh sb="9" eb="10">
      <t>コク</t>
    </rPh>
    <rPh sb="48" eb="49">
      <t>コク</t>
    </rPh>
    <rPh sb="50" eb="52">
      <t>タイショウ</t>
    </rPh>
    <rPh sb="262" eb="264">
      <t>ジッシ</t>
    </rPh>
    <rPh sb="336" eb="337">
      <t>トウ</t>
    </rPh>
    <rPh sb="337" eb="338">
      <t>オコナ</t>
    </rPh>
    <phoneticPr fontId="5"/>
  </si>
  <si>
    <t>A-PADメンバー候補国におけるナショナル・プラットフォーム構築に向けた関係者間の会合・協議を通じ，A-PADの組織拡大に向けた動きが促進される。</t>
    <rPh sb="9" eb="11">
      <t>コウホ</t>
    </rPh>
    <rPh sb="11" eb="12">
      <t>コク</t>
    </rPh>
    <rPh sb="30" eb="32">
      <t>コウチク</t>
    </rPh>
    <rPh sb="33" eb="34">
      <t>ム</t>
    </rPh>
    <rPh sb="36" eb="39">
      <t>カンケイシャ</t>
    </rPh>
    <rPh sb="39" eb="40">
      <t>カン</t>
    </rPh>
    <rPh sb="41" eb="43">
      <t>カイゴウ</t>
    </rPh>
    <rPh sb="44" eb="46">
      <t>キョウギ</t>
    </rPh>
    <rPh sb="47" eb="48">
      <t>ツウ</t>
    </rPh>
    <rPh sb="56" eb="58">
      <t>ソシキ</t>
    </rPh>
    <rPh sb="58" eb="60">
      <t>カクダイ</t>
    </rPh>
    <rPh sb="61" eb="62">
      <t>ム</t>
    </rPh>
    <rPh sb="64" eb="65">
      <t>ウゴ</t>
    </rPh>
    <rPh sb="67" eb="69">
      <t>ソクシン</t>
    </rPh>
    <phoneticPr fontId="5"/>
  </si>
  <si>
    <t>プラットフォーム内の連携を通じて防災対応の事例が実現するために，A-PAD職員向けに能力強化研修を実施する。（指標単位：A-PADが主催する職員向け能力強化研修の回数）</t>
    <phoneticPr fontId="5"/>
  </si>
  <si>
    <t>20,000,000/6,000</t>
  </si>
  <si>
    <t>拠出先の国際機関に対する国際機関評価を実施しており，その結果（総合評価Ｂ）も踏まえつつ，拠出金が効果的に活用されるよう，引き続き適正な執行管理に努める。</t>
    <phoneticPr fontId="5"/>
  </si>
  <si>
    <t>外部有識者の点検対象外である。</t>
    <phoneticPr fontId="5"/>
  </si>
  <si>
    <t>事務局運営管理費，活動費等の支出内容につき，月次報告等を引き続き精査し，拠出金の効果的な活用を確保すべくA-PADとの意思疎通を強化する。また，メンバー国拡大やメンバー国NGOの能力強化等，当初目標を達成できるように，引き続き進捗を管理し，働きかけを行っていく。</t>
    <rPh sb="9" eb="11">
      <t>カツドウ</t>
    </rPh>
    <rPh sb="11" eb="12">
      <t>ヒ</t>
    </rPh>
    <rPh sb="76" eb="77">
      <t>コク</t>
    </rPh>
    <rPh sb="77" eb="79">
      <t>カクダイ</t>
    </rPh>
    <rPh sb="84" eb="85">
      <t>コク</t>
    </rPh>
    <rPh sb="89" eb="91">
      <t>ノウリョク</t>
    </rPh>
    <rPh sb="91" eb="93">
      <t>キョウカ</t>
    </rPh>
    <rPh sb="93" eb="94">
      <t>ナド</t>
    </rPh>
    <rPh sb="95" eb="97">
      <t>トウショ</t>
    </rPh>
    <rPh sb="97" eb="99">
      <t>モクヒョウ</t>
    </rPh>
    <rPh sb="100" eb="102">
      <t>タッセイ</t>
    </rPh>
    <rPh sb="109" eb="110">
      <t>ヒ</t>
    </rPh>
    <rPh sb="111" eb="112">
      <t>ツヅ</t>
    </rPh>
    <rPh sb="113" eb="115">
      <t>シンチョク</t>
    </rPh>
    <rPh sb="116" eb="118">
      <t>カンリ</t>
    </rPh>
    <rPh sb="120" eb="121">
      <t>ハタラ</t>
    </rPh>
    <rPh sb="125" eb="126">
      <t>オコナ</t>
    </rPh>
    <phoneticPr fontId="5"/>
  </si>
  <si>
    <t>アジア太平洋地域で緊急人道支援活動に裨益する。（指標単位：出動回数）</t>
    <phoneticPr fontId="5"/>
  </si>
  <si>
    <t>A-PADの各国ナショナルプラットフォームの強化と災害時初動対応により，被災者が救済される。</t>
    <phoneticPr fontId="5"/>
  </si>
  <si>
    <t>A-PAD事務局の活動規模のさらなる拡大，ナショナルプラットフォームの構築・強化のための事業資金の拡充及びA-PAD加盟国の拡大に向けたアウトリーチ事業等の必要性によるもの。
また，災害発生時の緊急人道支援活動資金の効果的な活用を行うために，平時における災害対応能力強化の事業資金を拡充する。
「新しい日本のための優先課題推進枠」111百万円。</t>
    <rPh sb="91" eb="93">
      <t>サイガイ</t>
    </rPh>
    <rPh sb="93" eb="96">
      <t>ハッセイジ</t>
    </rPh>
    <rPh sb="108" eb="111">
      <t>コウカテキ</t>
    </rPh>
    <rPh sb="112" eb="114">
      <t>カツヨウ</t>
    </rPh>
    <rPh sb="115" eb="116">
      <t>オコナ</t>
    </rPh>
    <rPh sb="121" eb="123">
      <t>ヘイジ</t>
    </rPh>
    <rPh sb="127" eb="129">
      <t>サイガイ</t>
    </rPh>
    <rPh sb="129" eb="131">
      <t>タイオウ</t>
    </rPh>
    <rPh sb="131" eb="133">
      <t>ノウリョク</t>
    </rPh>
    <rPh sb="133" eb="135">
      <t>キョウカ</t>
    </rPh>
    <rPh sb="136" eb="138">
      <t>ジギョウ</t>
    </rPh>
    <rPh sb="138" eb="140">
      <t>シキン</t>
    </rPh>
    <rPh sb="141" eb="143">
      <t>カクジュウ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</si>
</sst>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58316</xdr:colOff>
      <xdr:row>741</xdr:row>
      <xdr:rowOff>340179</xdr:rowOff>
    </xdr:from>
    <xdr:to>
      <xdr:col>31</xdr:col>
      <xdr:colOff>121905</xdr:colOff>
      <xdr:row>743</xdr:row>
      <xdr:rowOff>164258</xdr:rowOff>
    </xdr:to>
    <xdr:sp macro="" textlink="">
      <xdr:nvSpPr>
        <xdr:cNvPr id="2" name="正方形/長方形 1"/>
        <xdr:cNvSpPr/>
      </xdr:nvSpPr>
      <xdr:spPr>
        <a:xfrm>
          <a:off x="3458741" y="54051654"/>
          <a:ext cx="2263864" cy="52892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0</xdr:colOff>
      <xdr:row>744</xdr:row>
      <xdr:rowOff>0</xdr:rowOff>
    </xdr:from>
    <xdr:to>
      <xdr:col>24</xdr:col>
      <xdr:colOff>8504</xdr:colOff>
      <xdr:row>746</xdr:row>
      <xdr:rowOff>230078</xdr:rowOff>
    </xdr:to>
    <xdr:cxnSp macro="">
      <xdr:nvCxnSpPr>
        <xdr:cNvPr id="3" name="直線矢印コネクタ 2"/>
        <xdr:cNvCxnSpPr/>
      </xdr:nvCxnSpPr>
      <xdr:spPr>
        <a:xfrm flipH="1">
          <a:off x="4200525" y="54768750"/>
          <a:ext cx="8504" cy="934928"/>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oneCellAnchor>
    <xdr:from>
      <xdr:col>19</xdr:col>
      <xdr:colOff>0</xdr:colOff>
      <xdr:row>745</xdr:row>
      <xdr:rowOff>0</xdr:rowOff>
    </xdr:from>
    <xdr:ext cx="707572" cy="275717"/>
    <xdr:sp macro="" textlink="">
      <xdr:nvSpPr>
        <xdr:cNvPr id="4" name="テキスト ボックス 3"/>
        <xdr:cNvSpPr txBox="1"/>
      </xdr:nvSpPr>
      <xdr:spPr>
        <a:xfrm>
          <a:off x="3200400" y="55121175"/>
          <a:ext cx="707572" cy="275717"/>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①拠出</a:t>
          </a:r>
        </a:p>
      </xdr:txBody>
    </xdr:sp>
    <xdr:clientData/>
  </xdr:oneCellAnchor>
  <xdr:twoCellAnchor>
    <xdr:from>
      <xdr:col>27</xdr:col>
      <xdr:colOff>174949</xdr:colOff>
      <xdr:row>744</xdr:row>
      <xdr:rowOff>9719</xdr:rowOff>
    </xdr:from>
    <xdr:to>
      <xdr:col>27</xdr:col>
      <xdr:colOff>176652</xdr:colOff>
      <xdr:row>746</xdr:row>
      <xdr:rowOff>272115</xdr:rowOff>
    </xdr:to>
    <xdr:cxnSp macro="">
      <xdr:nvCxnSpPr>
        <xdr:cNvPr id="5" name="直線矢印コネクタ 4"/>
        <xdr:cNvCxnSpPr/>
      </xdr:nvCxnSpPr>
      <xdr:spPr>
        <a:xfrm flipH="1" flipV="1">
          <a:off x="4975549" y="54778469"/>
          <a:ext cx="1703" cy="967246"/>
        </a:xfrm>
        <a:prstGeom prst="straightConnector1">
          <a:avLst/>
        </a:prstGeom>
        <a:noFill/>
        <a:ln w="9525" cap="flat" cmpd="sng" algn="ctr">
          <a:solidFill>
            <a:srgbClr val="4F81BD"/>
          </a:solidFill>
          <a:prstDash val="solid"/>
          <a:tailEnd type="arrow"/>
        </a:ln>
        <a:effectLst/>
      </xdr:spPr>
    </xdr:cxnSp>
    <xdr:clientData/>
  </xdr:twoCellAnchor>
  <xdr:oneCellAnchor>
    <xdr:from>
      <xdr:col>28</xdr:col>
      <xdr:colOff>174950</xdr:colOff>
      <xdr:row>744</xdr:row>
      <xdr:rowOff>262424</xdr:rowOff>
    </xdr:from>
    <xdr:ext cx="1285876" cy="459100"/>
    <xdr:sp macro="" textlink="">
      <xdr:nvSpPr>
        <xdr:cNvPr id="6" name="テキスト ボックス 5"/>
        <xdr:cNvSpPr txBox="1"/>
      </xdr:nvSpPr>
      <xdr:spPr>
        <a:xfrm>
          <a:off x="5175575" y="55031174"/>
          <a:ext cx="1285876" cy="459100"/>
        </a:xfrm>
        <a:prstGeom prst="rect">
          <a:avLst/>
        </a:prstGeom>
        <a:noFill/>
        <a:ln>
          <a:noFill/>
        </a:ln>
        <a:effectLst/>
      </xdr:spPr>
      <xdr:txBody>
        <a:bodyPr vert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②活動報告及び収支報告の提出</a:t>
          </a:r>
        </a:p>
      </xdr:txBody>
    </xdr:sp>
    <xdr:clientData/>
  </xdr:oneCellAnchor>
  <xdr:twoCellAnchor>
    <xdr:from>
      <xdr:col>19</xdr:col>
      <xdr:colOff>29159</xdr:colOff>
      <xdr:row>747</xdr:row>
      <xdr:rowOff>9720</xdr:rowOff>
    </xdr:from>
    <xdr:to>
      <xdr:col>33</xdr:col>
      <xdr:colOff>58317</xdr:colOff>
      <xdr:row>749</xdr:row>
      <xdr:rowOff>13073</xdr:rowOff>
    </xdr:to>
    <xdr:sp macro="" textlink="">
      <xdr:nvSpPr>
        <xdr:cNvPr id="7" name="正方形/長方形 6"/>
        <xdr:cNvSpPr/>
      </xdr:nvSpPr>
      <xdr:spPr>
        <a:xfrm>
          <a:off x="3229559" y="55835745"/>
          <a:ext cx="2829508" cy="708203"/>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アジアパシフィックアライアンス（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A-PAD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77756</xdr:colOff>
      <xdr:row>750</xdr:row>
      <xdr:rowOff>0</xdr:rowOff>
    </xdr:from>
    <xdr:to>
      <xdr:col>35</xdr:col>
      <xdr:colOff>136072</xdr:colOff>
      <xdr:row>757</xdr:row>
      <xdr:rowOff>204107</xdr:rowOff>
    </xdr:to>
    <xdr:sp macro="" textlink="">
      <xdr:nvSpPr>
        <xdr:cNvPr id="8" name="大かっこ 7"/>
        <xdr:cNvSpPr/>
      </xdr:nvSpPr>
      <xdr:spPr>
        <a:xfrm>
          <a:off x="2878106" y="56883300"/>
          <a:ext cx="3658766" cy="2985407"/>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・災害発生時，捜索活動や物資配布，医療支援等，緊急人道支援活動を実施。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・アジア太平洋地域の防災分野における官・民・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NGO</a:t>
          </a:r>
          <a:r>
            <a:rPr kumimoji="1" lang="ja-JP" altLang="en-US" sz="1100" b="0" i="0" u="none" strike="noStrike" kern="0" cap="none" spc="0" normalizeH="0" baseline="0" noProof="0">
              <a:ln>
                <a:noFill/>
              </a:ln>
              <a:solidFill>
                <a:sysClr val="windowText" lastClr="000000"/>
              </a:solidFill>
              <a:effectLst/>
              <a:uLnTx/>
              <a:uFillTx/>
              <a:latin typeface="+mn-lt"/>
              <a:ea typeface="+mn-ea"/>
            </a:rPr>
            <a:t>３者の包括的なネットワーキング化，域内の防災・災害対応能力の強化，防災分野の人材育成等，地域の包括的な防災能力向上のための活動を実施（</a:t>
          </a:r>
          <a:r>
            <a:rPr kumimoji="1" lang="en-US" altLang="ja-JP" sz="1100" b="0" i="0" u="none" strike="noStrike" kern="0" cap="none" spc="0" normalizeH="0" baseline="0" noProof="0">
              <a:ln>
                <a:noFill/>
              </a:ln>
              <a:solidFill>
                <a:sysClr val="windowText" lastClr="000000"/>
              </a:solidFill>
              <a:effectLst/>
              <a:uLnTx/>
              <a:uFillTx/>
              <a:latin typeface="+mn-lt"/>
              <a:ea typeface="+mn-ea"/>
            </a:rPr>
            <a:t>A-PAD</a:t>
          </a:r>
          <a:r>
            <a:rPr kumimoji="1" lang="ja-JP" altLang="en-US" sz="1100" b="0" i="0" u="none" strike="noStrike" kern="0" cap="none" spc="0" normalizeH="0" baseline="0" noProof="0">
              <a:ln>
                <a:noFill/>
              </a:ln>
              <a:solidFill>
                <a:sysClr val="windowText" lastClr="000000"/>
              </a:solidFill>
              <a:effectLst/>
              <a:uLnTx/>
              <a:uFillTx/>
              <a:latin typeface="+mn-lt"/>
              <a:ea typeface="+mn-ea"/>
            </a:rPr>
            <a:t>メンバー国間の連携強化，メンバー国拡大に向けたアウトリーチ活動等）。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334</v>
      </c>
      <c r="AT2" s="940"/>
      <c r="AU2" s="940"/>
      <c r="AV2" s="52" t="str">
        <f>IF(AW2="", "", "-")</f>
        <v/>
      </c>
      <c r="AW2" s="911"/>
      <c r="AX2" s="911"/>
    </row>
    <row r="3" spans="1:50" ht="21" customHeight="1" thickBot="1">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69</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552</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92" t="s">
        <v>22</v>
      </c>
      <c r="B7" s="493"/>
      <c r="C7" s="493"/>
      <c r="D7" s="493"/>
      <c r="E7" s="493"/>
      <c r="F7" s="494"/>
      <c r="G7" s="495" t="s">
        <v>554</v>
      </c>
      <c r="H7" s="496"/>
      <c r="I7" s="496"/>
      <c r="J7" s="496"/>
      <c r="K7" s="496"/>
      <c r="L7" s="496"/>
      <c r="M7" s="496"/>
      <c r="N7" s="496"/>
      <c r="O7" s="496"/>
      <c r="P7" s="496"/>
      <c r="Q7" s="496"/>
      <c r="R7" s="496"/>
      <c r="S7" s="496"/>
      <c r="T7" s="496"/>
      <c r="U7" s="496"/>
      <c r="V7" s="496"/>
      <c r="W7" s="496"/>
      <c r="X7" s="497"/>
      <c r="Y7" s="922" t="s">
        <v>547</v>
      </c>
      <c r="Z7" s="440"/>
      <c r="AA7" s="440"/>
      <c r="AB7" s="440"/>
      <c r="AC7" s="440"/>
      <c r="AD7" s="923"/>
      <c r="AE7" s="912" t="s">
        <v>555</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2" t="s">
        <v>389</v>
      </c>
      <c r="B8" s="493"/>
      <c r="C8" s="493"/>
      <c r="D8" s="493"/>
      <c r="E8" s="493"/>
      <c r="F8" s="494"/>
      <c r="G8" s="941" t="str">
        <f>入力規則等!A26</f>
        <v>ＯＤＡ</v>
      </c>
      <c r="H8" s="720"/>
      <c r="I8" s="720"/>
      <c r="J8" s="720"/>
      <c r="K8" s="720"/>
      <c r="L8" s="720"/>
      <c r="M8" s="720"/>
      <c r="N8" s="720"/>
      <c r="O8" s="720"/>
      <c r="P8" s="720"/>
      <c r="Q8" s="720"/>
      <c r="R8" s="720"/>
      <c r="S8" s="720"/>
      <c r="T8" s="720"/>
      <c r="U8" s="720"/>
      <c r="V8" s="720"/>
      <c r="W8" s="720"/>
      <c r="X8" s="942"/>
      <c r="Y8" s="846" t="s">
        <v>390</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556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633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22"/>
    </row>
    <row r="13" spans="1:50" ht="21" customHeight="1">
      <c r="A13" s="614"/>
      <c r="B13" s="615"/>
      <c r="C13" s="615"/>
      <c r="D13" s="615"/>
      <c r="E13" s="615"/>
      <c r="F13" s="616"/>
      <c r="G13" s="723" t="s">
        <v>6</v>
      </c>
      <c r="H13" s="724"/>
      <c r="I13" s="764" t="s">
        <v>7</v>
      </c>
      <c r="J13" s="765"/>
      <c r="K13" s="765"/>
      <c r="L13" s="765"/>
      <c r="M13" s="765"/>
      <c r="N13" s="765"/>
      <c r="O13" s="766"/>
      <c r="P13" s="657">
        <v>100</v>
      </c>
      <c r="Q13" s="658"/>
      <c r="R13" s="658"/>
      <c r="S13" s="658"/>
      <c r="T13" s="658"/>
      <c r="U13" s="658"/>
      <c r="V13" s="659"/>
      <c r="W13" s="657">
        <v>100</v>
      </c>
      <c r="X13" s="658"/>
      <c r="Y13" s="658"/>
      <c r="Z13" s="658"/>
      <c r="AA13" s="658"/>
      <c r="AB13" s="658"/>
      <c r="AC13" s="659"/>
      <c r="AD13" s="657">
        <v>104</v>
      </c>
      <c r="AE13" s="658"/>
      <c r="AF13" s="658"/>
      <c r="AG13" s="658"/>
      <c r="AH13" s="658"/>
      <c r="AI13" s="658"/>
      <c r="AJ13" s="659"/>
      <c r="AK13" s="657">
        <v>104</v>
      </c>
      <c r="AL13" s="658"/>
      <c r="AM13" s="658"/>
      <c r="AN13" s="658"/>
      <c r="AO13" s="658"/>
      <c r="AP13" s="658"/>
      <c r="AQ13" s="659"/>
      <c r="AR13" s="919">
        <v>111</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v>100</v>
      </c>
      <c r="Q14" s="658"/>
      <c r="R14" s="658"/>
      <c r="S14" s="658"/>
      <c r="T14" s="658"/>
      <c r="U14" s="658"/>
      <c r="V14" s="659"/>
      <c r="W14" s="657" t="s">
        <v>558</v>
      </c>
      <c r="X14" s="658"/>
      <c r="Y14" s="658"/>
      <c r="Z14" s="658"/>
      <c r="AA14" s="658"/>
      <c r="AB14" s="658"/>
      <c r="AC14" s="659"/>
      <c r="AD14" s="657" t="s">
        <v>558</v>
      </c>
      <c r="AE14" s="658"/>
      <c r="AF14" s="658"/>
      <c r="AG14" s="658"/>
      <c r="AH14" s="658"/>
      <c r="AI14" s="658"/>
      <c r="AJ14" s="659"/>
      <c r="AK14" s="657" t="s">
        <v>558</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557</v>
      </c>
      <c r="Q15" s="658"/>
      <c r="R15" s="658"/>
      <c r="S15" s="658"/>
      <c r="T15" s="658"/>
      <c r="U15" s="658"/>
      <c r="V15" s="659"/>
      <c r="W15" s="657" t="s">
        <v>558</v>
      </c>
      <c r="X15" s="658"/>
      <c r="Y15" s="658"/>
      <c r="Z15" s="658"/>
      <c r="AA15" s="658"/>
      <c r="AB15" s="658"/>
      <c r="AC15" s="659"/>
      <c r="AD15" s="657" t="s">
        <v>558</v>
      </c>
      <c r="AE15" s="658"/>
      <c r="AF15" s="658"/>
      <c r="AG15" s="658"/>
      <c r="AH15" s="658"/>
      <c r="AI15" s="658"/>
      <c r="AJ15" s="659"/>
      <c r="AK15" s="657" t="s">
        <v>558</v>
      </c>
      <c r="AL15" s="658"/>
      <c r="AM15" s="658"/>
      <c r="AN15" s="658"/>
      <c r="AO15" s="658"/>
      <c r="AP15" s="658"/>
      <c r="AQ15" s="659"/>
      <c r="AR15" s="657" t="s">
        <v>558</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558</v>
      </c>
      <c r="Q16" s="658"/>
      <c r="R16" s="658"/>
      <c r="S16" s="658"/>
      <c r="T16" s="658"/>
      <c r="U16" s="658"/>
      <c r="V16" s="659"/>
      <c r="W16" s="657" t="s">
        <v>559</v>
      </c>
      <c r="X16" s="658"/>
      <c r="Y16" s="658"/>
      <c r="Z16" s="658"/>
      <c r="AA16" s="658"/>
      <c r="AB16" s="658"/>
      <c r="AC16" s="659"/>
      <c r="AD16" s="657" t="s">
        <v>558</v>
      </c>
      <c r="AE16" s="658"/>
      <c r="AF16" s="658"/>
      <c r="AG16" s="658"/>
      <c r="AH16" s="658"/>
      <c r="AI16" s="658"/>
      <c r="AJ16" s="659"/>
      <c r="AK16" s="657" t="s">
        <v>559</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v>29</v>
      </c>
      <c r="Q17" s="658"/>
      <c r="R17" s="658"/>
      <c r="S17" s="658"/>
      <c r="T17" s="658"/>
      <c r="U17" s="658"/>
      <c r="V17" s="659"/>
      <c r="W17" s="657" t="s">
        <v>558</v>
      </c>
      <c r="X17" s="658"/>
      <c r="Y17" s="658"/>
      <c r="Z17" s="658"/>
      <c r="AA17" s="658"/>
      <c r="AB17" s="658"/>
      <c r="AC17" s="659"/>
      <c r="AD17" s="657" t="s">
        <v>558</v>
      </c>
      <c r="AE17" s="658"/>
      <c r="AF17" s="658"/>
      <c r="AG17" s="658"/>
      <c r="AH17" s="658"/>
      <c r="AI17" s="658"/>
      <c r="AJ17" s="659"/>
      <c r="AK17" s="657" t="s">
        <v>558</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229</v>
      </c>
      <c r="Q18" s="879"/>
      <c r="R18" s="879"/>
      <c r="S18" s="879"/>
      <c r="T18" s="879"/>
      <c r="U18" s="879"/>
      <c r="V18" s="880"/>
      <c r="W18" s="878">
        <f>SUM(W13:AC17)</f>
        <v>100</v>
      </c>
      <c r="X18" s="879"/>
      <c r="Y18" s="879"/>
      <c r="Z18" s="879"/>
      <c r="AA18" s="879"/>
      <c r="AB18" s="879"/>
      <c r="AC18" s="880"/>
      <c r="AD18" s="878">
        <f>SUM(AD13:AJ17)</f>
        <v>104</v>
      </c>
      <c r="AE18" s="879"/>
      <c r="AF18" s="879"/>
      <c r="AG18" s="879"/>
      <c r="AH18" s="879"/>
      <c r="AI18" s="879"/>
      <c r="AJ18" s="880"/>
      <c r="AK18" s="878">
        <f>SUM(AK13:AQ17)</f>
        <v>104</v>
      </c>
      <c r="AL18" s="879"/>
      <c r="AM18" s="879"/>
      <c r="AN18" s="879"/>
      <c r="AO18" s="879"/>
      <c r="AP18" s="879"/>
      <c r="AQ18" s="880"/>
      <c r="AR18" s="878">
        <f>SUM(AR13:AX17)</f>
        <v>111</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229</v>
      </c>
      <c r="Q19" s="658"/>
      <c r="R19" s="658"/>
      <c r="S19" s="658"/>
      <c r="T19" s="658"/>
      <c r="U19" s="658"/>
      <c r="V19" s="659"/>
      <c r="W19" s="657">
        <v>100</v>
      </c>
      <c r="X19" s="658"/>
      <c r="Y19" s="658"/>
      <c r="Z19" s="658"/>
      <c r="AA19" s="658"/>
      <c r="AB19" s="658"/>
      <c r="AC19" s="659"/>
      <c r="AD19" s="657">
        <v>104</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c r="A20" s="614"/>
      <c r="B20" s="615"/>
      <c r="C20" s="615"/>
      <c r="D20" s="615"/>
      <c r="E20" s="615"/>
      <c r="F20" s="616"/>
      <c r="G20" s="876" t="s">
        <v>10</v>
      </c>
      <c r="H20" s="877"/>
      <c r="I20" s="877"/>
      <c r="J20" s="877"/>
      <c r="K20" s="877"/>
      <c r="L20" s="877"/>
      <c r="M20" s="877"/>
      <c r="N20" s="877"/>
      <c r="O20" s="877"/>
      <c r="P20" s="312">
        <f>IF(P18=0, "-", SUM(P19)/P18)</f>
        <v>1</v>
      </c>
      <c r="Q20" s="312"/>
      <c r="R20" s="312"/>
      <c r="S20" s="312"/>
      <c r="T20" s="312"/>
      <c r="U20" s="312"/>
      <c r="V20" s="312"/>
      <c r="W20" s="312">
        <f t="shared" ref="W20" si="0">IF(W18=0, "-", SUM(W19)/W18)</f>
        <v>1</v>
      </c>
      <c r="X20" s="312"/>
      <c r="Y20" s="312"/>
      <c r="Z20" s="312"/>
      <c r="AA20" s="312"/>
      <c r="AB20" s="312"/>
      <c r="AC20" s="312"/>
      <c r="AD20" s="312">
        <f t="shared" ref="AD20" si="1">IF(AD18=0, "-", SUM(AD19)/AD18)</f>
        <v>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c r="A21" s="849"/>
      <c r="B21" s="850"/>
      <c r="C21" s="850"/>
      <c r="D21" s="850"/>
      <c r="E21" s="850"/>
      <c r="F21" s="946"/>
      <c r="G21" s="310" t="s">
        <v>497</v>
      </c>
      <c r="H21" s="311"/>
      <c r="I21" s="311"/>
      <c r="J21" s="311"/>
      <c r="K21" s="311"/>
      <c r="L21" s="311"/>
      <c r="M21" s="311"/>
      <c r="N21" s="311"/>
      <c r="O21" s="311"/>
      <c r="P21" s="312">
        <f>IF(P19=0, "-", SUM(P19)/SUM(P13,P14))</f>
        <v>1.145</v>
      </c>
      <c r="Q21" s="312"/>
      <c r="R21" s="312"/>
      <c r="S21" s="312"/>
      <c r="T21" s="312"/>
      <c r="U21" s="312"/>
      <c r="V21" s="312"/>
      <c r="W21" s="312">
        <f t="shared" ref="W21" si="2">IF(W19=0, "-", SUM(W19)/SUM(W13,W14))</f>
        <v>1</v>
      </c>
      <c r="X21" s="312"/>
      <c r="Y21" s="312"/>
      <c r="Z21" s="312"/>
      <c r="AA21" s="312"/>
      <c r="AB21" s="312"/>
      <c r="AC21" s="312"/>
      <c r="AD21" s="312">
        <f t="shared" ref="AD21" si="3">IF(AD19=0, "-", SUM(AD19)/SUM(AD13,AD14))</f>
        <v>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c r="A22" s="964" t="s">
        <v>539</v>
      </c>
      <c r="B22" s="965"/>
      <c r="C22" s="965"/>
      <c r="D22" s="965"/>
      <c r="E22" s="965"/>
      <c r="F22" s="966"/>
      <c r="G22" s="951" t="s">
        <v>474</v>
      </c>
      <c r="H22" s="216"/>
      <c r="I22" s="216"/>
      <c r="J22" s="216"/>
      <c r="K22" s="216"/>
      <c r="L22" s="216"/>
      <c r="M22" s="216"/>
      <c r="N22" s="216"/>
      <c r="O22" s="217"/>
      <c r="P22" s="936" t="s">
        <v>537</v>
      </c>
      <c r="Q22" s="216"/>
      <c r="R22" s="216"/>
      <c r="S22" s="216"/>
      <c r="T22" s="216"/>
      <c r="U22" s="216"/>
      <c r="V22" s="217"/>
      <c r="W22" s="936" t="s">
        <v>538</v>
      </c>
      <c r="X22" s="216"/>
      <c r="Y22" s="216"/>
      <c r="Z22" s="216"/>
      <c r="AA22" s="216"/>
      <c r="AB22" s="216"/>
      <c r="AC22" s="217"/>
      <c r="AD22" s="936" t="s">
        <v>473</v>
      </c>
      <c r="AE22" s="216"/>
      <c r="AF22" s="216"/>
      <c r="AG22" s="216"/>
      <c r="AH22" s="216"/>
      <c r="AI22" s="216"/>
      <c r="AJ22" s="216"/>
      <c r="AK22" s="216"/>
      <c r="AL22" s="216"/>
      <c r="AM22" s="216"/>
      <c r="AN22" s="216"/>
      <c r="AO22" s="216"/>
      <c r="AP22" s="216"/>
      <c r="AQ22" s="216"/>
      <c r="AR22" s="216"/>
      <c r="AS22" s="216"/>
      <c r="AT22" s="216"/>
      <c r="AU22" s="216"/>
      <c r="AV22" s="216"/>
      <c r="AW22" s="216"/>
      <c r="AX22" s="973"/>
    </row>
    <row r="23" spans="1:50" ht="33.75" customHeight="1">
      <c r="A23" s="967"/>
      <c r="B23" s="968"/>
      <c r="C23" s="968"/>
      <c r="D23" s="968"/>
      <c r="E23" s="968"/>
      <c r="F23" s="969"/>
      <c r="G23" s="952" t="s">
        <v>560</v>
      </c>
      <c r="H23" s="953"/>
      <c r="I23" s="953"/>
      <c r="J23" s="953"/>
      <c r="K23" s="953"/>
      <c r="L23" s="953"/>
      <c r="M23" s="953"/>
      <c r="N23" s="953"/>
      <c r="O23" s="954"/>
      <c r="P23" s="919">
        <v>104</v>
      </c>
      <c r="Q23" s="920"/>
      <c r="R23" s="920"/>
      <c r="S23" s="920"/>
      <c r="T23" s="920"/>
      <c r="U23" s="920"/>
      <c r="V23" s="937"/>
      <c r="W23" s="919">
        <v>111</v>
      </c>
      <c r="X23" s="920"/>
      <c r="Y23" s="920"/>
      <c r="Z23" s="920"/>
      <c r="AA23" s="920"/>
      <c r="AB23" s="920"/>
      <c r="AC23" s="937"/>
      <c r="AD23" s="974" t="s">
        <v>642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2.5" customHeight="1">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2.5" customHeight="1">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2.5" customHeight="1">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2.5" customHeight="1">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478</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475</v>
      </c>
      <c r="H29" s="962"/>
      <c r="I29" s="962"/>
      <c r="J29" s="962"/>
      <c r="K29" s="962"/>
      <c r="L29" s="962"/>
      <c r="M29" s="962"/>
      <c r="N29" s="962"/>
      <c r="O29" s="963"/>
      <c r="P29" s="933">
        <f>AK13</f>
        <v>104</v>
      </c>
      <c r="Q29" s="934"/>
      <c r="R29" s="934"/>
      <c r="S29" s="934"/>
      <c r="T29" s="934"/>
      <c r="U29" s="934"/>
      <c r="V29" s="935"/>
      <c r="W29" s="933">
        <f>AR13</f>
        <v>111</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5" t="s">
        <v>472</v>
      </c>
      <c r="AN30" s="915"/>
      <c r="AO30" s="915"/>
      <c r="AP30" s="858"/>
      <c r="AQ30" s="767" t="s">
        <v>355</v>
      </c>
      <c r="AR30" s="768"/>
      <c r="AS30" s="768"/>
      <c r="AT30" s="769"/>
      <c r="AU30" s="774" t="s">
        <v>253</v>
      </c>
      <c r="AV30" s="774"/>
      <c r="AW30" s="774"/>
      <c r="AX30" s="916"/>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v>30</v>
      </c>
      <c r="AR31" s="194"/>
      <c r="AS31" s="127" t="s">
        <v>356</v>
      </c>
      <c r="AT31" s="128"/>
      <c r="AU31" s="193" t="s">
        <v>563</v>
      </c>
      <c r="AV31" s="193"/>
      <c r="AW31" s="395" t="s">
        <v>300</v>
      </c>
      <c r="AX31" s="396"/>
    </row>
    <row r="32" spans="1:50" ht="23.25" customHeight="1">
      <c r="A32" s="400"/>
      <c r="B32" s="398"/>
      <c r="C32" s="398"/>
      <c r="D32" s="398"/>
      <c r="E32" s="398"/>
      <c r="F32" s="399"/>
      <c r="G32" s="561" t="s">
        <v>641</v>
      </c>
      <c r="H32" s="562"/>
      <c r="I32" s="562"/>
      <c r="J32" s="562"/>
      <c r="K32" s="562"/>
      <c r="L32" s="562"/>
      <c r="M32" s="562"/>
      <c r="N32" s="562"/>
      <c r="O32" s="563"/>
      <c r="P32" s="99" t="s">
        <v>561</v>
      </c>
      <c r="Q32" s="99"/>
      <c r="R32" s="99"/>
      <c r="S32" s="99"/>
      <c r="T32" s="99"/>
      <c r="U32" s="99"/>
      <c r="V32" s="99"/>
      <c r="W32" s="99"/>
      <c r="X32" s="100"/>
      <c r="Y32" s="468" t="s">
        <v>12</v>
      </c>
      <c r="Z32" s="528"/>
      <c r="AA32" s="529"/>
      <c r="AB32" s="458" t="s">
        <v>562</v>
      </c>
      <c r="AC32" s="458"/>
      <c r="AD32" s="458"/>
      <c r="AE32" s="212">
        <v>36715</v>
      </c>
      <c r="AF32" s="213"/>
      <c r="AG32" s="213"/>
      <c r="AH32" s="213"/>
      <c r="AI32" s="212">
        <v>55117</v>
      </c>
      <c r="AJ32" s="213"/>
      <c r="AK32" s="213"/>
      <c r="AL32" s="213"/>
      <c r="AM32" s="212">
        <v>32000</v>
      </c>
      <c r="AN32" s="213"/>
      <c r="AO32" s="213"/>
      <c r="AP32" s="213"/>
      <c r="AQ32" s="334" t="s">
        <v>564</v>
      </c>
      <c r="AR32" s="201"/>
      <c r="AS32" s="201"/>
      <c r="AT32" s="335"/>
      <c r="AU32" s="213" t="s">
        <v>563</v>
      </c>
      <c r="AV32" s="213"/>
      <c r="AW32" s="213"/>
      <c r="AX32" s="215"/>
    </row>
    <row r="33" spans="1:50" ht="23.25" customHeight="1">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562</v>
      </c>
      <c r="AC33" s="520"/>
      <c r="AD33" s="520"/>
      <c r="AE33" s="212">
        <v>7000</v>
      </c>
      <c r="AF33" s="213"/>
      <c r="AG33" s="213"/>
      <c r="AH33" s="213"/>
      <c r="AI33" s="212">
        <v>6000</v>
      </c>
      <c r="AJ33" s="213"/>
      <c r="AK33" s="213"/>
      <c r="AL33" s="213"/>
      <c r="AM33" s="212">
        <v>6000</v>
      </c>
      <c r="AN33" s="213"/>
      <c r="AO33" s="213"/>
      <c r="AP33" s="213"/>
      <c r="AQ33" s="334">
        <v>6000</v>
      </c>
      <c r="AR33" s="201"/>
      <c r="AS33" s="201"/>
      <c r="AT33" s="335"/>
      <c r="AU33" s="213" t="s">
        <v>564</v>
      </c>
      <c r="AV33" s="213"/>
      <c r="AW33" s="213"/>
      <c r="AX33" s="215"/>
    </row>
    <row r="34" spans="1:50" ht="23.25" customHeight="1">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f>AE32/AE33*100</f>
        <v>524.5</v>
      </c>
      <c r="AF34" s="213"/>
      <c r="AG34" s="213"/>
      <c r="AH34" s="213"/>
      <c r="AI34" s="212">
        <f>AI32/AI33*100</f>
        <v>918.61666666666667</v>
      </c>
      <c r="AJ34" s="213"/>
      <c r="AK34" s="213"/>
      <c r="AL34" s="213"/>
      <c r="AM34" s="212">
        <f>AM32/AM33*100</f>
        <v>533.33333333333326</v>
      </c>
      <c r="AN34" s="213"/>
      <c r="AO34" s="213"/>
      <c r="AP34" s="213"/>
      <c r="AQ34" s="334" t="s">
        <v>565</v>
      </c>
      <c r="AR34" s="201"/>
      <c r="AS34" s="201"/>
      <c r="AT34" s="335"/>
      <c r="AU34" s="213" t="s">
        <v>564</v>
      </c>
      <c r="AV34" s="213"/>
      <c r="AW34" s="213"/>
      <c r="AX34" s="215"/>
    </row>
    <row r="35" spans="1:50" ht="23.25" customHeight="1">
      <c r="A35" s="220" t="s">
        <v>527</v>
      </c>
      <c r="B35" s="221"/>
      <c r="C35" s="221"/>
      <c r="D35" s="221"/>
      <c r="E35" s="221"/>
      <c r="F35" s="222"/>
      <c r="G35" s="226" t="s">
        <v>566</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10"/>
    </row>
    <row r="38" spans="1:50" ht="18.75"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v>30</v>
      </c>
      <c r="AR38" s="194"/>
      <c r="AS38" s="127" t="s">
        <v>356</v>
      </c>
      <c r="AT38" s="128"/>
      <c r="AU38" s="193" t="s">
        <v>563</v>
      </c>
      <c r="AV38" s="193"/>
      <c r="AW38" s="395" t="s">
        <v>300</v>
      </c>
      <c r="AX38" s="396"/>
    </row>
    <row r="39" spans="1:50" ht="42" customHeight="1">
      <c r="A39" s="400"/>
      <c r="B39" s="398"/>
      <c r="C39" s="398"/>
      <c r="D39" s="398"/>
      <c r="E39" s="398"/>
      <c r="F39" s="399"/>
      <c r="G39" s="561" t="s">
        <v>567</v>
      </c>
      <c r="H39" s="562"/>
      <c r="I39" s="562"/>
      <c r="J39" s="562"/>
      <c r="K39" s="562"/>
      <c r="L39" s="562"/>
      <c r="M39" s="562"/>
      <c r="N39" s="562"/>
      <c r="O39" s="563"/>
      <c r="P39" s="99" t="s">
        <v>569</v>
      </c>
      <c r="Q39" s="99"/>
      <c r="R39" s="99"/>
      <c r="S39" s="99"/>
      <c r="T39" s="99"/>
      <c r="U39" s="99"/>
      <c r="V39" s="99"/>
      <c r="W39" s="99"/>
      <c r="X39" s="100"/>
      <c r="Y39" s="468" t="s">
        <v>12</v>
      </c>
      <c r="Z39" s="528"/>
      <c r="AA39" s="529"/>
      <c r="AB39" s="458" t="s">
        <v>568</v>
      </c>
      <c r="AC39" s="458"/>
      <c r="AD39" s="458"/>
      <c r="AE39" s="212">
        <v>5</v>
      </c>
      <c r="AF39" s="213"/>
      <c r="AG39" s="213"/>
      <c r="AH39" s="213"/>
      <c r="AI39" s="212">
        <v>8</v>
      </c>
      <c r="AJ39" s="213"/>
      <c r="AK39" s="213"/>
      <c r="AL39" s="213"/>
      <c r="AM39" s="212">
        <v>9</v>
      </c>
      <c r="AN39" s="213"/>
      <c r="AO39" s="213"/>
      <c r="AP39" s="213"/>
      <c r="AQ39" s="334" t="s">
        <v>570</v>
      </c>
      <c r="AR39" s="201"/>
      <c r="AS39" s="201"/>
      <c r="AT39" s="335"/>
      <c r="AU39" s="213" t="s">
        <v>563</v>
      </c>
      <c r="AV39" s="213"/>
      <c r="AW39" s="213"/>
      <c r="AX39" s="215"/>
    </row>
    <row r="40" spans="1:50" ht="42" customHeight="1">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t="s">
        <v>568</v>
      </c>
      <c r="AC40" s="520"/>
      <c r="AD40" s="520"/>
      <c r="AE40" s="212">
        <v>10</v>
      </c>
      <c r="AF40" s="213"/>
      <c r="AG40" s="213"/>
      <c r="AH40" s="213"/>
      <c r="AI40" s="212">
        <v>10</v>
      </c>
      <c r="AJ40" s="213"/>
      <c r="AK40" s="213"/>
      <c r="AL40" s="213"/>
      <c r="AM40" s="212">
        <v>10</v>
      </c>
      <c r="AN40" s="213"/>
      <c r="AO40" s="213"/>
      <c r="AP40" s="213"/>
      <c r="AQ40" s="334">
        <v>10</v>
      </c>
      <c r="AR40" s="201"/>
      <c r="AS40" s="201"/>
      <c r="AT40" s="335"/>
      <c r="AU40" s="213" t="s">
        <v>563</v>
      </c>
      <c r="AV40" s="213"/>
      <c r="AW40" s="213"/>
      <c r="AX40" s="215"/>
    </row>
    <row r="41" spans="1:50" ht="42" customHeight="1">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f>AE39/AE40*100</f>
        <v>50</v>
      </c>
      <c r="AF41" s="213"/>
      <c r="AG41" s="213"/>
      <c r="AH41" s="213"/>
      <c r="AI41" s="212">
        <f t="shared" ref="AI41" si="4">AI39/AI40*100</f>
        <v>80</v>
      </c>
      <c r="AJ41" s="213"/>
      <c r="AK41" s="213"/>
      <c r="AL41" s="213"/>
      <c r="AM41" s="212">
        <f t="shared" ref="AM41" si="5">AM39/AM40*100</f>
        <v>90</v>
      </c>
      <c r="AN41" s="213"/>
      <c r="AO41" s="213"/>
      <c r="AP41" s="213"/>
      <c r="AQ41" s="334" t="s">
        <v>563</v>
      </c>
      <c r="AR41" s="201"/>
      <c r="AS41" s="201"/>
      <c r="AT41" s="335"/>
      <c r="AU41" s="213" t="s">
        <v>563</v>
      </c>
      <c r="AV41" s="213"/>
      <c r="AW41" s="213"/>
      <c r="AX41" s="215"/>
    </row>
    <row r="42" spans="1:50" ht="23.25" customHeight="1">
      <c r="A42" s="220" t="s">
        <v>527</v>
      </c>
      <c r="B42" s="221"/>
      <c r="C42" s="221"/>
      <c r="D42" s="221"/>
      <c r="E42" s="221"/>
      <c r="F42" s="222"/>
      <c r="G42" s="226" t="s">
        <v>578</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10"/>
    </row>
    <row r="45" spans="1:50" ht="18.75"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v>30</v>
      </c>
      <c r="AR45" s="194"/>
      <c r="AS45" s="127" t="s">
        <v>356</v>
      </c>
      <c r="AT45" s="128"/>
      <c r="AU45" s="193" t="s">
        <v>563</v>
      </c>
      <c r="AV45" s="193"/>
      <c r="AW45" s="395" t="s">
        <v>300</v>
      </c>
      <c r="AX45" s="396"/>
    </row>
    <row r="46" spans="1:50" ht="29.25" customHeight="1">
      <c r="A46" s="400"/>
      <c r="B46" s="398"/>
      <c r="C46" s="398"/>
      <c r="D46" s="398"/>
      <c r="E46" s="398"/>
      <c r="F46" s="399"/>
      <c r="G46" s="561" t="s">
        <v>634</v>
      </c>
      <c r="H46" s="562"/>
      <c r="I46" s="562"/>
      <c r="J46" s="562"/>
      <c r="K46" s="562"/>
      <c r="L46" s="562"/>
      <c r="M46" s="562"/>
      <c r="N46" s="562"/>
      <c r="O46" s="563"/>
      <c r="P46" s="99" t="s">
        <v>571</v>
      </c>
      <c r="Q46" s="99"/>
      <c r="R46" s="99"/>
      <c r="S46" s="99"/>
      <c r="T46" s="99"/>
      <c r="U46" s="99"/>
      <c r="V46" s="99"/>
      <c r="W46" s="99"/>
      <c r="X46" s="100"/>
      <c r="Y46" s="468" t="s">
        <v>12</v>
      </c>
      <c r="Z46" s="528"/>
      <c r="AA46" s="529"/>
      <c r="AB46" s="458" t="s">
        <v>573</v>
      </c>
      <c r="AC46" s="458"/>
      <c r="AD46" s="458"/>
      <c r="AE46" s="212">
        <v>0</v>
      </c>
      <c r="AF46" s="213"/>
      <c r="AG46" s="213"/>
      <c r="AH46" s="213"/>
      <c r="AI46" s="212">
        <v>0</v>
      </c>
      <c r="AJ46" s="213"/>
      <c r="AK46" s="213"/>
      <c r="AL46" s="213"/>
      <c r="AM46" s="212">
        <v>0</v>
      </c>
      <c r="AN46" s="213"/>
      <c r="AO46" s="213"/>
      <c r="AP46" s="213"/>
      <c r="AQ46" s="334" t="s">
        <v>572</v>
      </c>
      <c r="AR46" s="201"/>
      <c r="AS46" s="201"/>
      <c r="AT46" s="335"/>
      <c r="AU46" s="213" t="s">
        <v>563</v>
      </c>
      <c r="AV46" s="213"/>
      <c r="AW46" s="213"/>
      <c r="AX46" s="215"/>
    </row>
    <row r="47" spans="1:50" ht="29.25" customHeight="1">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t="s">
        <v>573</v>
      </c>
      <c r="AC47" s="520"/>
      <c r="AD47" s="520"/>
      <c r="AE47" s="212">
        <v>3</v>
      </c>
      <c r="AF47" s="213"/>
      <c r="AG47" s="213"/>
      <c r="AH47" s="213"/>
      <c r="AI47" s="212">
        <v>3</v>
      </c>
      <c r="AJ47" s="213"/>
      <c r="AK47" s="213"/>
      <c r="AL47" s="213"/>
      <c r="AM47" s="212">
        <v>3</v>
      </c>
      <c r="AN47" s="213"/>
      <c r="AO47" s="213"/>
      <c r="AP47" s="213"/>
      <c r="AQ47" s="334">
        <v>3</v>
      </c>
      <c r="AR47" s="201"/>
      <c r="AS47" s="201"/>
      <c r="AT47" s="335"/>
      <c r="AU47" s="213" t="s">
        <v>563</v>
      </c>
      <c r="AV47" s="213"/>
      <c r="AW47" s="213"/>
      <c r="AX47" s="215"/>
    </row>
    <row r="48" spans="1:50" ht="29.25" customHeight="1">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v>0</v>
      </c>
      <c r="AF48" s="213"/>
      <c r="AG48" s="213"/>
      <c r="AH48" s="213"/>
      <c r="AI48" s="212">
        <v>0</v>
      </c>
      <c r="AJ48" s="213"/>
      <c r="AK48" s="213"/>
      <c r="AL48" s="213"/>
      <c r="AM48" s="212">
        <v>0</v>
      </c>
      <c r="AN48" s="213"/>
      <c r="AO48" s="213"/>
      <c r="AP48" s="213"/>
      <c r="AQ48" s="334" t="s">
        <v>572</v>
      </c>
      <c r="AR48" s="201"/>
      <c r="AS48" s="201"/>
      <c r="AT48" s="335"/>
      <c r="AU48" s="213" t="s">
        <v>563</v>
      </c>
      <c r="AV48" s="213"/>
      <c r="AW48" s="213"/>
      <c r="AX48" s="215"/>
    </row>
    <row r="49" spans="1:50" ht="23.25" customHeight="1">
      <c r="A49" s="220" t="s">
        <v>527</v>
      </c>
      <c r="B49" s="221"/>
      <c r="C49" s="221"/>
      <c r="D49" s="221"/>
      <c r="E49" s="221"/>
      <c r="F49" s="222"/>
      <c r="G49" s="226" t="s">
        <v>574</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4" t="s">
        <v>253</v>
      </c>
      <c r="AV51" s="924"/>
      <c r="AW51" s="924"/>
      <c r="AX51" s="925"/>
    </row>
    <row r="52" spans="1:50" ht="18.75"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v>30</v>
      </c>
      <c r="AR52" s="194"/>
      <c r="AS52" s="127" t="s">
        <v>356</v>
      </c>
      <c r="AT52" s="128"/>
      <c r="AU52" s="193" t="s">
        <v>565</v>
      </c>
      <c r="AV52" s="193"/>
      <c r="AW52" s="395" t="s">
        <v>300</v>
      </c>
      <c r="AX52" s="396"/>
    </row>
    <row r="53" spans="1:50" ht="23.25" customHeight="1">
      <c r="A53" s="400"/>
      <c r="B53" s="398"/>
      <c r="C53" s="398"/>
      <c r="D53" s="398"/>
      <c r="E53" s="398"/>
      <c r="F53" s="399"/>
      <c r="G53" s="561" t="s">
        <v>624</v>
      </c>
      <c r="H53" s="562"/>
      <c r="I53" s="562"/>
      <c r="J53" s="562"/>
      <c r="K53" s="562"/>
      <c r="L53" s="562"/>
      <c r="M53" s="562"/>
      <c r="N53" s="562"/>
      <c r="O53" s="563"/>
      <c r="P53" s="99" t="s">
        <v>579</v>
      </c>
      <c r="Q53" s="99"/>
      <c r="R53" s="99"/>
      <c r="S53" s="99"/>
      <c r="T53" s="99"/>
      <c r="U53" s="99"/>
      <c r="V53" s="99"/>
      <c r="W53" s="99"/>
      <c r="X53" s="100"/>
      <c r="Y53" s="468" t="s">
        <v>12</v>
      </c>
      <c r="Z53" s="528"/>
      <c r="AA53" s="529"/>
      <c r="AB53" s="458" t="s">
        <v>562</v>
      </c>
      <c r="AC53" s="458"/>
      <c r="AD53" s="458"/>
      <c r="AE53" s="212">
        <v>3</v>
      </c>
      <c r="AF53" s="213"/>
      <c r="AG53" s="213"/>
      <c r="AH53" s="213"/>
      <c r="AI53" s="212">
        <v>3</v>
      </c>
      <c r="AJ53" s="213"/>
      <c r="AK53" s="213"/>
      <c r="AL53" s="213"/>
      <c r="AM53" s="212">
        <v>3</v>
      </c>
      <c r="AN53" s="213"/>
      <c r="AO53" s="213"/>
      <c r="AP53" s="213"/>
      <c r="AQ53" s="334" t="s">
        <v>559</v>
      </c>
      <c r="AR53" s="201"/>
      <c r="AS53" s="201"/>
      <c r="AT53" s="335"/>
      <c r="AU53" s="213" t="s">
        <v>559</v>
      </c>
      <c r="AV53" s="213"/>
      <c r="AW53" s="213"/>
      <c r="AX53" s="215"/>
    </row>
    <row r="54" spans="1:50" ht="23.25" customHeight="1">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t="s">
        <v>562</v>
      </c>
      <c r="AC54" s="520"/>
      <c r="AD54" s="520"/>
      <c r="AE54" s="212">
        <v>3</v>
      </c>
      <c r="AF54" s="213"/>
      <c r="AG54" s="213"/>
      <c r="AH54" s="213"/>
      <c r="AI54" s="212">
        <v>3</v>
      </c>
      <c r="AJ54" s="213"/>
      <c r="AK54" s="213"/>
      <c r="AL54" s="213"/>
      <c r="AM54" s="212">
        <v>3</v>
      </c>
      <c r="AN54" s="213"/>
      <c r="AO54" s="213"/>
      <c r="AP54" s="213"/>
      <c r="AQ54" s="334">
        <v>6</v>
      </c>
      <c r="AR54" s="201"/>
      <c r="AS54" s="201"/>
      <c r="AT54" s="335"/>
      <c r="AU54" s="213" t="s">
        <v>570</v>
      </c>
      <c r="AV54" s="213"/>
      <c r="AW54" s="213"/>
      <c r="AX54" s="215"/>
    </row>
    <row r="55" spans="1:50" ht="23.25" customHeight="1">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f>AE53/AE54*100</f>
        <v>100</v>
      </c>
      <c r="AF55" s="213"/>
      <c r="AG55" s="213"/>
      <c r="AH55" s="213"/>
      <c r="AI55" s="212">
        <f t="shared" ref="AI55" si="6">AI53/AI54*100</f>
        <v>100</v>
      </c>
      <c r="AJ55" s="213"/>
      <c r="AK55" s="213"/>
      <c r="AL55" s="213"/>
      <c r="AM55" s="212">
        <f t="shared" ref="AM55" si="7">AM53/AM54*100</f>
        <v>100</v>
      </c>
      <c r="AN55" s="213"/>
      <c r="AO55" s="213"/>
      <c r="AP55" s="213"/>
      <c r="AQ55" s="334" t="s">
        <v>559</v>
      </c>
      <c r="AR55" s="201"/>
      <c r="AS55" s="201"/>
      <c r="AT55" s="335"/>
      <c r="AU55" s="213" t="s">
        <v>565</v>
      </c>
      <c r="AV55" s="213"/>
      <c r="AW55" s="213"/>
      <c r="AX55" s="215"/>
    </row>
    <row r="56" spans="1:50" ht="23.25" customHeight="1">
      <c r="A56" s="220" t="s">
        <v>527</v>
      </c>
      <c r="B56" s="221"/>
      <c r="C56" s="221"/>
      <c r="D56" s="221"/>
      <c r="E56" s="221"/>
      <c r="F56" s="222"/>
      <c r="G56" s="226" t="s">
        <v>580</v>
      </c>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4" t="s">
        <v>253</v>
      </c>
      <c r="AV58" s="924"/>
      <c r="AW58" s="924"/>
      <c r="AX58" s="925"/>
    </row>
    <row r="59" spans="1:50" ht="18.75"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v>30</v>
      </c>
      <c r="AR59" s="194"/>
      <c r="AS59" s="127" t="s">
        <v>356</v>
      </c>
      <c r="AT59" s="128"/>
      <c r="AU59" s="193" t="s">
        <v>577</v>
      </c>
      <c r="AV59" s="193"/>
      <c r="AW59" s="395" t="s">
        <v>300</v>
      </c>
      <c r="AX59" s="396"/>
    </row>
    <row r="60" spans="1:50" ht="23.25" customHeight="1">
      <c r="A60" s="400"/>
      <c r="B60" s="398"/>
      <c r="C60" s="398"/>
      <c r="D60" s="398"/>
      <c r="E60" s="398"/>
      <c r="F60" s="399"/>
      <c r="G60" s="561" t="s">
        <v>624</v>
      </c>
      <c r="H60" s="562"/>
      <c r="I60" s="562"/>
      <c r="J60" s="562"/>
      <c r="K60" s="562"/>
      <c r="L60" s="562"/>
      <c r="M60" s="562"/>
      <c r="N60" s="562"/>
      <c r="O60" s="563"/>
      <c r="P60" s="99" t="s">
        <v>576</v>
      </c>
      <c r="Q60" s="99"/>
      <c r="R60" s="99"/>
      <c r="S60" s="99"/>
      <c r="T60" s="99"/>
      <c r="U60" s="99"/>
      <c r="V60" s="99"/>
      <c r="W60" s="99"/>
      <c r="X60" s="100"/>
      <c r="Y60" s="468" t="s">
        <v>12</v>
      </c>
      <c r="Z60" s="528"/>
      <c r="AA60" s="529"/>
      <c r="AB60" s="458" t="s">
        <v>562</v>
      </c>
      <c r="AC60" s="458"/>
      <c r="AD60" s="458"/>
      <c r="AE60" s="212">
        <v>11</v>
      </c>
      <c r="AF60" s="213"/>
      <c r="AG60" s="213"/>
      <c r="AH60" s="213"/>
      <c r="AI60" s="212">
        <v>9</v>
      </c>
      <c r="AJ60" s="213"/>
      <c r="AK60" s="213"/>
      <c r="AL60" s="213"/>
      <c r="AM60" s="212">
        <v>10</v>
      </c>
      <c r="AN60" s="213"/>
      <c r="AO60" s="213"/>
      <c r="AP60" s="213"/>
      <c r="AQ60" s="334" t="s">
        <v>559</v>
      </c>
      <c r="AR60" s="201"/>
      <c r="AS60" s="201"/>
      <c r="AT60" s="335"/>
      <c r="AU60" s="213" t="s">
        <v>577</v>
      </c>
      <c r="AV60" s="213"/>
      <c r="AW60" s="213"/>
      <c r="AX60" s="215"/>
    </row>
    <row r="61" spans="1:50" ht="23.25" customHeight="1">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t="s">
        <v>562</v>
      </c>
      <c r="AC61" s="520"/>
      <c r="AD61" s="520"/>
      <c r="AE61" s="212">
        <v>15</v>
      </c>
      <c r="AF61" s="213"/>
      <c r="AG61" s="213"/>
      <c r="AH61" s="213"/>
      <c r="AI61" s="212">
        <v>15</v>
      </c>
      <c r="AJ61" s="213"/>
      <c r="AK61" s="213"/>
      <c r="AL61" s="213"/>
      <c r="AM61" s="212">
        <v>15</v>
      </c>
      <c r="AN61" s="213"/>
      <c r="AO61" s="213"/>
      <c r="AP61" s="213"/>
      <c r="AQ61" s="334">
        <v>15</v>
      </c>
      <c r="AR61" s="201"/>
      <c r="AS61" s="201"/>
      <c r="AT61" s="335"/>
      <c r="AU61" s="213" t="s">
        <v>563</v>
      </c>
      <c r="AV61" s="213"/>
      <c r="AW61" s="213"/>
      <c r="AX61" s="215"/>
    </row>
    <row r="62" spans="1:50" ht="23.25" customHeight="1">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f>AE60/AE61*100</f>
        <v>73.333333333333329</v>
      </c>
      <c r="AF62" s="213"/>
      <c r="AG62" s="213"/>
      <c r="AH62" s="213"/>
      <c r="AI62" s="212">
        <f t="shared" ref="AI62" si="8">AI60/AI61*100</f>
        <v>60</v>
      </c>
      <c r="AJ62" s="213"/>
      <c r="AK62" s="213"/>
      <c r="AL62" s="213"/>
      <c r="AM62" s="212">
        <f t="shared" ref="AM62" si="9">AM60/AM61*100</f>
        <v>66.666666666666657</v>
      </c>
      <c r="AN62" s="213"/>
      <c r="AO62" s="213"/>
      <c r="AP62" s="213"/>
      <c r="AQ62" s="334" t="s">
        <v>563</v>
      </c>
      <c r="AR62" s="201"/>
      <c r="AS62" s="201"/>
      <c r="AT62" s="335"/>
      <c r="AU62" s="213" t="s">
        <v>565</v>
      </c>
      <c r="AV62" s="213"/>
      <c r="AW62" s="213"/>
      <c r="AX62" s="215"/>
    </row>
    <row r="63" spans="1:50" ht="23.25" customHeight="1">
      <c r="A63" s="220" t="s">
        <v>527</v>
      </c>
      <c r="B63" s="221"/>
      <c r="C63" s="221"/>
      <c r="D63" s="221"/>
      <c r="E63" s="221"/>
      <c r="F63" s="222"/>
      <c r="G63" s="226" t="s">
        <v>581</v>
      </c>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c r="A67" s="472"/>
      <c r="B67" s="473"/>
      <c r="C67" s="473"/>
      <c r="D67" s="473"/>
      <c r="E67" s="473"/>
      <c r="F67" s="474"/>
      <c r="G67" s="249" t="s">
        <v>364</v>
      </c>
      <c r="H67" s="252" t="s">
        <v>558</v>
      </c>
      <c r="I67" s="253"/>
      <c r="J67" s="253"/>
      <c r="K67" s="253"/>
      <c r="L67" s="253"/>
      <c r="M67" s="253"/>
      <c r="N67" s="253"/>
      <c r="O67" s="254"/>
      <c r="P67" s="252" t="s">
        <v>558</v>
      </c>
      <c r="Q67" s="253"/>
      <c r="R67" s="253"/>
      <c r="S67" s="253"/>
      <c r="T67" s="253"/>
      <c r="U67" s="253"/>
      <c r="V67" s="254"/>
      <c r="W67" s="258"/>
      <c r="X67" s="259"/>
      <c r="Y67" s="264" t="s">
        <v>12</v>
      </c>
      <c r="Z67" s="264"/>
      <c r="AA67" s="265"/>
      <c r="AB67" s="266" t="s">
        <v>517</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518</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c r="A70" s="472" t="s">
        <v>498</v>
      </c>
      <c r="B70" s="473"/>
      <c r="C70" s="473"/>
      <c r="D70" s="473"/>
      <c r="E70" s="473"/>
      <c r="F70" s="474"/>
      <c r="G70" s="250" t="s">
        <v>365</v>
      </c>
      <c r="H70" s="301" t="s">
        <v>558</v>
      </c>
      <c r="I70" s="301"/>
      <c r="J70" s="301"/>
      <c r="K70" s="301"/>
      <c r="L70" s="301"/>
      <c r="M70" s="301"/>
      <c r="N70" s="301"/>
      <c r="O70" s="301"/>
      <c r="P70" s="301" t="s">
        <v>558</v>
      </c>
      <c r="Q70" s="301"/>
      <c r="R70" s="301"/>
      <c r="S70" s="301"/>
      <c r="T70" s="301"/>
      <c r="U70" s="301"/>
      <c r="V70" s="301"/>
      <c r="W70" s="304" t="s">
        <v>516</v>
      </c>
      <c r="X70" s="305"/>
      <c r="Y70" s="264" t="s">
        <v>12</v>
      </c>
      <c r="Z70" s="264"/>
      <c r="AA70" s="265"/>
      <c r="AB70" s="266" t="s">
        <v>517</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c r="A75" s="506"/>
      <c r="B75" s="507"/>
      <c r="C75" s="507"/>
      <c r="D75" s="507"/>
      <c r="E75" s="507"/>
      <c r="F75" s="508"/>
      <c r="G75" s="609" t="s">
        <v>364</v>
      </c>
      <c r="H75" s="99" t="s">
        <v>557</v>
      </c>
      <c r="I75" s="99"/>
      <c r="J75" s="99"/>
      <c r="K75" s="99"/>
      <c r="L75" s="99"/>
      <c r="M75" s="99"/>
      <c r="N75" s="99"/>
      <c r="O75" s="100"/>
      <c r="P75" s="99" t="s">
        <v>557</v>
      </c>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c r="A78" s="329" t="s">
        <v>530</v>
      </c>
      <c r="B78" s="330"/>
      <c r="C78" s="330"/>
      <c r="D78" s="330"/>
      <c r="E78" s="327" t="s">
        <v>465</v>
      </c>
      <c r="F78" s="328"/>
      <c r="G78" s="57" t="s">
        <v>365</v>
      </c>
      <c r="H78" s="587" t="s">
        <v>558</v>
      </c>
      <c r="I78" s="588"/>
      <c r="J78" s="588"/>
      <c r="K78" s="588"/>
      <c r="L78" s="588"/>
      <c r="M78" s="588"/>
      <c r="N78" s="588"/>
      <c r="O78" s="589"/>
      <c r="P78" s="141" t="s">
        <v>558</v>
      </c>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7"/>
    </row>
    <row r="80" spans="1:50" ht="18.75" hidden="1" customHeight="1">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540</v>
      </c>
      <c r="AV100" s="315"/>
      <c r="AW100" s="315"/>
      <c r="AX100" s="317"/>
    </row>
    <row r="101" spans="1:60" ht="23.25" customHeight="1">
      <c r="A101" s="419"/>
      <c r="B101" s="420"/>
      <c r="C101" s="420"/>
      <c r="D101" s="420"/>
      <c r="E101" s="420"/>
      <c r="F101" s="421"/>
      <c r="G101" s="99" t="s">
        <v>640</v>
      </c>
      <c r="H101" s="99"/>
      <c r="I101" s="99"/>
      <c r="J101" s="99"/>
      <c r="K101" s="99"/>
      <c r="L101" s="99"/>
      <c r="M101" s="99"/>
      <c r="N101" s="99"/>
      <c r="O101" s="99"/>
      <c r="P101" s="99"/>
      <c r="Q101" s="99"/>
      <c r="R101" s="99"/>
      <c r="S101" s="99"/>
      <c r="T101" s="99"/>
      <c r="U101" s="99"/>
      <c r="V101" s="99"/>
      <c r="W101" s="99"/>
      <c r="X101" s="100"/>
      <c r="Y101" s="539" t="s">
        <v>55</v>
      </c>
      <c r="Z101" s="540"/>
      <c r="AA101" s="541"/>
      <c r="AB101" s="458" t="s">
        <v>585</v>
      </c>
      <c r="AC101" s="458"/>
      <c r="AD101" s="458"/>
      <c r="AE101" s="212">
        <v>7</v>
      </c>
      <c r="AF101" s="213"/>
      <c r="AG101" s="213"/>
      <c r="AH101" s="214"/>
      <c r="AI101" s="212">
        <v>6</v>
      </c>
      <c r="AJ101" s="213"/>
      <c r="AK101" s="213"/>
      <c r="AL101" s="214"/>
      <c r="AM101" s="212">
        <v>5</v>
      </c>
      <c r="AN101" s="213"/>
      <c r="AO101" s="213"/>
      <c r="AP101" s="214"/>
      <c r="AQ101" s="212" t="s">
        <v>586</v>
      </c>
      <c r="AR101" s="213"/>
      <c r="AS101" s="213"/>
      <c r="AT101" s="214"/>
      <c r="AU101" s="212" t="s">
        <v>563</v>
      </c>
      <c r="AV101" s="213"/>
      <c r="AW101" s="213"/>
      <c r="AX101" s="214"/>
    </row>
    <row r="102" spans="1:60" ht="23.25" customHeight="1">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585</v>
      </c>
      <c r="AC102" s="458"/>
      <c r="AD102" s="458"/>
      <c r="AE102" s="415">
        <v>3</v>
      </c>
      <c r="AF102" s="415"/>
      <c r="AG102" s="415"/>
      <c r="AH102" s="415"/>
      <c r="AI102" s="415">
        <v>3</v>
      </c>
      <c r="AJ102" s="415"/>
      <c r="AK102" s="415"/>
      <c r="AL102" s="415"/>
      <c r="AM102" s="415">
        <v>2</v>
      </c>
      <c r="AN102" s="415"/>
      <c r="AO102" s="415"/>
      <c r="AP102" s="415"/>
      <c r="AQ102" s="267">
        <v>4</v>
      </c>
      <c r="AR102" s="268"/>
      <c r="AS102" s="268"/>
      <c r="AT102" s="313"/>
      <c r="AU102" s="267" t="s">
        <v>563</v>
      </c>
      <c r="AV102" s="268"/>
      <c r="AW102" s="268"/>
      <c r="AX102" s="313"/>
    </row>
    <row r="103" spans="1:60" ht="31.5" customHeight="1">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540</v>
      </c>
      <c r="AV103" s="279"/>
      <c r="AW103" s="279"/>
      <c r="AX103" s="280"/>
    </row>
    <row r="104" spans="1:60" ht="34.5" customHeight="1">
      <c r="A104" s="419"/>
      <c r="B104" s="420"/>
      <c r="C104" s="420"/>
      <c r="D104" s="420"/>
      <c r="E104" s="420"/>
      <c r="F104" s="421"/>
      <c r="G104" s="99" t="s">
        <v>635</v>
      </c>
      <c r="H104" s="99"/>
      <c r="I104" s="99"/>
      <c r="J104" s="99"/>
      <c r="K104" s="99"/>
      <c r="L104" s="99"/>
      <c r="M104" s="99"/>
      <c r="N104" s="99"/>
      <c r="O104" s="99"/>
      <c r="P104" s="99"/>
      <c r="Q104" s="99"/>
      <c r="R104" s="99"/>
      <c r="S104" s="99"/>
      <c r="T104" s="99"/>
      <c r="U104" s="99"/>
      <c r="V104" s="99"/>
      <c r="W104" s="99"/>
      <c r="X104" s="100"/>
      <c r="Y104" s="462" t="s">
        <v>55</v>
      </c>
      <c r="Z104" s="463"/>
      <c r="AA104" s="464"/>
      <c r="AB104" s="542" t="s">
        <v>585</v>
      </c>
      <c r="AC104" s="543"/>
      <c r="AD104" s="544"/>
      <c r="AE104" s="212" t="s">
        <v>570</v>
      </c>
      <c r="AF104" s="213"/>
      <c r="AG104" s="213"/>
      <c r="AH104" s="214"/>
      <c r="AI104" s="212">
        <v>10</v>
      </c>
      <c r="AJ104" s="213"/>
      <c r="AK104" s="213"/>
      <c r="AL104" s="214"/>
      <c r="AM104" s="212">
        <v>7</v>
      </c>
      <c r="AN104" s="213"/>
      <c r="AO104" s="213"/>
      <c r="AP104" s="214"/>
      <c r="AQ104" s="212" t="s">
        <v>563</v>
      </c>
      <c r="AR104" s="213"/>
      <c r="AS104" s="213"/>
      <c r="AT104" s="214"/>
      <c r="AU104" s="212" t="s">
        <v>586</v>
      </c>
      <c r="AV104" s="213"/>
      <c r="AW104" s="213"/>
      <c r="AX104" s="214"/>
    </row>
    <row r="105" spans="1:60" ht="34.5" customHeight="1">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t="s">
        <v>585</v>
      </c>
      <c r="AC105" s="466"/>
      <c r="AD105" s="467"/>
      <c r="AE105" s="415" t="s">
        <v>565</v>
      </c>
      <c r="AF105" s="415"/>
      <c r="AG105" s="415"/>
      <c r="AH105" s="415"/>
      <c r="AI105" s="415">
        <v>13</v>
      </c>
      <c r="AJ105" s="415"/>
      <c r="AK105" s="415"/>
      <c r="AL105" s="415"/>
      <c r="AM105" s="415">
        <v>15</v>
      </c>
      <c r="AN105" s="415"/>
      <c r="AO105" s="415"/>
      <c r="AP105" s="415"/>
      <c r="AQ105" s="212">
        <v>10</v>
      </c>
      <c r="AR105" s="213"/>
      <c r="AS105" s="213"/>
      <c r="AT105" s="214"/>
      <c r="AU105" s="267" t="s">
        <v>570</v>
      </c>
      <c r="AV105" s="268"/>
      <c r="AW105" s="268"/>
      <c r="AX105" s="313"/>
    </row>
    <row r="106" spans="1:60" ht="31.5" customHeight="1">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540</v>
      </c>
      <c r="AV106" s="279"/>
      <c r="AW106" s="279"/>
      <c r="AX106" s="280"/>
    </row>
    <row r="107" spans="1:60" ht="30" customHeight="1">
      <c r="A107" s="419"/>
      <c r="B107" s="420"/>
      <c r="C107" s="420"/>
      <c r="D107" s="420"/>
      <c r="E107" s="420"/>
      <c r="F107" s="421"/>
      <c r="G107" s="99" t="s">
        <v>582</v>
      </c>
      <c r="H107" s="99"/>
      <c r="I107" s="99"/>
      <c r="J107" s="99"/>
      <c r="K107" s="99"/>
      <c r="L107" s="99"/>
      <c r="M107" s="99"/>
      <c r="N107" s="99"/>
      <c r="O107" s="99"/>
      <c r="P107" s="99"/>
      <c r="Q107" s="99"/>
      <c r="R107" s="99"/>
      <c r="S107" s="99"/>
      <c r="T107" s="99"/>
      <c r="U107" s="99"/>
      <c r="V107" s="99"/>
      <c r="W107" s="99"/>
      <c r="X107" s="100"/>
      <c r="Y107" s="462" t="s">
        <v>55</v>
      </c>
      <c r="Z107" s="463"/>
      <c r="AA107" s="464"/>
      <c r="AB107" s="542" t="s">
        <v>587</v>
      </c>
      <c r="AC107" s="543"/>
      <c r="AD107" s="544"/>
      <c r="AE107" s="415">
        <v>983</v>
      </c>
      <c r="AF107" s="415"/>
      <c r="AG107" s="415"/>
      <c r="AH107" s="415"/>
      <c r="AI107" s="415">
        <v>419</v>
      </c>
      <c r="AJ107" s="415"/>
      <c r="AK107" s="415"/>
      <c r="AL107" s="415"/>
      <c r="AM107" s="415">
        <v>265</v>
      </c>
      <c r="AN107" s="415"/>
      <c r="AO107" s="415"/>
      <c r="AP107" s="415"/>
      <c r="AQ107" s="212" t="s">
        <v>586</v>
      </c>
      <c r="AR107" s="213"/>
      <c r="AS107" s="213"/>
      <c r="AT107" s="214"/>
      <c r="AU107" s="212" t="s">
        <v>563</v>
      </c>
      <c r="AV107" s="213"/>
      <c r="AW107" s="213"/>
      <c r="AX107" s="214"/>
    </row>
    <row r="108" spans="1:60" ht="30" customHeight="1">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t="s">
        <v>587</v>
      </c>
      <c r="AC108" s="466"/>
      <c r="AD108" s="467"/>
      <c r="AE108" s="415">
        <v>3400</v>
      </c>
      <c r="AF108" s="415"/>
      <c r="AG108" s="415"/>
      <c r="AH108" s="415"/>
      <c r="AI108" s="415">
        <v>1000</v>
      </c>
      <c r="AJ108" s="415"/>
      <c r="AK108" s="415"/>
      <c r="AL108" s="415"/>
      <c r="AM108" s="415">
        <v>1000</v>
      </c>
      <c r="AN108" s="415"/>
      <c r="AO108" s="415"/>
      <c r="AP108" s="415"/>
      <c r="AQ108" s="212">
        <v>1000</v>
      </c>
      <c r="AR108" s="213"/>
      <c r="AS108" s="213"/>
      <c r="AT108" s="214"/>
      <c r="AU108" s="267" t="s">
        <v>586</v>
      </c>
      <c r="AV108" s="268"/>
      <c r="AW108" s="268"/>
      <c r="AX108" s="313"/>
    </row>
    <row r="109" spans="1:60" ht="31.5" customHeight="1">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540</v>
      </c>
      <c r="AV109" s="279"/>
      <c r="AW109" s="279"/>
      <c r="AX109" s="280"/>
    </row>
    <row r="110" spans="1:60" ht="23.25" customHeight="1">
      <c r="A110" s="419"/>
      <c r="B110" s="420"/>
      <c r="C110" s="420"/>
      <c r="D110" s="420"/>
      <c r="E110" s="420"/>
      <c r="F110" s="421"/>
      <c r="G110" s="99" t="s">
        <v>583</v>
      </c>
      <c r="H110" s="99"/>
      <c r="I110" s="99"/>
      <c r="J110" s="99"/>
      <c r="K110" s="99"/>
      <c r="L110" s="99"/>
      <c r="M110" s="99"/>
      <c r="N110" s="99"/>
      <c r="O110" s="99"/>
      <c r="P110" s="99"/>
      <c r="Q110" s="99"/>
      <c r="R110" s="99"/>
      <c r="S110" s="99"/>
      <c r="T110" s="99"/>
      <c r="U110" s="99"/>
      <c r="V110" s="99"/>
      <c r="W110" s="99"/>
      <c r="X110" s="100"/>
      <c r="Y110" s="462" t="s">
        <v>55</v>
      </c>
      <c r="Z110" s="463"/>
      <c r="AA110" s="464"/>
      <c r="AB110" s="542" t="s">
        <v>585</v>
      </c>
      <c r="AC110" s="543"/>
      <c r="AD110" s="544"/>
      <c r="AE110" s="415">
        <v>2</v>
      </c>
      <c r="AF110" s="415"/>
      <c r="AG110" s="415"/>
      <c r="AH110" s="415"/>
      <c r="AI110" s="415">
        <v>2</v>
      </c>
      <c r="AJ110" s="415"/>
      <c r="AK110" s="415"/>
      <c r="AL110" s="415"/>
      <c r="AM110" s="415">
        <v>3</v>
      </c>
      <c r="AN110" s="415"/>
      <c r="AO110" s="415"/>
      <c r="AP110" s="415"/>
      <c r="AQ110" s="212" t="s">
        <v>564</v>
      </c>
      <c r="AR110" s="213"/>
      <c r="AS110" s="213"/>
      <c r="AT110" s="214"/>
      <c r="AU110" s="212" t="s">
        <v>586</v>
      </c>
      <c r="AV110" s="213"/>
      <c r="AW110" s="213"/>
      <c r="AX110" s="214"/>
    </row>
    <row r="111" spans="1:60" ht="23.25" customHeight="1">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t="s">
        <v>585</v>
      </c>
      <c r="AC111" s="466"/>
      <c r="AD111" s="467"/>
      <c r="AE111" s="415">
        <v>3</v>
      </c>
      <c r="AF111" s="415"/>
      <c r="AG111" s="415"/>
      <c r="AH111" s="415"/>
      <c r="AI111" s="415">
        <v>4</v>
      </c>
      <c r="AJ111" s="415"/>
      <c r="AK111" s="415"/>
      <c r="AL111" s="415"/>
      <c r="AM111" s="415">
        <v>4</v>
      </c>
      <c r="AN111" s="415"/>
      <c r="AO111" s="415"/>
      <c r="AP111" s="415"/>
      <c r="AQ111" s="212">
        <v>4</v>
      </c>
      <c r="AR111" s="213"/>
      <c r="AS111" s="213"/>
      <c r="AT111" s="214"/>
      <c r="AU111" s="267" t="s">
        <v>563</v>
      </c>
      <c r="AV111" s="268"/>
      <c r="AW111" s="268"/>
      <c r="AX111" s="313"/>
    </row>
    <row r="112" spans="1:60" ht="31.5" hidden="1" customHeight="1">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540</v>
      </c>
      <c r="AV112" s="279"/>
      <c r="AW112" s="279"/>
      <c r="AX112" s="280"/>
    </row>
    <row r="113" spans="1:50" ht="23.25" hidden="1" customHeight="1">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541</v>
      </c>
      <c r="AR115" s="592"/>
      <c r="AS115" s="592"/>
      <c r="AT115" s="592"/>
      <c r="AU115" s="592"/>
      <c r="AV115" s="592"/>
      <c r="AW115" s="592"/>
      <c r="AX115" s="593"/>
    </row>
    <row r="116" spans="1:50" ht="23.25" customHeight="1">
      <c r="A116" s="436"/>
      <c r="B116" s="437"/>
      <c r="C116" s="437"/>
      <c r="D116" s="437"/>
      <c r="E116" s="437"/>
      <c r="F116" s="438"/>
      <c r="G116" s="390" t="s">
        <v>584</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591</v>
      </c>
      <c r="AC116" s="460"/>
      <c r="AD116" s="461"/>
      <c r="AE116" s="415">
        <v>10000000</v>
      </c>
      <c r="AF116" s="415"/>
      <c r="AG116" s="415"/>
      <c r="AH116" s="415"/>
      <c r="AI116" s="415">
        <v>10000000</v>
      </c>
      <c r="AJ116" s="415"/>
      <c r="AK116" s="415"/>
      <c r="AL116" s="415"/>
      <c r="AM116" s="415">
        <v>10000000</v>
      </c>
      <c r="AN116" s="415"/>
      <c r="AO116" s="415"/>
      <c r="AP116" s="415"/>
      <c r="AQ116" s="212">
        <v>10000000</v>
      </c>
      <c r="AR116" s="213"/>
      <c r="AS116" s="213"/>
      <c r="AT116" s="213"/>
      <c r="AU116" s="213"/>
      <c r="AV116" s="213"/>
      <c r="AW116" s="213"/>
      <c r="AX116" s="215"/>
    </row>
    <row r="117" spans="1:50" ht="46.5" customHeight="1">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502</v>
      </c>
      <c r="AC117" s="470"/>
      <c r="AD117" s="471"/>
      <c r="AE117" s="548" t="s">
        <v>592</v>
      </c>
      <c r="AF117" s="548"/>
      <c r="AG117" s="548"/>
      <c r="AH117" s="548"/>
      <c r="AI117" s="548" t="s">
        <v>586</v>
      </c>
      <c r="AJ117" s="548"/>
      <c r="AK117" s="548"/>
      <c r="AL117" s="548"/>
      <c r="AM117" s="548" t="s">
        <v>586</v>
      </c>
      <c r="AN117" s="548"/>
      <c r="AO117" s="548"/>
      <c r="AP117" s="548"/>
      <c r="AQ117" s="548" t="s">
        <v>586</v>
      </c>
      <c r="AR117" s="548"/>
      <c r="AS117" s="548"/>
      <c r="AT117" s="548"/>
      <c r="AU117" s="548"/>
      <c r="AV117" s="548"/>
      <c r="AW117" s="548"/>
      <c r="AX117" s="549"/>
    </row>
    <row r="118" spans="1:50" ht="23.25" customHeight="1">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541</v>
      </c>
      <c r="AR118" s="592"/>
      <c r="AS118" s="592"/>
      <c r="AT118" s="592"/>
      <c r="AU118" s="592"/>
      <c r="AV118" s="592"/>
      <c r="AW118" s="592"/>
      <c r="AX118" s="593"/>
    </row>
    <row r="119" spans="1:50" ht="23.25" customHeight="1">
      <c r="A119" s="436"/>
      <c r="B119" s="437"/>
      <c r="C119" s="437"/>
      <c r="D119" s="437"/>
      <c r="E119" s="437"/>
      <c r="F119" s="438"/>
      <c r="G119" s="390" t="s">
        <v>588</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591</v>
      </c>
      <c r="AC119" s="460"/>
      <c r="AD119" s="461"/>
      <c r="AE119" s="415">
        <v>4300</v>
      </c>
      <c r="AF119" s="415"/>
      <c r="AG119" s="415"/>
      <c r="AH119" s="415"/>
      <c r="AI119" s="415">
        <v>5000</v>
      </c>
      <c r="AJ119" s="415"/>
      <c r="AK119" s="415"/>
      <c r="AL119" s="415"/>
      <c r="AM119" s="415">
        <v>3300</v>
      </c>
      <c r="AN119" s="415"/>
      <c r="AO119" s="415"/>
      <c r="AP119" s="415"/>
      <c r="AQ119" s="415">
        <v>3300</v>
      </c>
      <c r="AR119" s="415"/>
      <c r="AS119" s="415"/>
      <c r="AT119" s="415"/>
      <c r="AU119" s="415"/>
      <c r="AV119" s="415"/>
      <c r="AW119" s="415"/>
      <c r="AX119" s="547"/>
    </row>
    <row r="120" spans="1:50" ht="46.5" customHeight="1">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t="s">
        <v>595</v>
      </c>
      <c r="AF120" s="548"/>
      <c r="AG120" s="548"/>
      <c r="AH120" s="548"/>
      <c r="AI120" s="548" t="s">
        <v>594</v>
      </c>
      <c r="AJ120" s="548"/>
      <c r="AK120" s="548"/>
      <c r="AL120" s="548"/>
      <c r="AM120" s="548" t="s">
        <v>593</v>
      </c>
      <c r="AN120" s="548"/>
      <c r="AO120" s="548"/>
      <c r="AP120" s="548"/>
      <c r="AQ120" s="548" t="s">
        <v>636</v>
      </c>
      <c r="AR120" s="548"/>
      <c r="AS120" s="548"/>
      <c r="AT120" s="548"/>
      <c r="AU120" s="548"/>
      <c r="AV120" s="548"/>
      <c r="AW120" s="548"/>
      <c r="AX120" s="549"/>
    </row>
    <row r="121" spans="1:50" ht="23.25" customHeight="1">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541</v>
      </c>
      <c r="AR121" s="592"/>
      <c r="AS121" s="592"/>
      <c r="AT121" s="592"/>
      <c r="AU121" s="592"/>
      <c r="AV121" s="592"/>
      <c r="AW121" s="592"/>
      <c r="AX121" s="593"/>
    </row>
    <row r="122" spans="1:50" ht="23.25" customHeight="1">
      <c r="A122" s="436"/>
      <c r="B122" s="437"/>
      <c r="C122" s="437"/>
      <c r="D122" s="437"/>
      <c r="E122" s="437"/>
      <c r="F122" s="438"/>
      <c r="G122" s="390" t="s">
        <v>589</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t="s">
        <v>591</v>
      </c>
      <c r="AC122" s="460"/>
      <c r="AD122" s="461"/>
      <c r="AE122" s="415">
        <v>970000</v>
      </c>
      <c r="AF122" s="415"/>
      <c r="AG122" s="415"/>
      <c r="AH122" s="415"/>
      <c r="AI122" s="415">
        <v>489000</v>
      </c>
      <c r="AJ122" s="415"/>
      <c r="AK122" s="415"/>
      <c r="AL122" s="415"/>
      <c r="AM122" s="415">
        <v>489000</v>
      </c>
      <c r="AN122" s="415"/>
      <c r="AO122" s="415"/>
      <c r="AP122" s="415"/>
      <c r="AQ122" s="415">
        <v>489000</v>
      </c>
      <c r="AR122" s="415"/>
      <c r="AS122" s="415"/>
      <c r="AT122" s="415"/>
      <c r="AU122" s="415"/>
      <c r="AV122" s="415"/>
      <c r="AW122" s="415"/>
      <c r="AX122" s="547"/>
    </row>
    <row r="123" spans="1:50" ht="46.5" customHeight="1">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504</v>
      </c>
      <c r="AC123" s="470"/>
      <c r="AD123" s="471"/>
      <c r="AE123" s="548" t="s">
        <v>592</v>
      </c>
      <c r="AF123" s="548"/>
      <c r="AG123" s="548"/>
      <c r="AH123" s="548"/>
      <c r="AI123" s="548" t="s">
        <v>586</v>
      </c>
      <c r="AJ123" s="548"/>
      <c r="AK123" s="548"/>
      <c r="AL123" s="548"/>
      <c r="AM123" s="548" t="s">
        <v>627</v>
      </c>
      <c r="AN123" s="548"/>
      <c r="AO123" s="548"/>
      <c r="AP123" s="548"/>
      <c r="AQ123" s="548" t="s">
        <v>629</v>
      </c>
      <c r="AR123" s="548"/>
      <c r="AS123" s="548"/>
      <c r="AT123" s="548"/>
      <c r="AU123" s="548"/>
      <c r="AV123" s="548"/>
      <c r="AW123" s="548"/>
      <c r="AX123" s="549"/>
    </row>
    <row r="124" spans="1:50" ht="23.25" customHeight="1">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541</v>
      </c>
      <c r="AR124" s="592"/>
      <c r="AS124" s="592"/>
      <c r="AT124" s="592"/>
      <c r="AU124" s="592"/>
      <c r="AV124" s="592"/>
      <c r="AW124" s="592"/>
      <c r="AX124" s="593"/>
    </row>
    <row r="125" spans="1:50" ht="23.25" customHeight="1">
      <c r="A125" s="436"/>
      <c r="B125" s="437"/>
      <c r="C125" s="437"/>
      <c r="D125" s="437"/>
      <c r="E125" s="437"/>
      <c r="F125" s="438"/>
      <c r="G125" s="390" t="s">
        <v>590</v>
      </c>
      <c r="H125" s="390"/>
      <c r="I125" s="390"/>
      <c r="J125" s="390"/>
      <c r="K125" s="390"/>
      <c r="L125" s="390"/>
      <c r="M125" s="390"/>
      <c r="N125" s="390"/>
      <c r="O125" s="390"/>
      <c r="P125" s="390"/>
      <c r="Q125" s="390"/>
      <c r="R125" s="390"/>
      <c r="S125" s="390"/>
      <c r="T125" s="390"/>
      <c r="U125" s="390"/>
      <c r="V125" s="390"/>
      <c r="W125" s="390"/>
      <c r="X125" s="929"/>
      <c r="Y125" s="452" t="s">
        <v>15</v>
      </c>
      <c r="Z125" s="453"/>
      <c r="AA125" s="454"/>
      <c r="AB125" s="459" t="s">
        <v>591</v>
      </c>
      <c r="AC125" s="460"/>
      <c r="AD125" s="461"/>
      <c r="AE125" s="415">
        <v>630000</v>
      </c>
      <c r="AF125" s="415"/>
      <c r="AG125" s="415"/>
      <c r="AH125" s="415"/>
      <c r="AI125" s="415">
        <v>489000</v>
      </c>
      <c r="AJ125" s="415"/>
      <c r="AK125" s="415"/>
      <c r="AL125" s="415"/>
      <c r="AM125" s="415">
        <v>489000</v>
      </c>
      <c r="AN125" s="415"/>
      <c r="AO125" s="415"/>
      <c r="AP125" s="415"/>
      <c r="AQ125" s="415">
        <v>489000</v>
      </c>
      <c r="AR125" s="415"/>
      <c r="AS125" s="415"/>
      <c r="AT125" s="415"/>
      <c r="AU125" s="415"/>
      <c r="AV125" s="415"/>
      <c r="AW125" s="415"/>
      <c r="AX125" s="547"/>
    </row>
    <row r="126" spans="1:50" ht="46.5" customHeight="1" thickBot="1">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0"/>
      <c r="Y126" s="468" t="s">
        <v>49</v>
      </c>
      <c r="Z126" s="443"/>
      <c r="AA126" s="444"/>
      <c r="AB126" s="469" t="s">
        <v>502</v>
      </c>
      <c r="AC126" s="470"/>
      <c r="AD126" s="471"/>
      <c r="AE126" s="548" t="s">
        <v>592</v>
      </c>
      <c r="AF126" s="548"/>
      <c r="AG126" s="548"/>
      <c r="AH126" s="548"/>
      <c r="AI126" s="548" t="s">
        <v>586</v>
      </c>
      <c r="AJ126" s="548"/>
      <c r="AK126" s="548"/>
      <c r="AL126" s="548"/>
      <c r="AM126" s="548" t="s">
        <v>628</v>
      </c>
      <c r="AN126" s="548"/>
      <c r="AO126" s="548"/>
      <c r="AP126" s="548"/>
      <c r="AQ126" s="548" t="s">
        <v>630</v>
      </c>
      <c r="AR126" s="548"/>
      <c r="AS126" s="548"/>
      <c r="AT126" s="548"/>
      <c r="AU126" s="548"/>
      <c r="AV126" s="548"/>
      <c r="AW126" s="548"/>
      <c r="AX126" s="549"/>
    </row>
    <row r="127" spans="1:50" ht="23.25" hidden="1" customHeight="1">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6"/>
      <c r="Z127" s="927"/>
      <c r="AA127" s="928"/>
      <c r="AB127" s="241" t="s">
        <v>11</v>
      </c>
      <c r="AC127" s="242"/>
      <c r="AD127" s="243"/>
      <c r="AE127" s="412" t="s">
        <v>357</v>
      </c>
      <c r="AF127" s="413"/>
      <c r="AG127" s="413"/>
      <c r="AH127" s="414"/>
      <c r="AI127" s="412" t="s">
        <v>363</v>
      </c>
      <c r="AJ127" s="413"/>
      <c r="AK127" s="413"/>
      <c r="AL127" s="414"/>
      <c r="AM127" s="412" t="s">
        <v>472</v>
      </c>
      <c r="AN127" s="413"/>
      <c r="AO127" s="413"/>
      <c r="AP127" s="414"/>
      <c r="AQ127" s="591" t="s">
        <v>541</v>
      </c>
      <c r="AR127" s="592"/>
      <c r="AS127" s="592"/>
      <c r="AT127" s="592"/>
      <c r="AU127" s="592"/>
      <c r="AV127" s="592"/>
      <c r="AW127" s="592"/>
      <c r="AX127" s="593"/>
    </row>
    <row r="128" spans="1:50" ht="23.25" hidden="1" customHeight="1">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82" t="s">
        <v>369</v>
      </c>
      <c r="B130" s="179"/>
      <c r="C130" s="178" t="s">
        <v>366</v>
      </c>
      <c r="D130" s="179"/>
      <c r="E130" s="163" t="s">
        <v>399</v>
      </c>
      <c r="F130" s="164"/>
      <c r="G130" s="165" t="s">
        <v>596</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c r="A131" s="183"/>
      <c r="B131" s="180"/>
      <c r="C131" s="174"/>
      <c r="D131" s="180"/>
      <c r="E131" s="168" t="s">
        <v>398</v>
      </c>
      <c r="F131" s="169"/>
      <c r="G131" s="104" t="s">
        <v>625</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customHeight="1">
      <c r="A134" s="183"/>
      <c r="B134" s="180"/>
      <c r="C134" s="174"/>
      <c r="D134" s="180"/>
      <c r="E134" s="174"/>
      <c r="F134" s="175"/>
      <c r="G134" s="98" t="s">
        <v>557</v>
      </c>
      <c r="H134" s="99"/>
      <c r="I134" s="99"/>
      <c r="J134" s="99"/>
      <c r="K134" s="99"/>
      <c r="L134" s="99"/>
      <c r="M134" s="99"/>
      <c r="N134" s="99"/>
      <c r="O134" s="99"/>
      <c r="P134" s="99"/>
      <c r="Q134" s="99"/>
      <c r="R134" s="99"/>
      <c r="S134" s="99"/>
      <c r="T134" s="99"/>
      <c r="U134" s="99"/>
      <c r="V134" s="99"/>
      <c r="W134" s="99"/>
      <c r="X134" s="100"/>
      <c r="Y134" s="195" t="s">
        <v>379</v>
      </c>
      <c r="Z134" s="196"/>
      <c r="AA134" s="197"/>
      <c r="AB134" s="198" t="s">
        <v>597</v>
      </c>
      <c r="AC134" s="199"/>
      <c r="AD134" s="199"/>
      <c r="AE134" s="200" t="s">
        <v>598</v>
      </c>
      <c r="AF134" s="201"/>
      <c r="AG134" s="201"/>
      <c r="AH134" s="201"/>
      <c r="AI134" s="200" t="s">
        <v>565</v>
      </c>
      <c r="AJ134" s="201"/>
      <c r="AK134" s="201"/>
      <c r="AL134" s="201"/>
      <c r="AM134" s="200" t="s">
        <v>565</v>
      </c>
      <c r="AN134" s="201"/>
      <c r="AO134" s="201"/>
      <c r="AP134" s="201"/>
      <c r="AQ134" s="200" t="s">
        <v>565</v>
      </c>
      <c r="AR134" s="201"/>
      <c r="AS134" s="201"/>
      <c r="AT134" s="201"/>
      <c r="AU134" s="200" t="s">
        <v>563</v>
      </c>
      <c r="AV134" s="201"/>
      <c r="AW134" s="201"/>
      <c r="AX134" s="202"/>
    </row>
    <row r="135" spans="1:50" ht="39.75" customHeight="1">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559</v>
      </c>
      <c r="AC135" s="207"/>
      <c r="AD135" s="207"/>
      <c r="AE135" s="200" t="s">
        <v>599</v>
      </c>
      <c r="AF135" s="201"/>
      <c r="AG135" s="201"/>
      <c r="AH135" s="201"/>
      <c r="AI135" s="200" t="s">
        <v>565</v>
      </c>
      <c r="AJ135" s="201"/>
      <c r="AK135" s="201"/>
      <c r="AL135" s="201"/>
      <c r="AM135" s="200" t="s">
        <v>565</v>
      </c>
      <c r="AN135" s="201"/>
      <c r="AO135" s="201"/>
      <c r="AP135" s="201"/>
      <c r="AQ135" s="200" t="s">
        <v>597</v>
      </c>
      <c r="AR135" s="201"/>
      <c r="AS135" s="201"/>
      <c r="AT135" s="201"/>
      <c r="AU135" s="200" t="s">
        <v>586</v>
      </c>
      <c r="AV135" s="201"/>
      <c r="AW135" s="201"/>
      <c r="AX135" s="202"/>
    </row>
    <row r="136" spans="1:50" ht="18.75" hidden="1" customHeight="1">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30.75" customHeight="1">
      <c r="A188" s="183"/>
      <c r="B188" s="180"/>
      <c r="C188" s="174"/>
      <c r="D188" s="180"/>
      <c r="E188" s="906" t="s">
        <v>602</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30.75" customHeight="1">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0.75" hidden="1" customHeight="1">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0.75" hidden="1" customHeight="1">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2.25" hidden="1" customHeight="1">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2.25" hidden="1" customHeight="1">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3.75" hidden="1" customHeight="1">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3.75" hidden="1" customHeight="1">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1" hidden="1" customHeight="1">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1" hidden="1" customHeight="1">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3.75" hidden="1" customHeight="1">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3.75" hidden="1" customHeight="1">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29.25" hidden="1" customHeight="1">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29.25" hidden="1" customHeight="1">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0" hidden="1" customHeight="1">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0" hidden="1" customHeight="1">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18.75" hidden="1" customHeight="1">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18.75" hidden="1" customHeight="1">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c r="A430" s="183"/>
      <c r="B430" s="180"/>
      <c r="C430" s="172" t="s">
        <v>368</v>
      </c>
      <c r="D430" s="931"/>
      <c r="E430" s="168" t="s">
        <v>388</v>
      </c>
      <c r="F430" s="169"/>
      <c r="G430" s="898" t="s">
        <v>384</v>
      </c>
      <c r="H430" s="117"/>
      <c r="I430" s="117"/>
      <c r="J430" s="899" t="s">
        <v>586</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535</v>
      </c>
      <c r="AN431" s="211"/>
      <c r="AO431" s="211"/>
      <c r="AP431" s="153"/>
      <c r="AQ431" s="153" t="s">
        <v>355</v>
      </c>
      <c r="AR431" s="124"/>
      <c r="AS431" s="124"/>
      <c r="AT431" s="125"/>
      <c r="AU431" s="130" t="s">
        <v>253</v>
      </c>
      <c r="AV431" s="130"/>
      <c r="AW431" s="130"/>
      <c r="AX431" s="131"/>
    </row>
    <row r="432" spans="1:50" ht="18.75" customHeight="1">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customHeight="1">
      <c r="A433" s="183"/>
      <c r="B433" s="180"/>
      <c r="C433" s="174"/>
      <c r="D433" s="180"/>
      <c r="E433" s="336"/>
      <c r="F433" s="337"/>
      <c r="G433" s="98" t="s">
        <v>586</v>
      </c>
      <c r="H433" s="99"/>
      <c r="I433" s="99"/>
      <c r="J433" s="99"/>
      <c r="K433" s="99"/>
      <c r="L433" s="99"/>
      <c r="M433" s="99"/>
      <c r="N433" s="99"/>
      <c r="O433" s="99"/>
      <c r="P433" s="99"/>
      <c r="Q433" s="99"/>
      <c r="R433" s="99"/>
      <c r="S433" s="99"/>
      <c r="T433" s="99"/>
      <c r="U433" s="99"/>
      <c r="V433" s="99"/>
      <c r="W433" s="99"/>
      <c r="X433" s="100"/>
      <c r="Y433" s="195" t="s">
        <v>12</v>
      </c>
      <c r="Z433" s="196"/>
      <c r="AA433" s="197"/>
      <c r="AB433" s="198" t="s">
        <v>597</v>
      </c>
      <c r="AC433" s="199"/>
      <c r="AD433" s="199"/>
      <c r="AE433" s="200" t="s">
        <v>598</v>
      </c>
      <c r="AF433" s="201"/>
      <c r="AG433" s="201"/>
      <c r="AH433" s="201"/>
      <c r="AI433" s="200" t="s">
        <v>565</v>
      </c>
      <c r="AJ433" s="201"/>
      <c r="AK433" s="201"/>
      <c r="AL433" s="201"/>
      <c r="AM433" s="200" t="s">
        <v>565</v>
      </c>
      <c r="AN433" s="201"/>
      <c r="AO433" s="201"/>
      <c r="AP433" s="201"/>
      <c r="AQ433" s="200" t="s">
        <v>565</v>
      </c>
      <c r="AR433" s="201"/>
      <c r="AS433" s="201"/>
      <c r="AT433" s="201"/>
      <c r="AU433" s="200" t="s">
        <v>563</v>
      </c>
      <c r="AV433" s="201"/>
      <c r="AW433" s="201"/>
      <c r="AX433" s="202"/>
    </row>
    <row r="434" spans="1:50" ht="23.25" customHeight="1">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206" t="s">
        <v>559</v>
      </c>
      <c r="AC434" s="207"/>
      <c r="AD434" s="207"/>
      <c r="AE434" s="200" t="s">
        <v>599</v>
      </c>
      <c r="AF434" s="201"/>
      <c r="AG434" s="201"/>
      <c r="AH434" s="201"/>
      <c r="AI434" s="200" t="s">
        <v>565</v>
      </c>
      <c r="AJ434" s="201"/>
      <c r="AK434" s="201"/>
      <c r="AL434" s="201"/>
      <c r="AM434" s="200" t="s">
        <v>565</v>
      </c>
      <c r="AN434" s="201"/>
      <c r="AO434" s="201"/>
      <c r="AP434" s="201"/>
      <c r="AQ434" s="200" t="s">
        <v>597</v>
      </c>
      <c r="AR434" s="201"/>
      <c r="AS434" s="201"/>
      <c r="AT434" s="201"/>
      <c r="AU434" s="200" t="s">
        <v>586</v>
      </c>
      <c r="AV434" s="201"/>
      <c r="AW434" s="201"/>
      <c r="AX434" s="202"/>
    </row>
    <row r="435" spans="1:50" ht="23.25" customHeight="1">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601</v>
      </c>
      <c r="AF435" s="201"/>
      <c r="AG435" s="201"/>
      <c r="AH435" s="335"/>
      <c r="AI435" s="334" t="s">
        <v>601</v>
      </c>
      <c r="AJ435" s="201"/>
      <c r="AK435" s="201"/>
      <c r="AL435" s="201"/>
      <c r="AM435" s="334" t="s">
        <v>586</v>
      </c>
      <c r="AN435" s="201"/>
      <c r="AO435" s="201"/>
      <c r="AP435" s="335"/>
      <c r="AQ435" s="334" t="s">
        <v>586</v>
      </c>
      <c r="AR435" s="201"/>
      <c r="AS435" s="201"/>
      <c r="AT435" s="335"/>
      <c r="AU435" s="201" t="s">
        <v>563</v>
      </c>
      <c r="AV435" s="201"/>
      <c r="AW435" s="201"/>
      <c r="AX435" s="202"/>
    </row>
    <row r="436" spans="1:50" ht="18.75" hidden="1" customHeight="1">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535</v>
      </c>
      <c r="AN436" s="211"/>
      <c r="AO436" s="211"/>
      <c r="AP436" s="153"/>
      <c r="AQ436" s="153" t="s">
        <v>355</v>
      </c>
      <c r="AR436" s="124"/>
      <c r="AS436" s="124"/>
      <c r="AT436" s="125"/>
      <c r="AU436" s="130" t="s">
        <v>253</v>
      </c>
      <c r="AV436" s="130"/>
      <c r="AW436" s="130"/>
      <c r="AX436" s="131"/>
    </row>
    <row r="437" spans="1:50" ht="18.75" hidden="1" customHeight="1">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535</v>
      </c>
      <c r="AN441" s="211"/>
      <c r="AO441" s="211"/>
      <c r="AP441" s="153"/>
      <c r="AQ441" s="153" t="s">
        <v>355</v>
      </c>
      <c r="AR441" s="124"/>
      <c r="AS441" s="124"/>
      <c r="AT441" s="125"/>
      <c r="AU441" s="130" t="s">
        <v>253</v>
      </c>
      <c r="AV441" s="130"/>
      <c r="AW441" s="130"/>
      <c r="AX441" s="131"/>
    </row>
    <row r="442" spans="1:50" ht="18.75" hidden="1" customHeight="1">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535</v>
      </c>
      <c r="AN446" s="211"/>
      <c r="AO446" s="211"/>
      <c r="AP446" s="153"/>
      <c r="AQ446" s="153" t="s">
        <v>355</v>
      </c>
      <c r="AR446" s="124"/>
      <c r="AS446" s="124"/>
      <c r="AT446" s="125"/>
      <c r="AU446" s="130" t="s">
        <v>253</v>
      </c>
      <c r="AV446" s="130"/>
      <c r="AW446" s="130"/>
      <c r="AX446" s="131"/>
    </row>
    <row r="447" spans="1:50" ht="18.75" hidden="1" customHeight="1">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535</v>
      </c>
      <c r="AN451" s="211"/>
      <c r="AO451" s="211"/>
      <c r="AP451" s="153"/>
      <c r="AQ451" s="153" t="s">
        <v>355</v>
      </c>
      <c r="AR451" s="124"/>
      <c r="AS451" s="124"/>
      <c r="AT451" s="125"/>
      <c r="AU451" s="130" t="s">
        <v>253</v>
      </c>
      <c r="AV451" s="130"/>
      <c r="AW451" s="130"/>
      <c r="AX451" s="131"/>
    </row>
    <row r="452" spans="1:50" ht="18.75" hidden="1" customHeight="1">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535</v>
      </c>
      <c r="AN456" s="211"/>
      <c r="AO456" s="211"/>
      <c r="AP456" s="153"/>
      <c r="AQ456" s="153" t="s">
        <v>355</v>
      </c>
      <c r="AR456" s="124"/>
      <c r="AS456" s="124"/>
      <c r="AT456" s="125"/>
      <c r="AU456" s="130" t="s">
        <v>253</v>
      </c>
      <c r="AV456" s="130"/>
      <c r="AW456" s="130"/>
      <c r="AX456" s="131"/>
    </row>
    <row r="457" spans="1:50" ht="18.75" hidden="1" customHeight="1">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hidden="1" customHeight="1">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535</v>
      </c>
      <c r="AN461" s="211"/>
      <c r="AO461" s="211"/>
      <c r="AP461" s="153"/>
      <c r="AQ461" s="153" t="s">
        <v>355</v>
      </c>
      <c r="AR461" s="124"/>
      <c r="AS461" s="124"/>
      <c r="AT461" s="125"/>
      <c r="AU461" s="130" t="s">
        <v>253</v>
      </c>
      <c r="AV461" s="130"/>
      <c r="AW461" s="130"/>
      <c r="AX461" s="131"/>
    </row>
    <row r="462" spans="1:50" ht="18.75" hidden="1" customHeight="1">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535</v>
      </c>
      <c r="AN466" s="211"/>
      <c r="AO466" s="211"/>
      <c r="AP466" s="153"/>
      <c r="AQ466" s="153" t="s">
        <v>355</v>
      </c>
      <c r="AR466" s="124"/>
      <c r="AS466" s="124"/>
      <c r="AT466" s="125"/>
      <c r="AU466" s="130" t="s">
        <v>253</v>
      </c>
      <c r="AV466" s="130"/>
      <c r="AW466" s="130"/>
      <c r="AX466" s="131"/>
    </row>
    <row r="467" spans="1:50" ht="18.75" hidden="1" customHeight="1">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535</v>
      </c>
      <c r="AN471" s="211"/>
      <c r="AO471" s="211"/>
      <c r="AP471" s="153"/>
      <c r="AQ471" s="153" t="s">
        <v>355</v>
      </c>
      <c r="AR471" s="124"/>
      <c r="AS471" s="124"/>
      <c r="AT471" s="125"/>
      <c r="AU471" s="130" t="s">
        <v>253</v>
      </c>
      <c r="AV471" s="130"/>
      <c r="AW471" s="130"/>
      <c r="AX471" s="131"/>
    </row>
    <row r="472" spans="1:50" ht="18.75" hidden="1" customHeight="1">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535</v>
      </c>
      <c r="AN476" s="211"/>
      <c r="AO476" s="211"/>
      <c r="AP476" s="153"/>
      <c r="AQ476" s="153" t="s">
        <v>355</v>
      </c>
      <c r="AR476" s="124"/>
      <c r="AS476" s="124"/>
      <c r="AT476" s="125"/>
      <c r="AU476" s="130" t="s">
        <v>253</v>
      </c>
      <c r="AV476" s="130"/>
      <c r="AW476" s="130"/>
      <c r="AX476" s="131"/>
    </row>
    <row r="477" spans="1:50" ht="18.75" hidden="1" customHeight="1">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9" hidden="1" customHeight="1">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535</v>
      </c>
      <c r="AN485" s="211"/>
      <c r="AO485" s="211"/>
      <c r="AP485" s="153"/>
      <c r="AQ485" s="153" t="s">
        <v>355</v>
      </c>
      <c r="AR485" s="124"/>
      <c r="AS485" s="124"/>
      <c r="AT485" s="125"/>
      <c r="AU485" s="130" t="s">
        <v>253</v>
      </c>
      <c r="AV485" s="130"/>
      <c r="AW485" s="130"/>
      <c r="AX485" s="131"/>
    </row>
    <row r="486" spans="1:50" ht="18.75" hidden="1" customHeight="1">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535</v>
      </c>
      <c r="AN490" s="211"/>
      <c r="AO490" s="211"/>
      <c r="AP490" s="153"/>
      <c r="AQ490" s="153" t="s">
        <v>355</v>
      </c>
      <c r="AR490" s="124"/>
      <c r="AS490" s="124"/>
      <c r="AT490" s="125"/>
      <c r="AU490" s="130" t="s">
        <v>253</v>
      </c>
      <c r="AV490" s="130"/>
      <c r="AW490" s="130"/>
      <c r="AX490" s="131"/>
    </row>
    <row r="491" spans="1:50" ht="18.75" hidden="1" customHeight="1">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535</v>
      </c>
      <c r="AN495" s="211"/>
      <c r="AO495" s="211"/>
      <c r="AP495" s="153"/>
      <c r="AQ495" s="153" t="s">
        <v>355</v>
      </c>
      <c r="AR495" s="124"/>
      <c r="AS495" s="124"/>
      <c r="AT495" s="125"/>
      <c r="AU495" s="130" t="s">
        <v>253</v>
      </c>
      <c r="AV495" s="130"/>
      <c r="AW495" s="130"/>
      <c r="AX495" s="131"/>
    </row>
    <row r="496" spans="1:50" ht="18.75" hidden="1" customHeight="1">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535</v>
      </c>
      <c r="AN500" s="211"/>
      <c r="AO500" s="211"/>
      <c r="AP500" s="153"/>
      <c r="AQ500" s="153" t="s">
        <v>355</v>
      </c>
      <c r="AR500" s="124"/>
      <c r="AS500" s="124"/>
      <c r="AT500" s="125"/>
      <c r="AU500" s="130" t="s">
        <v>253</v>
      </c>
      <c r="AV500" s="130"/>
      <c r="AW500" s="130"/>
      <c r="AX500" s="131"/>
    </row>
    <row r="501" spans="1:50" ht="18.75" hidden="1" customHeight="1">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535</v>
      </c>
      <c r="AN505" s="211"/>
      <c r="AO505" s="211"/>
      <c r="AP505" s="153"/>
      <c r="AQ505" s="153" t="s">
        <v>355</v>
      </c>
      <c r="AR505" s="124"/>
      <c r="AS505" s="124"/>
      <c r="AT505" s="125"/>
      <c r="AU505" s="130" t="s">
        <v>253</v>
      </c>
      <c r="AV505" s="130"/>
      <c r="AW505" s="130"/>
      <c r="AX505" s="131"/>
    </row>
    <row r="506" spans="1:50" ht="18.75" hidden="1" customHeight="1">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535</v>
      </c>
      <c r="AN510" s="211"/>
      <c r="AO510" s="211"/>
      <c r="AP510" s="153"/>
      <c r="AQ510" s="153" t="s">
        <v>355</v>
      </c>
      <c r="AR510" s="124"/>
      <c r="AS510" s="124"/>
      <c r="AT510" s="125"/>
      <c r="AU510" s="130" t="s">
        <v>253</v>
      </c>
      <c r="AV510" s="130"/>
      <c r="AW510" s="130"/>
      <c r="AX510" s="131"/>
    </row>
    <row r="511" spans="1:50" ht="18.75" hidden="1" customHeight="1">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535</v>
      </c>
      <c r="AN515" s="211"/>
      <c r="AO515" s="211"/>
      <c r="AP515" s="153"/>
      <c r="AQ515" s="153" t="s">
        <v>355</v>
      </c>
      <c r="AR515" s="124"/>
      <c r="AS515" s="124"/>
      <c r="AT515" s="125"/>
      <c r="AU515" s="130" t="s">
        <v>253</v>
      </c>
      <c r="AV515" s="130"/>
      <c r="AW515" s="130"/>
      <c r="AX515" s="131"/>
    </row>
    <row r="516" spans="1:50" ht="18.75" hidden="1" customHeight="1">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535</v>
      </c>
      <c r="AN520" s="211"/>
      <c r="AO520" s="211"/>
      <c r="AP520" s="153"/>
      <c r="AQ520" s="153" t="s">
        <v>355</v>
      </c>
      <c r="AR520" s="124"/>
      <c r="AS520" s="124"/>
      <c r="AT520" s="125"/>
      <c r="AU520" s="130" t="s">
        <v>253</v>
      </c>
      <c r="AV520" s="130"/>
      <c r="AW520" s="130"/>
      <c r="AX520" s="131"/>
    </row>
    <row r="521" spans="1:50" ht="18.75" hidden="1" customHeight="1">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535</v>
      </c>
      <c r="AN525" s="211"/>
      <c r="AO525" s="211"/>
      <c r="AP525" s="153"/>
      <c r="AQ525" s="153" t="s">
        <v>355</v>
      </c>
      <c r="AR525" s="124"/>
      <c r="AS525" s="124"/>
      <c r="AT525" s="125"/>
      <c r="AU525" s="130" t="s">
        <v>253</v>
      </c>
      <c r="AV525" s="130"/>
      <c r="AW525" s="130"/>
      <c r="AX525" s="131"/>
    </row>
    <row r="526" spans="1:50" ht="18.75" hidden="1" customHeight="1">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535</v>
      </c>
      <c r="AN530" s="211"/>
      <c r="AO530" s="211"/>
      <c r="AP530" s="153"/>
      <c r="AQ530" s="153" t="s">
        <v>355</v>
      </c>
      <c r="AR530" s="124"/>
      <c r="AS530" s="124"/>
      <c r="AT530" s="125"/>
      <c r="AU530" s="130" t="s">
        <v>253</v>
      </c>
      <c r="AV530" s="130"/>
      <c r="AW530" s="130"/>
      <c r="AX530" s="131"/>
    </row>
    <row r="531" spans="1:50" ht="18.75" hidden="1" customHeight="1">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9" hidden="1" customHeight="1">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535</v>
      </c>
      <c r="AN539" s="211"/>
      <c r="AO539" s="211"/>
      <c r="AP539" s="153"/>
      <c r="AQ539" s="153" t="s">
        <v>355</v>
      </c>
      <c r="AR539" s="124"/>
      <c r="AS539" s="124"/>
      <c r="AT539" s="125"/>
      <c r="AU539" s="130" t="s">
        <v>253</v>
      </c>
      <c r="AV539" s="130"/>
      <c r="AW539" s="130"/>
      <c r="AX539" s="131"/>
    </row>
    <row r="540" spans="1:50" ht="18.75" hidden="1" customHeight="1">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535</v>
      </c>
      <c r="AN544" s="211"/>
      <c r="AO544" s="211"/>
      <c r="AP544" s="153"/>
      <c r="AQ544" s="153" t="s">
        <v>355</v>
      </c>
      <c r="AR544" s="124"/>
      <c r="AS544" s="124"/>
      <c r="AT544" s="125"/>
      <c r="AU544" s="130" t="s">
        <v>253</v>
      </c>
      <c r="AV544" s="130"/>
      <c r="AW544" s="130"/>
      <c r="AX544" s="131"/>
    </row>
    <row r="545" spans="1:50" ht="18.75" hidden="1" customHeight="1">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535</v>
      </c>
      <c r="AN549" s="211"/>
      <c r="AO549" s="211"/>
      <c r="AP549" s="153"/>
      <c r="AQ549" s="153" t="s">
        <v>355</v>
      </c>
      <c r="AR549" s="124"/>
      <c r="AS549" s="124"/>
      <c r="AT549" s="125"/>
      <c r="AU549" s="130" t="s">
        <v>253</v>
      </c>
      <c r="AV549" s="130"/>
      <c r="AW549" s="130"/>
      <c r="AX549" s="131"/>
    </row>
    <row r="550" spans="1:50" ht="18.75" hidden="1" customHeight="1">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535</v>
      </c>
      <c r="AN554" s="211"/>
      <c r="AO554" s="211"/>
      <c r="AP554" s="153"/>
      <c r="AQ554" s="153" t="s">
        <v>355</v>
      </c>
      <c r="AR554" s="124"/>
      <c r="AS554" s="124"/>
      <c r="AT554" s="125"/>
      <c r="AU554" s="130" t="s">
        <v>253</v>
      </c>
      <c r="AV554" s="130"/>
      <c r="AW554" s="130"/>
      <c r="AX554" s="131"/>
    </row>
    <row r="555" spans="1:50" ht="18.75" hidden="1" customHeight="1">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535</v>
      </c>
      <c r="AN559" s="211"/>
      <c r="AO559" s="211"/>
      <c r="AP559" s="153"/>
      <c r="AQ559" s="153" t="s">
        <v>355</v>
      </c>
      <c r="AR559" s="124"/>
      <c r="AS559" s="124"/>
      <c r="AT559" s="125"/>
      <c r="AU559" s="130" t="s">
        <v>253</v>
      </c>
      <c r="AV559" s="130"/>
      <c r="AW559" s="130"/>
      <c r="AX559" s="131"/>
    </row>
    <row r="560" spans="1:50" ht="18.75" hidden="1" customHeight="1">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535</v>
      </c>
      <c r="AN564" s="211"/>
      <c r="AO564" s="211"/>
      <c r="AP564" s="153"/>
      <c r="AQ564" s="153" t="s">
        <v>355</v>
      </c>
      <c r="AR564" s="124"/>
      <c r="AS564" s="124"/>
      <c r="AT564" s="125"/>
      <c r="AU564" s="130" t="s">
        <v>253</v>
      </c>
      <c r="AV564" s="130"/>
      <c r="AW564" s="130"/>
      <c r="AX564" s="131"/>
    </row>
    <row r="565" spans="1:50" ht="18.75" hidden="1" customHeight="1">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535</v>
      </c>
      <c r="AN569" s="211"/>
      <c r="AO569" s="211"/>
      <c r="AP569" s="153"/>
      <c r="AQ569" s="153" t="s">
        <v>355</v>
      </c>
      <c r="AR569" s="124"/>
      <c r="AS569" s="124"/>
      <c r="AT569" s="125"/>
      <c r="AU569" s="130" t="s">
        <v>253</v>
      </c>
      <c r="AV569" s="130"/>
      <c r="AW569" s="130"/>
      <c r="AX569" s="131"/>
    </row>
    <row r="570" spans="1:50" ht="18.75" hidden="1" customHeight="1">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535</v>
      </c>
      <c r="AN574" s="211"/>
      <c r="AO574" s="211"/>
      <c r="AP574" s="153"/>
      <c r="AQ574" s="153" t="s">
        <v>355</v>
      </c>
      <c r="AR574" s="124"/>
      <c r="AS574" s="124"/>
      <c r="AT574" s="125"/>
      <c r="AU574" s="130" t="s">
        <v>253</v>
      </c>
      <c r="AV574" s="130"/>
      <c r="AW574" s="130"/>
      <c r="AX574" s="131"/>
    </row>
    <row r="575" spans="1:50" ht="18.75" hidden="1" customHeight="1">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535</v>
      </c>
      <c r="AN579" s="211"/>
      <c r="AO579" s="211"/>
      <c r="AP579" s="153"/>
      <c r="AQ579" s="153" t="s">
        <v>355</v>
      </c>
      <c r="AR579" s="124"/>
      <c r="AS579" s="124"/>
      <c r="AT579" s="125"/>
      <c r="AU579" s="130" t="s">
        <v>253</v>
      </c>
      <c r="AV579" s="130"/>
      <c r="AW579" s="130"/>
      <c r="AX579" s="131"/>
    </row>
    <row r="580" spans="1:50" ht="18.75" hidden="1" customHeight="1">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535</v>
      </c>
      <c r="AN584" s="211"/>
      <c r="AO584" s="211"/>
      <c r="AP584" s="153"/>
      <c r="AQ584" s="153" t="s">
        <v>355</v>
      </c>
      <c r="AR584" s="124"/>
      <c r="AS584" s="124"/>
      <c r="AT584" s="125"/>
      <c r="AU584" s="130" t="s">
        <v>253</v>
      </c>
      <c r="AV584" s="130"/>
      <c r="AW584" s="130"/>
      <c r="AX584" s="131"/>
    </row>
    <row r="585" spans="1:50" ht="18.75" hidden="1" customHeight="1">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9" hidden="1" customHeight="1">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535</v>
      </c>
      <c r="AN593" s="211"/>
      <c r="AO593" s="211"/>
      <c r="AP593" s="153"/>
      <c r="AQ593" s="153" t="s">
        <v>355</v>
      </c>
      <c r="AR593" s="124"/>
      <c r="AS593" s="124"/>
      <c r="AT593" s="125"/>
      <c r="AU593" s="130" t="s">
        <v>253</v>
      </c>
      <c r="AV593" s="130"/>
      <c r="AW593" s="130"/>
      <c r="AX593" s="131"/>
    </row>
    <row r="594" spans="1:50" ht="18.75" hidden="1" customHeight="1">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535</v>
      </c>
      <c r="AN598" s="211"/>
      <c r="AO598" s="211"/>
      <c r="AP598" s="153"/>
      <c r="AQ598" s="153" t="s">
        <v>355</v>
      </c>
      <c r="AR598" s="124"/>
      <c r="AS598" s="124"/>
      <c r="AT598" s="125"/>
      <c r="AU598" s="130" t="s">
        <v>253</v>
      </c>
      <c r="AV598" s="130"/>
      <c r="AW598" s="130"/>
      <c r="AX598" s="131"/>
    </row>
    <row r="599" spans="1:50" ht="18.75" hidden="1" customHeight="1">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535</v>
      </c>
      <c r="AN603" s="211"/>
      <c r="AO603" s="211"/>
      <c r="AP603" s="153"/>
      <c r="AQ603" s="153" t="s">
        <v>355</v>
      </c>
      <c r="AR603" s="124"/>
      <c r="AS603" s="124"/>
      <c r="AT603" s="125"/>
      <c r="AU603" s="130" t="s">
        <v>253</v>
      </c>
      <c r="AV603" s="130"/>
      <c r="AW603" s="130"/>
      <c r="AX603" s="131"/>
    </row>
    <row r="604" spans="1:50" ht="18.75" hidden="1" customHeight="1">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535</v>
      </c>
      <c r="AN608" s="211"/>
      <c r="AO608" s="211"/>
      <c r="AP608" s="153"/>
      <c r="AQ608" s="153" t="s">
        <v>355</v>
      </c>
      <c r="AR608" s="124"/>
      <c r="AS608" s="124"/>
      <c r="AT608" s="125"/>
      <c r="AU608" s="130" t="s">
        <v>253</v>
      </c>
      <c r="AV608" s="130"/>
      <c r="AW608" s="130"/>
      <c r="AX608" s="131"/>
    </row>
    <row r="609" spans="1:50" ht="18.75" hidden="1" customHeight="1">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535</v>
      </c>
      <c r="AN613" s="211"/>
      <c r="AO613" s="211"/>
      <c r="AP613" s="153"/>
      <c r="AQ613" s="153" t="s">
        <v>355</v>
      </c>
      <c r="AR613" s="124"/>
      <c r="AS613" s="124"/>
      <c r="AT613" s="125"/>
      <c r="AU613" s="130" t="s">
        <v>253</v>
      </c>
      <c r="AV613" s="130"/>
      <c r="AW613" s="130"/>
      <c r="AX613" s="131"/>
    </row>
    <row r="614" spans="1:50" ht="18.75" hidden="1" customHeight="1">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535</v>
      </c>
      <c r="AN618" s="211"/>
      <c r="AO618" s="211"/>
      <c r="AP618" s="153"/>
      <c r="AQ618" s="153" t="s">
        <v>355</v>
      </c>
      <c r="AR618" s="124"/>
      <c r="AS618" s="124"/>
      <c r="AT618" s="125"/>
      <c r="AU618" s="130" t="s">
        <v>253</v>
      </c>
      <c r="AV618" s="130"/>
      <c r="AW618" s="130"/>
      <c r="AX618" s="131"/>
    </row>
    <row r="619" spans="1:50" ht="18.75" hidden="1" customHeight="1">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535</v>
      </c>
      <c r="AN623" s="211"/>
      <c r="AO623" s="211"/>
      <c r="AP623" s="153"/>
      <c r="AQ623" s="153" t="s">
        <v>355</v>
      </c>
      <c r="AR623" s="124"/>
      <c r="AS623" s="124"/>
      <c r="AT623" s="125"/>
      <c r="AU623" s="130" t="s">
        <v>253</v>
      </c>
      <c r="AV623" s="130"/>
      <c r="AW623" s="130"/>
      <c r="AX623" s="131"/>
    </row>
    <row r="624" spans="1:50" ht="18.75" hidden="1" customHeight="1">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535</v>
      </c>
      <c r="AN628" s="211"/>
      <c r="AO628" s="211"/>
      <c r="AP628" s="153"/>
      <c r="AQ628" s="153" t="s">
        <v>355</v>
      </c>
      <c r="AR628" s="124"/>
      <c r="AS628" s="124"/>
      <c r="AT628" s="125"/>
      <c r="AU628" s="130" t="s">
        <v>253</v>
      </c>
      <c r="AV628" s="130"/>
      <c r="AW628" s="130"/>
      <c r="AX628" s="131"/>
    </row>
    <row r="629" spans="1:50" ht="18.75" hidden="1" customHeight="1">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535</v>
      </c>
      <c r="AN633" s="211"/>
      <c r="AO633" s="211"/>
      <c r="AP633" s="153"/>
      <c r="AQ633" s="153" t="s">
        <v>355</v>
      </c>
      <c r="AR633" s="124"/>
      <c r="AS633" s="124"/>
      <c r="AT633" s="125"/>
      <c r="AU633" s="130" t="s">
        <v>253</v>
      </c>
      <c r="AV633" s="130"/>
      <c r="AW633" s="130"/>
      <c r="AX633" s="131"/>
    </row>
    <row r="634" spans="1:50" ht="18.75" hidden="1" customHeight="1">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535</v>
      </c>
      <c r="AN638" s="211"/>
      <c r="AO638" s="211"/>
      <c r="AP638" s="153"/>
      <c r="AQ638" s="153" t="s">
        <v>355</v>
      </c>
      <c r="AR638" s="124"/>
      <c r="AS638" s="124"/>
      <c r="AT638" s="125"/>
      <c r="AU638" s="130" t="s">
        <v>253</v>
      </c>
      <c r="AV638" s="130"/>
      <c r="AW638" s="130"/>
      <c r="AX638" s="131"/>
    </row>
    <row r="639" spans="1:50" ht="18.75" hidden="1" customHeight="1">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9" hidden="1" customHeight="1">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535</v>
      </c>
      <c r="AN647" s="211"/>
      <c r="AO647" s="211"/>
      <c r="AP647" s="153"/>
      <c r="AQ647" s="153" t="s">
        <v>355</v>
      </c>
      <c r="AR647" s="124"/>
      <c r="AS647" s="124"/>
      <c r="AT647" s="125"/>
      <c r="AU647" s="130" t="s">
        <v>253</v>
      </c>
      <c r="AV647" s="130"/>
      <c r="AW647" s="130"/>
      <c r="AX647" s="131"/>
    </row>
    <row r="648" spans="1:50" ht="18.75" hidden="1" customHeight="1">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535</v>
      </c>
      <c r="AN652" s="211"/>
      <c r="AO652" s="211"/>
      <c r="AP652" s="153"/>
      <c r="AQ652" s="153" t="s">
        <v>355</v>
      </c>
      <c r="AR652" s="124"/>
      <c r="AS652" s="124"/>
      <c r="AT652" s="125"/>
      <c r="AU652" s="130" t="s">
        <v>253</v>
      </c>
      <c r="AV652" s="130"/>
      <c r="AW652" s="130"/>
      <c r="AX652" s="131"/>
    </row>
    <row r="653" spans="1:50" ht="18.75" hidden="1" customHeight="1">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535</v>
      </c>
      <c r="AN657" s="211"/>
      <c r="AO657" s="211"/>
      <c r="AP657" s="153"/>
      <c r="AQ657" s="153" t="s">
        <v>355</v>
      </c>
      <c r="AR657" s="124"/>
      <c r="AS657" s="124"/>
      <c r="AT657" s="125"/>
      <c r="AU657" s="130" t="s">
        <v>253</v>
      </c>
      <c r="AV657" s="130"/>
      <c r="AW657" s="130"/>
      <c r="AX657" s="131"/>
    </row>
    <row r="658" spans="1:50" ht="18.75" hidden="1" customHeight="1">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535</v>
      </c>
      <c r="AN662" s="211"/>
      <c r="AO662" s="211"/>
      <c r="AP662" s="153"/>
      <c r="AQ662" s="153" t="s">
        <v>355</v>
      </c>
      <c r="AR662" s="124"/>
      <c r="AS662" s="124"/>
      <c r="AT662" s="125"/>
      <c r="AU662" s="130" t="s">
        <v>253</v>
      </c>
      <c r="AV662" s="130"/>
      <c r="AW662" s="130"/>
      <c r="AX662" s="131"/>
    </row>
    <row r="663" spans="1:50" ht="18.75" hidden="1" customHeight="1">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535</v>
      </c>
      <c r="AN667" s="211"/>
      <c r="AO667" s="211"/>
      <c r="AP667" s="153"/>
      <c r="AQ667" s="153" t="s">
        <v>355</v>
      </c>
      <c r="AR667" s="124"/>
      <c r="AS667" s="124"/>
      <c r="AT667" s="125"/>
      <c r="AU667" s="130" t="s">
        <v>253</v>
      </c>
      <c r="AV667" s="130"/>
      <c r="AW667" s="130"/>
      <c r="AX667" s="131"/>
    </row>
    <row r="668" spans="1:50" ht="18.75" hidden="1" customHeight="1">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535</v>
      </c>
      <c r="AN672" s="211"/>
      <c r="AO672" s="211"/>
      <c r="AP672" s="153"/>
      <c r="AQ672" s="153" t="s">
        <v>355</v>
      </c>
      <c r="AR672" s="124"/>
      <c r="AS672" s="124"/>
      <c r="AT672" s="125"/>
      <c r="AU672" s="130" t="s">
        <v>253</v>
      </c>
      <c r="AV672" s="130"/>
      <c r="AW672" s="130"/>
      <c r="AX672" s="131"/>
    </row>
    <row r="673" spans="1:50" ht="18.75" hidden="1" customHeight="1">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535</v>
      </c>
      <c r="AN677" s="211"/>
      <c r="AO677" s="211"/>
      <c r="AP677" s="153"/>
      <c r="AQ677" s="153" t="s">
        <v>355</v>
      </c>
      <c r="AR677" s="124"/>
      <c r="AS677" s="124"/>
      <c r="AT677" s="125"/>
      <c r="AU677" s="130" t="s">
        <v>253</v>
      </c>
      <c r="AV677" s="130"/>
      <c r="AW677" s="130"/>
      <c r="AX677" s="131"/>
    </row>
    <row r="678" spans="1:50" ht="18.75" hidden="1" customHeight="1">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535</v>
      </c>
      <c r="AN682" s="211"/>
      <c r="AO682" s="211"/>
      <c r="AP682" s="153"/>
      <c r="AQ682" s="153" t="s">
        <v>355</v>
      </c>
      <c r="AR682" s="124"/>
      <c r="AS682" s="124"/>
      <c r="AT682" s="125"/>
      <c r="AU682" s="130" t="s">
        <v>253</v>
      </c>
      <c r="AV682" s="130"/>
      <c r="AW682" s="130"/>
      <c r="AX682" s="131"/>
    </row>
    <row r="683" spans="1:50" ht="18.75" hidden="1" customHeight="1">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535</v>
      </c>
      <c r="AN687" s="211"/>
      <c r="AO687" s="211"/>
      <c r="AP687" s="153"/>
      <c r="AQ687" s="153" t="s">
        <v>355</v>
      </c>
      <c r="AR687" s="124"/>
      <c r="AS687" s="124"/>
      <c r="AT687" s="125"/>
      <c r="AU687" s="130" t="s">
        <v>253</v>
      </c>
      <c r="AV687" s="130"/>
      <c r="AW687" s="130"/>
      <c r="AX687" s="131"/>
    </row>
    <row r="688" spans="1:50" ht="18.75" hidden="1" customHeight="1">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535</v>
      </c>
      <c r="AN692" s="211"/>
      <c r="AO692" s="211"/>
      <c r="AP692" s="153"/>
      <c r="AQ692" s="153" t="s">
        <v>355</v>
      </c>
      <c r="AR692" s="124"/>
      <c r="AS692" s="124"/>
      <c r="AT692" s="125"/>
      <c r="AU692" s="130" t="s">
        <v>253</v>
      </c>
      <c r="AV692" s="130"/>
      <c r="AW692" s="130"/>
      <c r="AX692" s="131"/>
    </row>
    <row r="693" spans="1:50" ht="18.75" hidden="1" customHeight="1">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9" customHeight="1">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customHeight="1">
      <c r="A698" s="183"/>
      <c r="B698" s="180"/>
      <c r="C698" s="174"/>
      <c r="D698" s="180"/>
      <c r="E698" s="119" t="s">
        <v>586</v>
      </c>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customHeight="1" thickBot="1">
      <c r="A699" s="184"/>
      <c r="B699" s="185"/>
      <c r="C699" s="932"/>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33"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575</v>
      </c>
      <c r="AE702" s="340"/>
      <c r="AF702" s="340"/>
      <c r="AG702" s="382" t="s">
        <v>603</v>
      </c>
      <c r="AH702" s="383"/>
      <c r="AI702" s="383"/>
      <c r="AJ702" s="383"/>
      <c r="AK702" s="383"/>
      <c r="AL702" s="383"/>
      <c r="AM702" s="383"/>
      <c r="AN702" s="383"/>
      <c r="AO702" s="383"/>
      <c r="AP702" s="383"/>
      <c r="AQ702" s="383"/>
      <c r="AR702" s="383"/>
      <c r="AS702" s="383"/>
      <c r="AT702" s="383"/>
      <c r="AU702" s="383"/>
      <c r="AV702" s="383"/>
      <c r="AW702" s="383"/>
      <c r="AX702" s="384"/>
    </row>
    <row r="703" spans="1:50" ht="33"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575</v>
      </c>
      <c r="AE703" s="323"/>
      <c r="AF703" s="323"/>
      <c r="AG703" s="95" t="s">
        <v>604</v>
      </c>
      <c r="AH703" s="96"/>
      <c r="AI703" s="96"/>
      <c r="AJ703" s="96"/>
      <c r="AK703" s="96"/>
      <c r="AL703" s="96"/>
      <c r="AM703" s="96"/>
      <c r="AN703" s="96"/>
      <c r="AO703" s="96"/>
      <c r="AP703" s="96"/>
      <c r="AQ703" s="96"/>
      <c r="AR703" s="96"/>
      <c r="AS703" s="96"/>
      <c r="AT703" s="96"/>
      <c r="AU703" s="96"/>
      <c r="AV703" s="96"/>
      <c r="AW703" s="96"/>
      <c r="AX703" s="97"/>
    </row>
    <row r="704" spans="1:50" ht="37.5"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1" t="s">
        <v>605</v>
      </c>
      <c r="AH704" s="102"/>
      <c r="AI704" s="102"/>
      <c r="AJ704" s="102"/>
      <c r="AK704" s="102"/>
      <c r="AL704" s="102"/>
      <c r="AM704" s="102"/>
      <c r="AN704" s="102"/>
      <c r="AO704" s="102"/>
      <c r="AP704" s="102"/>
      <c r="AQ704" s="102"/>
      <c r="AR704" s="102"/>
      <c r="AS704" s="102"/>
      <c r="AT704" s="102"/>
      <c r="AU704" s="102"/>
      <c r="AV704" s="102"/>
      <c r="AW704" s="102"/>
      <c r="AX704" s="162"/>
    </row>
    <row r="705" spans="1:50" ht="24"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607</v>
      </c>
      <c r="AE705" s="715"/>
      <c r="AF705" s="715"/>
      <c r="AG705" s="119" t="s">
        <v>606</v>
      </c>
      <c r="AH705" s="99"/>
      <c r="AI705" s="99"/>
      <c r="AJ705" s="99"/>
      <c r="AK705" s="99"/>
      <c r="AL705" s="99"/>
      <c r="AM705" s="99"/>
      <c r="AN705" s="99"/>
      <c r="AO705" s="99"/>
      <c r="AP705" s="99"/>
      <c r="AQ705" s="99"/>
      <c r="AR705" s="99"/>
      <c r="AS705" s="99"/>
      <c r="AT705" s="99"/>
      <c r="AU705" s="99"/>
      <c r="AV705" s="99"/>
      <c r="AW705" s="99"/>
      <c r="AX705" s="120"/>
    </row>
    <row r="706" spans="1:50" ht="32.25" customHeight="1">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4" customHeight="1">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616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575</v>
      </c>
      <c r="AE709" s="323"/>
      <c r="AF709" s="323"/>
      <c r="AG709" s="95" t="s">
        <v>623</v>
      </c>
      <c r="AH709" s="96"/>
      <c r="AI709" s="96"/>
      <c r="AJ709" s="96"/>
      <c r="AK709" s="96"/>
      <c r="AL709" s="96"/>
      <c r="AM709" s="96"/>
      <c r="AN709" s="96"/>
      <c r="AO709" s="96"/>
      <c r="AP709" s="96"/>
      <c r="AQ709" s="96"/>
      <c r="AR709" s="96"/>
      <c r="AS709" s="96"/>
      <c r="AT709" s="96"/>
      <c r="AU709" s="96"/>
      <c r="AV709" s="96"/>
      <c r="AW709" s="96"/>
      <c r="AX709" s="97"/>
    </row>
    <row r="710" spans="1:50" ht="26.25" customHeight="1">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575</v>
      </c>
      <c r="AE710" s="323"/>
      <c r="AF710" s="323"/>
      <c r="AG710" s="95" t="s">
        <v>617</v>
      </c>
      <c r="AH710" s="96"/>
      <c r="AI710" s="96"/>
      <c r="AJ710" s="96"/>
      <c r="AK710" s="96"/>
      <c r="AL710" s="96"/>
      <c r="AM710" s="96"/>
      <c r="AN710" s="96"/>
      <c r="AO710" s="96"/>
      <c r="AP710" s="96"/>
      <c r="AQ710" s="96"/>
      <c r="AR710" s="96"/>
      <c r="AS710" s="96"/>
      <c r="AT710" s="96"/>
      <c r="AU710" s="96"/>
      <c r="AV710" s="96"/>
      <c r="AW710" s="96"/>
      <c r="AX710" s="97"/>
    </row>
    <row r="711" spans="1:50" ht="26.25" customHeight="1">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575</v>
      </c>
      <c r="AE711" s="323"/>
      <c r="AF711" s="323"/>
      <c r="AG711" s="95" t="s">
        <v>618</v>
      </c>
      <c r="AH711" s="96"/>
      <c r="AI711" s="96"/>
      <c r="AJ711" s="96"/>
      <c r="AK711" s="96"/>
      <c r="AL711" s="96"/>
      <c r="AM711" s="96"/>
      <c r="AN711" s="96"/>
      <c r="AO711" s="96"/>
      <c r="AP711" s="96"/>
      <c r="AQ711" s="96"/>
      <c r="AR711" s="96"/>
      <c r="AS711" s="96"/>
      <c r="AT711" s="96"/>
      <c r="AU711" s="96"/>
      <c r="AV711" s="96"/>
      <c r="AW711" s="96"/>
      <c r="AX711" s="97"/>
    </row>
    <row r="712" spans="1:50" ht="26.25" customHeight="1">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607</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607</v>
      </c>
      <c r="AE713" s="323"/>
      <c r="AF713" s="663"/>
      <c r="AG713" s="95"/>
      <c r="AH713" s="96"/>
      <c r="AI713" s="96"/>
      <c r="AJ713" s="96"/>
      <c r="AK713" s="96"/>
      <c r="AL713" s="96"/>
      <c r="AM713" s="96"/>
      <c r="AN713" s="96"/>
      <c r="AO713" s="96"/>
      <c r="AP713" s="96"/>
      <c r="AQ713" s="96"/>
      <c r="AR713" s="96"/>
      <c r="AS713" s="96"/>
      <c r="AT713" s="96"/>
      <c r="AU713" s="96"/>
      <c r="AV713" s="96"/>
      <c r="AW713" s="96"/>
      <c r="AX713" s="97"/>
    </row>
    <row r="714" spans="1:50" ht="42" customHeight="1">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608</v>
      </c>
      <c r="AE714" s="808"/>
      <c r="AF714" s="809"/>
      <c r="AG714" s="736" t="s">
        <v>619</v>
      </c>
      <c r="AH714" s="737"/>
      <c r="AI714" s="737"/>
      <c r="AJ714" s="737"/>
      <c r="AK714" s="737"/>
      <c r="AL714" s="737"/>
      <c r="AM714" s="737"/>
      <c r="AN714" s="737"/>
      <c r="AO714" s="737"/>
      <c r="AP714" s="737"/>
      <c r="AQ714" s="737"/>
      <c r="AR714" s="737"/>
      <c r="AS714" s="737"/>
      <c r="AT714" s="737"/>
      <c r="AU714" s="737"/>
      <c r="AV714" s="737"/>
      <c r="AW714" s="737"/>
      <c r="AX714" s="738"/>
    </row>
    <row r="715" spans="1:50" ht="66.75" customHeight="1">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608</v>
      </c>
      <c r="AE715" s="605"/>
      <c r="AF715" s="656"/>
      <c r="AG715" s="742" t="s">
        <v>626</v>
      </c>
      <c r="AH715" s="743"/>
      <c r="AI715" s="743"/>
      <c r="AJ715" s="743"/>
      <c r="AK715" s="743"/>
      <c r="AL715" s="743"/>
      <c r="AM715" s="743"/>
      <c r="AN715" s="743"/>
      <c r="AO715" s="743"/>
      <c r="AP715" s="743"/>
      <c r="AQ715" s="743"/>
      <c r="AR715" s="743"/>
      <c r="AS715" s="743"/>
      <c r="AT715" s="743"/>
      <c r="AU715" s="743"/>
      <c r="AV715" s="743"/>
      <c r="AW715" s="743"/>
      <c r="AX715" s="744"/>
    </row>
    <row r="716" spans="1:50" ht="48.7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95" t="s">
        <v>620</v>
      </c>
      <c r="AH716" s="96"/>
      <c r="AI716" s="96"/>
      <c r="AJ716" s="96"/>
      <c r="AK716" s="96"/>
      <c r="AL716" s="96"/>
      <c r="AM716" s="96"/>
      <c r="AN716" s="96"/>
      <c r="AO716" s="96"/>
      <c r="AP716" s="96"/>
      <c r="AQ716" s="96"/>
      <c r="AR716" s="96"/>
      <c r="AS716" s="96"/>
      <c r="AT716" s="96"/>
      <c r="AU716" s="96"/>
      <c r="AV716" s="96"/>
      <c r="AW716" s="96"/>
      <c r="AX716" s="97"/>
    </row>
    <row r="717" spans="1:50" ht="59.25" customHeight="1">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608</v>
      </c>
      <c r="AE717" s="323"/>
      <c r="AF717" s="323"/>
      <c r="AG717" s="95" t="s">
        <v>632</v>
      </c>
      <c r="AH717" s="96"/>
      <c r="AI717" s="96"/>
      <c r="AJ717" s="96"/>
      <c r="AK717" s="96"/>
      <c r="AL717" s="96"/>
      <c r="AM717" s="96"/>
      <c r="AN717" s="96"/>
      <c r="AO717" s="96"/>
      <c r="AP717" s="96"/>
      <c r="AQ717" s="96"/>
      <c r="AR717" s="96"/>
      <c r="AS717" s="96"/>
      <c r="AT717" s="96"/>
      <c r="AU717" s="96"/>
      <c r="AV717" s="96"/>
      <c r="AW717" s="96"/>
      <c r="AX717" s="97"/>
    </row>
    <row r="718" spans="1:50" ht="27" customHeight="1">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575</v>
      </c>
      <c r="AE718" s="323"/>
      <c r="AF718" s="323"/>
      <c r="AG718" s="121" t="s">
        <v>621</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607</v>
      </c>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19.75" customHeight="1">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c r="A722" s="778"/>
      <c r="B722" s="779"/>
      <c r="C722" s="290"/>
      <c r="D722" s="291"/>
      <c r="E722" s="291"/>
      <c r="F722" s="292"/>
      <c r="G722" s="281"/>
      <c r="H722" s="282"/>
      <c r="I722" s="83" t="str">
        <f t="shared" ref="I722:I725" si="10">IF(OR(G722="　", G722=""), "", "-")</f>
        <v/>
      </c>
      <c r="J722" s="285"/>
      <c r="K722" s="285"/>
      <c r="L722" s="83" t="str">
        <f t="shared" ref="L722:L725" si="11">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c r="A723" s="778"/>
      <c r="B723" s="779"/>
      <c r="C723" s="290"/>
      <c r="D723" s="291"/>
      <c r="E723" s="291"/>
      <c r="F723" s="292"/>
      <c r="G723" s="281"/>
      <c r="H723" s="282"/>
      <c r="I723" s="83" t="str">
        <f t="shared" si="10"/>
        <v/>
      </c>
      <c r="J723" s="285"/>
      <c r="K723" s="285"/>
      <c r="L723" s="83" t="str">
        <f t="shared" si="11"/>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c r="A724" s="778"/>
      <c r="B724" s="779"/>
      <c r="C724" s="290"/>
      <c r="D724" s="291"/>
      <c r="E724" s="291"/>
      <c r="F724" s="292"/>
      <c r="G724" s="281"/>
      <c r="H724" s="282"/>
      <c r="I724" s="83" t="str">
        <f t="shared" si="10"/>
        <v/>
      </c>
      <c r="J724" s="285"/>
      <c r="K724" s="285"/>
      <c r="L724" s="83" t="str">
        <f t="shared" si="11"/>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c r="A725" s="780"/>
      <c r="B725" s="781"/>
      <c r="C725" s="319"/>
      <c r="D725" s="320"/>
      <c r="E725" s="320"/>
      <c r="F725" s="321"/>
      <c r="G725" s="283"/>
      <c r="H725" s="284"/>
      <c r="I725" s="85" t="str">
        <f t="shared" si="10"/>
        <v/>
      </c>
      <c r="J725" s="286"/>
      <c r="K725" s="286"/>
      <c r="L725" s="85" t="str">
        <f t="shared" si="11"/>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57" customHeight="1">
      <c r="A726" s="640" t="s">
        <v>48</v>
      </c>
      <c r="B726" s="802"/>
      <c r="C726" s="815" t="s">
        <v>53</v>
      </c>
      <c r="D726" s="837"/>
      <c r="E726" s="837"/>
      <c r="F726" s="838"/>
      <c r="G726" s="574" t="s">
        <v>631</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1.75" customHeight="1" thickBot="1">
      <c r="A727" s="803"/>
      <c r="B727" s="804"/>
      <c r="C727" s="748" t="s">
        <v>57</v>
      </c>
      <c r="D727" s="749"/>
      <c r="E727" s="749"/>
      <c r="F727" s="750"/>
      <c r="G727" s="572" t="s">
        <v>622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638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257</v>
      </c>
      <c r="B731" s="800"/>
      <c r="C731" s="800"/>
      <c r="D731" s="800"/>
      <c r="E731" s="801"/>
      <c r="F731" s="729" t="s">
        <v>637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257</v>
      </c>
      <c r="B733" s="674"/>
      <c r="C733" s="674"/>
      <c r="D733" s="674"/>
      <c r="E733" s="675"/>
      <c r="F733" s="637" t="s">
        <v>639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2" t="s">
        <v>431</v>
      </c>
      <c r="B737" s="204"/>
      <c r="C737" s="204"/>
      <c r="D737" s="205"/>
      <c r="E737" s="988" t="s">
        <v>586</v>
      </c>
      <c r="F737" s="988"/>
      <c r="G737" s="988"/>
      <c r="H737" s="988"/>
      <c r="I737" s="988"/>
      <c r="J737" s="988"/>
      <c r="K737" s="988"/>
      <c r="L737" s="988"/>
      <c r="M737" s="988"/>
      <c r="N737" s="359" t="s">
        <v>358</v>
      </c>
      <c r="O737" s="359"/>
      <c r="P737" s="359"/>
      <c r="Q737" s="359"/>
      <c r="R737" s="988" t="s">
        <v>598</v>
      </c>
      <c r="S737" s="988"/>
      <c r="T737" s="988"/>
      <c r="U737" s="988"/>
      <c r="V737" s="988"/>
      <c r="W737" s="988"/>
      <c r="X737" s="988"/>
      <c r="Y737" s="988"/>
      <c r="Z737" s="988"/>
      <c r="AA737" s="359" t="s">
        <v>359</v>
      </c>
      <c r="AB737" s="359"/>
      <c r="AC737" s="359"/>
      <c r="AD737" s="359"/>
      <c r="AE737" s="988" t="s">
        <v>598</v>
      </c>
      <c r="AF737" s="988"/>
      <c r="AG737" s="988"/>
      <c r="AH737" s="988"/>
      <c r="AI737" s="988"/>
      <c r="AJ737" s="988"/>
      <c r="AK737" s="988"/>
      <c r="AL737" s="988"/>
      <c r="AM737" s="988"/>
      <c r="AN737" s="359" t="s">
        <v>360</v>
      </c>
      <c r="AO737" s="359"/>
      <c r="AP737" s="359"/>
      <c r="AQ737" s="359"/>
      <c r="AR737" s="989" t="s">
        <v>598</v>
      </c>
      <c r="AS737" s="990"/>
      <c r="AT737" s="990"/>
      <c r="AU737" s="990"/>
      <c r="AV737" s="990"/>
      <c r="AW737" s="990"/>
      <c r="AX737" s="991"/>
      <c r="AY737" s="89"/>
      <c r="AZ737" s="89"/>
    </row>
    <row r="738" spans="1:52" ht="24.75" customHeight="1">
      <c r="A738" s="992" t="s">
        <v>361</v>
      </c>
      <c r="B738" s="204"/>
      <c r="C738" s="204"/>
      <c r="D738" s="205"/>
      <c r="E738" s="988" t="s">
        <v>586</v>
      </c>
      <c r="F738" s="988"/>
      <c r="G738" s="988"/>
      <c r="H738" s="988"/>
      <c r="I738" s="988"/>
      <c r="J738" s="988"/>
      <c r="K738" s="988"/>
      <c r="L738" s="988"/>
      <c r="M738" s="988"/>
      <c r="N738" s="359" t="s">
        <v>362</v>
      </c>
      <c r="O738" s="359"/>
      <c r="P738" s="359"/>
      <c r="Q738" s="359"/>
      <c r="R738" s="988" t="s">
        <v>609</v>
      </c>
      <c r="S738" s="988"/>
      <c r="T738" s="988"/>
      <c r="U738" s="988"/>
      <c r="V738" s="988"/>
      <c r="W738" s="988"/>
      <c r="X738" s="988"/>
      <c r="Y738" s="988"/>
      <c r="Z738" s="988"/>
      <c r="AA738" s="359" t="s">
        <v>482</v>
      </c>
      <c r="AB738" s="359"/>
      <c r="AC738" s="359"/>
      <c r="AD738" s="359"/>
      <c r="AE738" s="988" t="s">
        <v>610</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c r="A739" s="996" t="s">
        <v>542</v>
      </c>
      <c r="B739" s="997"/>
      <c r="C739" s="997"/>
      <c r="D739" s="998"/>
      <c r="E739" s="999" t="s">
        <v>549</v>
      </c>
      <c r="F739" s="1000"/>
      <c r="G739" s="1000"/>
      <c r="H739" s="91" t="str">
        <f>IF(E739="", "", "(")</f>
        <v>(</v>
      </c>
      <c r="I739" s="983"/>
      <c r="J739" s="983"/>
      <c r="K739" s="91" t="str">
        <f>IF(OR(I739="　", I739=""), "", "-")</f>
        <v/>
      </c>
      <c r="L739" s="984">
        <v>323</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4" customHeight="1">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2.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4"/>
      <c r="B743" s="615"/>
      <c r="C743" s="615"/>
      <c r="D743" s="615"/>
      <c r="E743" s="615"/>
      <c r="F743" s="616"/>
      <c r="G743" s="46"/>
      <c r="H743" s="47"/>
      <c r="I743" s="47"/>
      <c r="J743" s="47"/>
      <c r="K743" s="47"/>
      <c r="L743" s="47"/>
      <c r="M743" s="47"/>
      <c r="N743" s="47"/>
      <c r="O743" s="47"/>
      <c r="P743" s="47"/>
      <c r="Q743" s="47"/>
      <c r="R743" s="47"/>
      <c r="S743" s="94"/>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3.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6.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533</v>
      </c>
      <c r="B779" s="629"/>
      <c r="C779" s="629"/>
      <c r="D779" s="629"/>
      <c r="E779" s="629"/>
      <c r="F779" s="630"/>
      <c r="G779" s="595" t="s">
        <v>507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0" customHeight="1">
      <c r="A781" s="631"/>
      <c r="B781" s="632"/>
      <c r="C781" s="632"/>
      <c r="D781" s="632"/>
      <c r="E781" s="632"/>
      <c r="F781" s="633"/>
      <c r="G781" s="670" t="s">
        <v>611</v>
      </c>
      <c r="H781" s="671"/>
      <c r="I781" s="671"/>
      <c r="J781" s="671"/>
      <c r="K781" s="672"/>
      <c r="L781" s="664" t="s">
        <v>612</v>
      </c>
      <c r="M781" s="665"/>
      <c r="N781" s="665"/>
      <c r="O781" s="665"/>
      <c r="P781" s="665"/>
      <c r="Q781" s="665"/>
      <c r="R781" s="665"/>
      <c r="S781" s="665"/>
      <c r="T781" s="665"/>
      <c r="U781" s="665"/>
      <c r="V781" s="665"/>
      <c r="W781" s="665"/>
      <c r="X781" s="666"/>
      <c r="Y781" s="385">
        <v>104</v>
      </c>
      <c r="Z781" s="386"/>
      <c r="AA781" s="386"/>
      <c r="AB781" s="805"/>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104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486</v>
      </c>
      <c r="AM831" s="275"/>
      <c r="AN831" s="275"/>
      <c r="AO831" s="82" t="s">
        <v>484</v>
      </c>
      <c r="AP831" s="21"/>
      <c r="AQ831" s="21"/>
      <c r="AR831" s="21"/>
      <c r="AS831" s="21"/>
      <c r="AT831" s="21"/>
      <c r="AU831" s="21"/>
      <c r="AV831" s="21"/>
      <c r="AW831" s="21"/>
      <c r="AX831" s="22"/>
    </row>
    <row r="832" spans="1:50" ht="12"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1.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c r="A837" s="373">
        <v>1</v>
      </c>
      <c r="B837" s="373">
        <v>1</v>
      </c>
      <c r="C837" s="355" t="s">
        <v>614</v>
      </c>
      <c r="D837" s="341"/>
      <c r="E837" s="341"/>
      <c r="F837" s="341"/>
      <c r="G837" s="341"/>
      <c r="H837" s="341"/>
      <c r="I837" s="341"/>
      <c r="J837" s="342">
        <v>5010005019914</v>
      </c>
      <c r="K837" s="343"/>
      <c r="L837" s="343"/>
      <c r="M837" s="343"/>
      <c r="N837" s="343"/>
      <c r="O837" s="343"/>
      <c r="P837" s="356" t="s">
        <v>613</v>
      </c>
      <c r="Q837" s="344"/>
      <c r="R837" s="344"/>
      <c r="S837" s="344"/>
      <c r="T837" s="344"/>
      <c r="U837" s="344"/>
      <c r="V837" s="344"/>
      <c r="W837" s="344"/>
      <c r="X837" s="344"/>
      <c r="Y837" s="345">
        <v>104</v>
      </c>
      <c r="Z837" s="346"/>
      <c r="AA837" s="346"/>
      <c r="AB837" s="347"/>
      <c r="AC837" s="357" t="s">
        <v>196</v>
      </c>
      <c r="AD837" s="365"/>
      <c r="AE837" s="365"/>
      <c r="AF837" s="365"/>
      <c r="AG837" s="365"/>
      <c r="AH837" s="366" t="s">
        <v>597</v>
      </c>
      <c r="AI837" s="367"/>
      <c r="AJ837" s="367"/>
      <c r="AK837" s="367"/>
      <c r="AL837" s="351" t="s">
        <v>615</v>
      </c>
      <c r="AM837" s="352"/>
      <c r="AN837" s="352"/>
      <c r="AO837" s="353"/>
      <c r="AP837" s="354" t="s">
        <v>572</v>
      </c>
      <c r="AQ837" s="354"/>
      <c r="AR837" s="354"/>
      <c r="AS837" s="354"/>
      <c r="AT837" s="354"/>
      <c r="AU837" s="354"/>
      <c r="AV837" s="354"/>
      <c r="AW837" s="354"/>
      <c r="AX837" s="354"/>
    </row>
    <row r="838" spans="1:50" ht="30" hidden="1" customHeight="1">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5.2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5.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7.75" customHeight="1">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21.75" customHeight="1">
      <c r="A1102" s="373">
        <v>1</v>
      </c>
      <c r="B1102" s="373">
        <v>1</v>
      </c>
      <c r="C1102" s="371"/>
      <c r="D1102" s="371"/>
      <c r="E1102" s="141" t="s">
        <v>600</v>
      </c>
      <c r="F1102" s="372"/>
      <c r="G1102" s="372"/>
      <c r="H1102" s="372"/>
      <c r="I1102" s="372"/>
      <c r="J1102" s="342" t="s">
        <v>559</v>
      </c>
      <c r="K1102" s="343"/>
      <c r="L1102" s="343"/>
      <c r="M1102" s="343"/>
      <c r="N1102" s="343"/>
      <c r="O1102" s="343"/>
      <c r="P1102" s="356" t="s">
        <v>599</v>
      </c>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5" priority="14021">
      <formula>IF(RIGHT(TEXT(P14,"0.#"),1)=".",FALSE,TRUE)</formula>
    </cfRule>
    <cfRule type="expression" dxfId="2764" priority="14022">
      <formula>IF(RIGHT(TEXT(P14,"0.#"),1)=".",TRUE,FALSE)</formula>
    </cfRule>
  </conditionalFormatting>
  <conditionalFormatting sqref="AE32">
    <cfRule type="expression" dxfId="2763" priority="14011">
      <formula>IF(RIGHT(TEXT(AE32,"0.#"),1)=".",FALSE,TRUE)</formula>
    </cfRule>
    <cfRule type="expression" dxfId="2762" priority="14012">
      <formula>IF(RIGHT(TEXT(AE32,"0.#"),1)=".",TRUE,FALSE)</formula>
    </cfRule>
  </conditionalFormatting>
  <conditionalFormatting sqref="P18:AX18">
    <cfRule type="expression" dxfId="2761" priority="13897">
      <formula>IF(RIGHT(TEXT(P18,"0.#"),1)=".",FALSE,TRUE)</formula>
    </cfRule>
    <cfRule type="expression" dxfId="2760" priority="13898">
      <formula>IF(RIGHT(TEXT(P18,"0.#"),1)=".",TRUE,FALSE)</formula>
    </cfRule>
  </conditionalFormatting>
  <conditionalFormatting sqref="Y782">
    <cfRule type="expression" dxfId="2759" priority="13893">
      <formula>IF(RIGHT(TEXT(Y782,"0.#"),1)=".",FALSE,TRUE)</formula>
    </cfRule>
    <cfRule type="expression" dxfId="2758" priority="13894">
      <formula>IF(RIGHT(TEXT(Y782,"0.#"),1)=".",TRUE,FALSE)</formula>
    </cfRule>
  </conditionalFormatting>
  <conditionalFormatting sqref="Y791">
    <cfRule type="expression" dxfId="2757" priority="13889">
      <formula>IF(RIGHT(TEXT(Y791,"0.#"),1)=".",FALSE,TRUE)</formula>
    </cfRule>
    <cfRule type="expression" dxfId="2756" priority="13890">
      <formula>IF(RIGHT(TEXT(Y791,"0.#"),1)=".",TRUE,FALSE)</formula>
    </cfRule>
  </conditionalFormatting>
  <conditionalFormatting sqref="Y822:Y829 Y820 Y809:Y816 Y807 Y796:Y803 Y794">
    <cfRule type="expression" dxfId="2755" priority="13671">
      <formula>IF(RIGHT(TEXT(Y794,"0.#"),1)=".",FALSE,TRUE)</formula>
    </cfRule>
    <cfRule type="expression" dxfId="2754" priority="13672">
      <formula>IF(RIGHT(TEXT(Y794,"0.#"),1)=".",TRUE,FALSE)</formula>
    </cfRule>
  </conditionalFormatting>
  <conditionalFormatting sqref="P16:AQ17 P15:AX15 P13:AX13">
    <cfRule type="expression" dxfId="2753" priority="13719">
      <formula>IF(RIGHT(TEXT(P13,"0.#"),1)=".",FALSE,TRUE)</formula>
    </cfRule>
    <cfRule type="expression" dxfId="2752" priority="13720">
      <formula>IF(RIGHT(TEXT(P13,"0.#"),1)=".",TRUE,FALSE)</formula>
    </cfRule>
  </conditionalFormatting>
  <conditionalFormatting sqref="P19:AJ19">
    <cfRule type="expression" dxfId="2751" priority="13717">
      <formula>IF(RIGHT(TEXT(P19,"0.#"),1)=".",FALSE,TRUE)</formula>
    </cfRule>
    <cfRule type="expression" dxfId="2750" priority="13718">
      <formula>IF(RIGHT(TEXT(P19,"0.#"),1)=".",TRUE,FALSE)</formula>
    </cfRule>
  </conditionalFormatting>
  <conditionalFormatting sqref="AE101 AQ101">
    <cfRule type="expression" dxfId="2749" priority="13709">
      <formula>IF(RIGHT(TEXT(AE101,"0.#"),1)=".",FALSE,TRUE)</formula>
    </cfRule>
    <cfRule type="expression" dxfId="2748" priority="13710">
      <formula>IF(RIGHT(TEXT(AE101,"0.#"),1)=".",TRUE,FALSE)</formula>
    </cfRule>
  </conditionalFormatting>
  <conditionalFormatting sqref="Y783:Y790 Y781">
    <cfRule type="expression" dxfId="2747" priority="13695">
      <formula>IF(RIGHT(TEXT(Y781,"0.#"),1)=".",FALSE,TRUE)</formula>
    </cfRule>
    <cfRule type="expression" dxfId="2746" priority="13696">
      <formula>IF(RIGHT(TEXT(Y781,"0.#"),1)=".",TRUE,FALSE)</formula>
    </cfRule>
  </conditionalFormatting>
  <conditionalFormatting sqref="AU782">
    <cfRule type="expression" dxfId="2745" priority="13693">
      <formula>IF(RIGHT(TEXT(AU782,"0.#"),1)=".",FALSE,TRUE)</formula>
    </cfRule>
    <cfRule type="expression" dxfId="2744" priority="13694">
      <formula>IF(RIGHT(TEXT(AU782,"0.#"),1)=".",TRUE,FALSE)</formula>
    </cfRule>
  </conditionalFormatting>
  <conditionalFormatting sqref="AU791">
    <cfRule type="expression" dxfId="2743" priority="13691">
      <formula>IF(RIGHT(TEXT(AU791,"0.#"),1)=".",FALSE,TRUE)</formula>
    </cfRule>
    <cfRule type="expression" dxfId="2742" priority="13692">
      <formula>IF(RIGHT(TEXT(AU791,"0.#"),1)=".",TRUE,FALSE)</formula>
    </cfRule>
  </conditionalFormatting>
  <conditionalFormatting sqref="AU783:AU790 AU781">
    <cfRule type="expression" dxfId="2741" priority="13689">
      <formula>IF(RIGHT(TEXT(AU781,"0.#"),1)=".",FALSE,TRUE)</formula>
    </cfRule>
    <cfRule type="expression" dxfId="2740" priority="13690">
      <formula>IF(RIGHT(TEXT(AU781,"0.#"),1)=".",TRUE,FALSE)</formula>
    </cfRule>
  </conditionalFormatting>
  <conditionalFormatting sqref="Y821 Y808 Y795">
    <cfRule type="expression" dxfId="2739" priority="13675">
      <formula>IF(RIGHT(TEXT(Y795,"0.#"),1)=".",FALSE,TRUE)</formula>
    </cfRule>
    <cfRule type="expression" dxfId="2738" priority="13676">
      <formula>IF(RIGHT(TEXT(Y795,"0.#"),1)=".",TRUE,FALSE)</formula>
    </cfRule>
  </conditionalFormatting>
  <conditionalFormatting sqref="Y830 Y817 Y804">
    <cfRule type="expression" dxfId="2737" priority="13673">
      <formula>IF(RIGHT(TEXT(Y804,"0.#"),1)=".",FALSE,TRUE)</formula>
    </cfRule>
    <cfRule type="expression" dxfId="2736" priority="13674">
      <formula>IF(RIGHT(TEXT(Y804,"0.#"),1)=".",TRUE,FALSE)</formula>
    </cfRule>
  </conditionalFormatting>
  <conditionalFormatting sqref="AU821 AU808 AU795">
    <cfRule type="expression" dxfId="2735" priority="13669">
      <formula>IF(RIGHT(TEXT(AU795,"0.#"),1)=".",FALSE,TRUE)</formula>
    </cfRule>
    <cfRule type="expression" dxfId="2734" priority="13670">
      <formula>IF(RIGHT(TEXT(AU795,"0.#"),1)=".",TRUE,FALSE)</formula>
    </cfRule>
  </conditionalFormatting>
  <conditionalFormatting sqref="AU830 AU817 AU804">
    <cfRule type="expression" dxfId="2733" priority="13667">
      <formula>IF(RIGHT(TEXT(AU804,"0.#"),1)=".",FALSE,TRUE)</formula>
    </cfRule>
    <cfRule type="expression" dxfId="2732" priority="13668">
      <formula>IF(RIGHT(TEXT(AU804,"0.#"),1)=".",TRUE,FALSE)</formula>
    </cfRule>
  </conditionalFormatting>
  <conditionalFormatting sqref="AU822:AU829 AU820 AU809:AU816 AU807 AU796:AU803 AU794">
    <cfRule type="expression" dxfId="2731" priority="13665">
      <formula>IF(RIGHT(TEXT(AU794,"0.#"),1)=".",FALSE,TRUE)</formula>
    </cfRule>
    <cfRule type="expression" dxfId="2730" priority="13666">
      <formula>IF(RIGHT(TEXT(AU794,"0.#"),1)=".",TRUE,FALSE)</formula>
    </cfRule>
  </conditionalFormatting>
  <conditionalFormatting sqref="AM87">
    <cfRule type="expression" dxfId="2729" priority="13319">
      <formula>IF(RIGHT(TEXT(AM87,"0.#"),1)=".",FALSE,TRUE)</formula>
    </cfRule>
    <cfRule type="expression" dxfId="2728" priority="13320">
      <formula>IF(RIGHT(TEXT(AM87,"0.#"),1)=".",TRUE,FALSE)</formula>
    </cfRule>
  </conditionalFormatting>
  <conditionalFormatting sqref="AE55 AI55 AM55">
    <cfRule type="expression" dxfId="2727" priority="13387">
      <formula>IF(RIGHT(TEXT(AE55,"0.#"),1)=".",FALSE,TRUE)</formula>
    </cfRule>
    <cfRule type="expression" dxfId="2726" priority="13388">
      <formula>IF(RIGHT(TEXT(AE55,"0.#"),1)=".",TRUE,FALSE)</formula>
    </cfRule>
  </conditionalFormatting>
  <conditionalFormatting sqref="AM34">
    <cfRule type="expression" dxfId="2725" priority="13465">
      <formula>IF(RIGHT(TEXT(AM34,"0.#"),1)=".",FALSE,TRUE)</formula>
    </cfRule>
    <cfRule type="expression" dxfId="2724" priority="13466">
      <formula>IF(RIGHT(TEXT(AM34,"0.#"),1)=".",TRUE,FALSE)</formula>
    </cfRule>
  </conditionalFormatting>
  <conditionalFormatting sqref="AE33">
    <cfRule type="expression" dxfId="2723" priority="13479">
      <formula>IF(RIGHT(TEXT(AE33,"0.#"),1)=".",FALSE,TRUE)</formula>
    </cfRule>
    <cfRule type="expression" dxfId="2722" priority="13480">
      <formula>IF(RIGHT(TEXT(AE33,"0.#"),1)=".",TRUE,FALSE)</formula>
    </cfRule>
  </conditionalFormatting>
  <conditionalFormatting sqref="AE34">
    <cfRule type="expression" dxfId="2721" priority="13477">
      <formula>IF(RIGHT(TEXT(AE34,"0.#"),1)=".",FALSE,TRUE)</formula>
    </cfRule>
    <cfRule type="expression" dxfId="2720" priority="13478">
      <formula>IF(RIGHT(TEXT(AE34,"0.#"),1)=".",TRUE,FALSE)</formula>
    </cfRule>
  </conditionalFormatting>
  <conditionalFormatting sqref="AI34">
    <cfRule type="expression" dxfId="2719" priority="13475">
      <formula>IF(RIGHT(TEXT(AI34,"0.#"),1)=".",FALSE,TRUE)</formula>
    </cfRule>
    <cfRule type="expression" dxfId="2718" priority="13476">
      <formula>IF(RIGHT(TEXT(AI34,"0.#"),1)=".",TRUE,FALSE)</formula>
    </cfRule>
  </conditionalFormatting>
  <conditionalFormatting sqref="AI33">
    <cfRule type="expression" dxfId="2717" priority="13473">
      <formula>IF(RIGHT(TEXT(AI33,"0.#"),1)=".",FALSE,TRUE)</formula>
    </cfRule>
    <cfRule type="expression" dxfId="2716" priority="13474">
      <formula>IF(RIGHT(TEXT(AI33,"0.#"),1)=".",TRUE,FALSE)</formula>
    </cfRule>
  </conditionalFormatting>
  <conditionalFormatting sqref="AI32">
    <cfRule type="expression" dxfId="2715" priority="13471">
      <formula>IF(RIGHT(TEXT(AI32,"0.#"),1)=".",FALSE,TRUE)</formula>
    </cfRule>
    <cfRule type="expression" dxfId="2714" priority="13472">
      <formula>IF(RIGHT(TEXT(AI32,"0.#"),1)=".",TRUE,FALSE)</formula>
    </cfRule>
  </conditionalFormatting>
  <conditionalFormatting sqref="AM32">
    <cfRule type="expression" dxfId="2713" priority="13469">
      <formula>IF(RIGHT(TEXT(AM32,"0.#"),1)=".",FALSE,TRUE)</formula>
    </cfRule>
    <cfRule type="expression" dxfId="2712" priority="13470">
      <formula>IF(RIGHT(TEXT(AM32,"0.#"),1)=".",TRUE,FALSE)</formula>
    </cfRule>
  </conditionalFormatting>
  <conditionalFormatting sqref="AM33">
    <cfRule type="expression" dxfId="2711" priority="13467">
      <formula>IF(RIGHT(TEXT(AM33,"0.#"),1)=".",FALSE,TRUE)</formula>
    </cfRule>
    <cfRule type="expression" dxfId="2710" priority="13468">
      <formula>IF(RIGHT(TEXT(AM33,"0.#"),1)=".",TRUE,FALSE)</formula>
    </cfRule>
  </conditionalFormatting>
  <conditionalFormatting sqref="AQ32:AQ34">
    <cfRule type="expression" dxfId="2709" priority="13459">
      <formula>IF(RIGHT(TEXT(AQ32,"0.#"),1)=".",FALSE,TRUE)</formula>
    </cfRule>
    <cfRule type="expression" dxfId="2708" priority="13460">
      <formula>IF(RIGHT(TEXT(AQ32,"0.#"),1)=".",TRUE,FALSE)</formula>
    </cfRule>
  </conditionalFormatting>
  <conditionalFormatting sqref="AU32:AU34">
    <cfRule type="expression" dxfId="2707" priority="13457">
      <formula>IF(RIGHT(TEXT(AU32,"0.#"),1)=".",FALSE,TRUE)</formula>
    </cfRule>
    <cfRule type="expression" dxfId="2706" priority="13458">
      <formula>IF(RIGHT(TEXT(AU32,"0.#"),1)=".",TRUE,FALSE)</formula>
    </cfRule>
  </conditionalFormatting>
  <conditionalFormatting sqref="AE53">
    <cfRule type="expression" dxfId="2705" priority="13391">
      <formula>IF(RIGHT(TEXT(AE53,"0.#"),1)=".",FALSE,TRUE)</formula>
    </cfRule>
    <cfRule type="expression" dxfId="2704" priority="13392">
      <formula>IF(RIGHT(TEXT(AE53,"0.#"),1)=".",TRUE,FALSE)</formula>
    </cfRule>
  </conditionalFormatting>
  <conditionalFormatting sqref="AE54">
    <cfRule type="expression" dxfId="2703" priority="13389">
      <formula>IF(RIGHT(TEXT(AE54,"0.#"),1)=".",FALSE,TRUE)</formula>
    </cfRule>
    <cfRule type="expression" dxfId="2702" priority="13390">
      <formula>IF(RIGHT(TEXT(AE54,"0.#"),1)=".",TRUE,FALSE)</formula>
    </cfRule>
  </conditionalFormatting>
  <conditionalFormatting sqref="AI54">
    <cfRule type="expression" dxfId="2701" priority="13383">
      <formula>IF(RIGHT(TEXT(AI54,"0.#"),1)=".",FALSE,TRUE)</formula>
    </cfRule>
    <cfRule type="expression" dxfId="2700" priority="13384">
      <formula>IF(RIGHT(TEXT(AI54,"0.#"),1)=".",TRUE,FALSE)</formula>
    </cfRule>
  </conditionalFormatting>
  <conditionalFormatting sqref="AI53">
    <cfRule type="expression" dxfId="2699" priority="13381">
      <formula>IF(RIGHT(TEXT(AI53,"0.#"),1)=".",FALSE,TRUE)</formula>
    </cfRule>
    <cfRule type="expression" dxfId="2698" priority="13382">
      <formula>IF(RIGHT(TEXT(AI53,"0.#"),1)=".",TRUE,FALSE)</formula>
    </cfRule>
  </conditionalFormatting>
  <conditionalFormatting sqref="AM53">
    <cfRule type="expression" dxfId="2697" priority="13379">
      <formula>IF(RIGHT(TEXT(AM53,"0.#"),1)=".",FALSE,TRUE)</formula>
    </cfRule>
    <cfRule type="expression" dxfId="2696" priority="13380">
      <formula>IF(RIGHT(TEXT(AM53,"0.#"),1)=".",TRUE,FALSE)</formula>
    </cfRule>
  </conditionalFormatting>
  <conditionalFormatting sqref="AM54">
    <cfRule type="expression" dxfId="2695" priority="13377">
      <formula>IF(RIGHT(TEXT(AM54,"0.#"),1)=".",FALSE,TRUE)</formula>
    </cfRule>
    <cfRule type="expression" dxfId="2694" priority="13378">
      <formula>IF(RIGHT(TEXT(AM54,"0.#"),1)=".",TRUE,FALSE)</formula>
    </cfRule>
  </conditionalFormatting>
  <conditionalFormatting sqref="AE60">
    <cfRule type="expression" dxfId="2693" priority="13361">
      <formula>IF(RIGHT(TEXT(AE60,"0.#"),1)=".",FALSE,TRUE)</formula>
    </cfRule>
    <cfRule type="expression" dxfId="2692" priority="13362">
      <formula>IF(RIGHT(TEXT(AE60,"0.#"),1)=".",TRUE,FALSE)</formula>
    </cfRule>
  </conditionalFormatting>
  <conditionalFormatting sqref="AE61">
    <cfRule type="expression" dxfId="2691" priority="13359">
      <formula>IF(RIGHT(TEXT(AE61,"0.#"),1)=".",FALSE,TRUE)</formula>
    </cfRule>
    <cfRule type="expression" dxfId="2690" priority="13360">
      <formula>IF(RIGHT(TEXT(AE61,"0.#"),1)=".",TRUE,FALSE)</formula>
    </cfRule>
  </conditionalFormatting>
  <conditionalFormatting sqref="AE62 AI62 AM62">
    <cfRule type="expression" dxfId="2689" priority="13357">
      <formula>IF(RIGHT(TEXT(AE62,"0.#"),1)=".",FALSE,TRUE)</formula>
    </cfRule>
    <cfRule type="expression" dxfId="2688" priority="13358">
      <formula>IF(RIGHT(TEXT(AE62,"0.#"),1)=".",TRUE,FALSE)</formula>
    </cfRule>
  </conditionalFormatting>
  <conditionalFormatting sqref="AI61">
    <cfRule type="expression" dxfId="2687" priority="13353">
      <formula>IF(RIGHT(TEXT(AI61,"0.#"),1)=".",FALSE,TRUE)</formula>
    </cfRule>
    <cfRule type="expression" dxfId="2686" priority="13354">
      <formula>IF(RIGHT(TEXT(AI61,"0.#"),1)=".",TRUE,FALSE)</formula>
    </cfRule>
  </conditionalFormatting>
  <conditionalFormatting sqref="AI60">
    <cfRule type="expression" dxfId="2685" priority="13351">
      <formula>IF(RIGHT(TEXT(AI60,"0.#"),1)=".",FALSE,TRUE)</formula>
    </cfRule>
    <cfRule type="expression" dxfId="2684" priority="13352">
      <formula>IF(RIGHT(TEXT(AI60,"0.#"),1)=".",TRUE,FALSE)</formula>
    </cfRule>
  </conditionalFormatting>
  <conditionalFormatting sqref="AM60">
    <cfRule type="expression" dxfId="2683" priority="13349">
      <formula>IF(RIGHT(TEXT(AM60,"0.#"),1)=".",FALSE,TRUE)</formula>
    </cfRule>
    <cfRule type="expression" dxfId="2682" priority="13350">
      <formula>IF(RIGHT(TEXT(AM60,"0.#"),1)=".",TRUE,FALSE)</formula>
    </cfRule>
  </conditionalFormatting>
  <conditionalFormatting sqref="AM61">
    <cfRule type="expression" dxfId="2681" priority="13347">
      <formula>IF(RIGHT(TEXT(AM61,"0.#"),1)=".",FALSE,TRUE)</formula>
    </cfRule>
    <cfRule type="expression" dxfId="2680" priority="13348">
      <formula>IF(RIGHT(TEXT(AM61,"0.#"),1)=".",TRUE,FALSE)</formula>
    </cfRule>
  </conditionalFormatting>
  <conditionalFormatting sqref="AE87">
    <cfRule type="expression" dxfId="2679" priority="13331">
      <formula>IF(RIGHT(TEXT(AE87,"0.#"),1)=".",FALSE,TRUE)</formula>
    </cfRule>
    <cfRule type="expression" dxfId="2678" priority="13332">
      <formula>IF(RIGHT(TEXT(AE87,"0.#"),1)=".",TRUE,FALSE)</formula>
    </cfRule>
  </conditionalFormatting>
  <conditionalFormatting sqref="AE88">
    <cfRule type="expression" dxfId="2677" priority="13329">
      <formula>IF(RIGHT(TEXT(AE88,"0.#"),1)=".",FALSE,TRUE)</formula>
    </cfRule>
    <cfRule type="expression" dxfId="2676" priority="13330">
      <formula>IF(RIGHT(TEXT(AE88,"0.#"),1)=".",TRUE,FALSE)</formula>
    </cfRule>
  </conditionalFormatting>
  <conditionalFormatting sqref="AE89">
    <cfRule type="expression" dxfId="2675" priority="13327">
      <formula>IF(RIGHT(TEXT(AE89,"0.#"),1)=".",FALSE,TRUE)</formula>
    </cfRule>
    <cfRule type="expression" dxfId="2674" priority="13328">
      <formula>IF(RIGHT(TEXT(AE89,"0.#"),1)=".",TRUE,FALSE)</formula>
    </cfRule>
  </conditionalFormatting>
  <conditionalFormatting sqref="AI89">
    <cfRule type="expression" dxfId="2673" priority="13325">
      <formula>IF(RIGHT(TEXT(AI89,"0.#"),1)=".",FALSE,TRUE)</formula>
    </cfRule>
    <cfRule type="expression" dxfId="2672" priority="13326">
      <formula>IF(RIGHT(TEXT(AI89,"0.#"),1)=".",TRUE,FALSE)</formula>
    </cfRule>
  </conditionalFormatting>
  <conditionalFormatting sqref="AI88">
    <cfRule type="expression" dxfId="2671" priority="13323">
      <formula>IF(RIGHT(TEXT(AI88,"0.#"),1)=".",FALSE,TRUE)</formula>
    </cfRule>
    <cfRule type="expression" dxfId="2670" priority="13324">
      <formula>IF(RIGHT(TEXT(AI88,"0.#"),1)=".",TRUE,FALSE)</formula>
    </cfRule>
  </conditionalFormatting>
  <conditionalFormatting sqref="AI87">
    <cfRule type="expression" dxfId="2669" priority="13321">
      <formula>IF(RIGHT(TEXT(AI87,"0.#"),1)=".",FALSE,TRUE)</formula>
    </cfRule>
    <cfRule type="expression" dxfId="2668" priority="13322">
      <formula>IF(RIGHT(TEXT(AI87,"0.#"),1)=".",TRUE,FALSE)</formula>
    </cfRule>
  </conditionalFormatting>
  <conditionalFormatting sqref="AM88">
    <cfRule type="expression" dxfId="2667" priority="13317">
      <formula>IF(RIGHT(TEXT(AM88,"0.#"),1)=".",FALSE,TRUE)</formula>
    </cfRule>
    <cfRule type="expression" dxfId="2666" priority="13318">
      <formula>IF(RIGHT(TEXT(AM88,"0.#"),1)=".",TRUE,FALSE)</formula>
    </cfRule>
  </conditionalFormatting>
  <conditionalFormatting sqref="AM89">
    <cfRule type="expression" dxfId="2665" priority="13315">
      <formula>IF(RIGHT(TEXT(AM89,"0.#"),1)=".",FALSE,TRUE)</formula>
    </cfRule>
    <cfRule type="expression" dxfId="2664" priority="13316">
      <formula>IF(RIGHT(TEXT(AM89,"0.#"),1)=".",TRUE,FALSE)</formula>
    </cfRule>
  </conditionalFormatting>
  <conditionalFormatting sqref="AE92">
    <cfRule type="expression" dxfId="2663" priority="13301">
      <formula>IF(RIGHT(TEXT(AE92,"0.#"),1)=".",FALSE,TRUE)</formula>
    </cfRule>
    <cfRule type="expression" dxfId="2662" priority="13302">
      <formula>IF(RIGHT(TEXT(AE92,"0.#"),1)=".",TRUE,FALSE)</formula>
    </cfRule>
  </conditionalFormatting>
  <conditionalFormatting sqref="AE93">
    <cfRule type="expression" dxfId="2661" priority="13299">
      <formula>IF(RIGHT(TEXT(AE93,"0.#"),1)=".",FALSE,TRUE)</formula>
    </cfRule>
    <cfRule type="expression" dxfId="2660" priority="13300">
      <formula>IF(RIGHT(TEXT(AE93,"0.#"),1)=".",TRUE,FALSE)</formula>
    </cfRule>
  </conditionalFormatting>
  <conditionalFormatting sqref="AE94">
    <cfRule type="expression" dxfId="2659" priority="13297">
      <formula>IF(RIGHT(TEXT(AE94,"0.#"),1)=".",FALSE,TRUE)</formula>
    </cfRule>
    <cfRule type="expression" dxfId="2658" priority="13298">
      <formula>IF(RIGHT(TEXT(AE94,"0.#"),1)=".",TRUE,FALSE)</formula>
    </cfRule>
  </conditionalFormatting>
  <conditionalFormatting sqref="AI94">
    <cfRule type="expression" dxfId="2657" priority="13295">
      <formula>IF(RIGHT(TEXT(AI94,"0.#"),1)=".",FALSE,TRUE)</formula>
    </cfRule>
    <cfRule type="expression" dxfId="2656" priority="13296">
      <formula>IF(RIGHT(TEXT(AI94,"0.#"),1)=".",TRUE,FALSE)</formula>
    </cfRule>
  </conditionalFormatting>
  <conditionalFormatting sqref="AI93">
    <cfRule type="expression" dxfId="2655" priority="13293">
      <formula>IF(RIGHT(TEXT(AI93,"0.#"),1)=".",FALSE,TRUE)</formula>
    </cfRule>
    <cfRule type="expression" dxfId="2654" priority="13294">
      <formula>IF(RIGHT(TEXT(AI93,"0.#"),1)=".",TRUE,FALSE)</formula>
    </cfRule>
  </conditionalFormatting>
  <conditionalFormatting sqref="AI92">
    <cfRule type="expression" dxfId="2653" priority="13291">
      <formula>IF(RIGHT(TEXT(AI92,"0.#"),1)=".",FALSE,TRUE)</formula>
    </cfRule>
    <cfRule type="expression" dxfId="2652" priority="13292">
      <formula>IF(RIGHT(TEXT(AI92,"0.#"),1)=".",TRUE,FALSE)</formula>
    </cfRule>
  </conditionalFormatting>
  <conditionalFormatting sqref="AM92">
    <cfRule type="expression" dxfId="2651" priority="13289">
      <formula>IF(RIGHT(TEXT(AM92,"0.#"),1)=".",FALSE,TRUE)</formula>
    </cfRule>
    <cfRule type="expression" dxfId="2650" priority="13290">
      <formula>IF(RIGHT(TEXT(AM92,"0.#"),1)=".",TRUE,FALSE)</formula>
    </cfRule>
  </conditionalFormatting>
  <conditionalFormatting sqref="AM93">
    <cfRule type="expression" dxfId="2649" priority="13287">
      <formula>IF(RIGHT(TEXT(AM93,"0.#"),1)=".",FALSE,TRUE)</formula>
    </cfRule>
    <cfRule type="expression" dxfId="2648" priority="13288">
      <formula>IF(RIGHT(TEXT(AM93,"0.#"),1)=".",TRUE,FALSE)</formula>
    </cfRule>
  </conditionalFormatting>
  <conditionalFormatting sqref="AM94">
    <cfRule type="expression" dxfId="2647" priority="13285">
      <formula>IF(RIGHT(TEXT(AM94,"0.#"),1)=".",FALSE,TRUE)</formula>
    </cfRule>
    <cfRule type="expression" dxfId="2646" priority="13286">
      <formula>IF(RIGHT(TEXT(AM94,"0.#"),1)=".",TRUE,FALSE)</formula>
    </cfRule>
  </conditionalFormatting>
  <conditionalFormatting sqref="AE97">
    <cfRule type="expression" dxfId="2645" priority="13271">
      <formula>IF(RIGHT(TEXT(AE97,"0.#"),1)=".",FALSE,TRUE)</formula>
    </cfRule>
    <cfRule type="expression" dxfId="2644" priority="13272">
      <formula>IF(RIGHT(TEXT(AE97,"0.#"),1)=".",TRUE,FALSE)</formula>
    </cfRule>
  </conditionalFormatting>
  <conditionalFormatting sqref="AE98">
    <cfRule type="expression" dxfId="2643" priority="13269">
      <formula>IF(RIGHT(TEXT(AE98,"0.#"),1)=".",FALSE,TRUE)</formula>
    </cfRule>
    <cfRule type="expression" dxfId="2642" priority="13270">
      <formula>IF(RIGHT(TEXT(AE98,"0.#"),1)=".",TRUE,FALSE)</formula>
    </cfRule>
  </conditionalFormatting>
  <conditionalFormatting sqref="AE99">
    <cfRule type="expression" dxfId="2641" priority="13267">
      <formula>IF(RIGHT(TEXT(AE99,"0.#"),1)=".",FALSE,TRUE)</formula>
    </cfRule>
    <cfRule type="expression" dxfId="2640" priority="13268">
      <formula>IF(RIGHT(TEXT(AE99,"0.#"),1)=".",TRUE,FALSE)</formula>
    </cfRule>
  </conditionalFormatting>
  <conditionalFormatting sqref="AI99">
    <cfRule type="expression" dxfId="2639" priority="13265">
      <formula>IF(RIGHT(TEXT(AI99,"0.#"),1)=".",FALSE,TRUE)</formula>
    </cfRule>
    <cfRule type="expression" dxfId="2638" priority="13266">
      <formula>IF(RIGHT(TEXT(AI99,"0.#"),1)=".",TRUE,FALSE)</formula>
    </cfRule>
  </conditionalFormatting>
  <conditionalFormatting sqref="AI98">
    <cfRule type="expression" dxfId="2637" priority="13263">
      <formula>IF(RIGHT(TEXT(AI98,"0.#"),1)=".",FALSE,TRUE)</formula>
    </cfRule>
    <cfRule type="expression" dxfId="2636" priority="13264">
      <formula>IF(RIGHT(TEXT(AI98,"0.#"),1)=".",TRUE,FALSE)</formula>
    </cfRule>
  </conditionalFormatting>
  <conditionalFormatting sqref="AI97">
    <cfRule type="expression" dxfId="2635" priority="13261">
      <formula>IF(RIGHT(TEXT(AI97,"0.#"),1)=".",FALSE,TRUE)</formula>
    </cfRule>
    <cfRule type="expression" dxfId="2634" priority="13262">
      <formula>IF(RIGHT(TEXT(AI97,"0.#"),1)=".",TRUE,FALSE)</formula>
    </cfRule>
  </conditionalFormatting>
  <conditionalFormatting sqref="AM97">
    <cfRule type="expression" dxfId="2633" priority="13259">
      <formula>IF(RIGHT(TEXT(AM97,"0.#"),1)=".",FALSE,TRUE)</formula>
    </cfRule>
    <cfRule type="expression" dxfId="2632" priority="13260">
      <formula>IF(RIGHT(TEXT(AM97,"0.#"),1)=".",TRUE,FALSE)</formula>
    </cfRule>
  </conditionalFormatting>
  <conditionalFormatting sqref="AM98">
    <cfRule type="expression" dxfId="2631" priority="13257">
      <formula>IF(RIGHT(TEXT(AM98,"0.#"),1)=".",FALSE,TRUE)</formula>
    </cfRule>
    <cfRule type="expression" dxfId="2630" priority="13258">
      <formula>IF(RIGHT(TEXT(AM98,"0.#"),1)=".",TRUE,FALSE)</formula>
    </cfRule>
  </conditionalFormatting>
  <conditionalFormatting sqref="AM99">
    <cfRule type="expression" dxfId="2629" priority="13255">
      <formula>IF(RIGHT(TEXT(AM99,"0.#"),1)=".",FALSE,TRUE)</formula>
    </cfRule>
    <cfRule type="expression" dxfId="2628" priority="13256">
      <formula>IF(RIGHT(TEXT(AM99,"0.#"),1)=".",TRUE,FALSE)</formula>
    </cfRule>
  </conditionalFormatting>
  <conditionalFormatting sqref="AI101">
    <cfRule type="expression" dxfId="2627" priority="13241">
      <formula>IF(RIGHT(TEXT(AI101,"0.#"),1)=".",FALSE,TRUE)</formula>
    </cfRule>
    <cfRule type="expression" dxfId="2626" priority="13242">
      <formula>IF(RIGHT(TEXT(AI101,"0.#"),1)=".",TRUE,FALSE)</formula>
    </cfRule>
  </conditionalFormatting>
  <conditionalFormatting sqref="AM101">
    <cfRule type="expression" dxfId="2625" priority="13239">
      <formula>IF(RIGHT(TEXT(AM101,"0.#"),1)=".",FALSE,TRUE)</formula>
    </cfRule>
    <cfRule type="expression" dxfId="2624" priority="13240">
      <formula>IF(RIGHT(TEXT(AM101,"0.#"),1)=".",TRUE,FALSE)</formula>
    </cfRule>
  </conditionalFormatting>
  <conditionalFormatting sqref="AE102">
    <cfRule type="expression" dxfId="2623" priority="13237">
      <formula>IF(RIGHT(TEXT(AE102,"0.#"),1)=".",FALSE,TRUE)</formula>
    </cfRule>
    <cfRule type="expression" dxfId="2622" priority="13238">
      <formula>IF(RIGHT(TEXT(AE102,"0.#"),1)=".",TRUE,FALSE)</formula>
    </cfRule>
  </conditionalFormatting>
  <conditionalFormatting sqref="AI102">
    <cfRule type="expression" dxfId="2621" priority="13235">
      <formula>IF(RIGHT(TEXT(AI102,"0.#"),1)=".",FALSE,TRUE)</formula>
    </cfRule>
    <cfRule type="expression" dxfId="2620" priority="13236">
      <formula>IF(RIGHT(TEXT(AI102,"0.#"),1)=".",TRUE,FALSE)</formula>
    </cfRule>
  </conditionalFormatting>
  <conditionalFormatting sqref="AM102">
    <cfRule type="expression" dxfId="2619" priority="13233">
      <formula>IF(RIGHT(TEXT(AM102,"0.#"),1)=".",FALSE,TRUE)</formula>
    </cfRule>
    <cfRule type="expression" dxfId="2618" priority="13234">
      <formula>IF(RIGHT(TEXT(AM102,"0.#"),1)=".",TRUE,FALSE)</formula>
    </cfRule>
  </conditionalFormatting>
  <conditionalFormatting sqref="AQ102">
    <cfRule type="expression" dxfId="2617" priority="13231">
      <formula>IF(RIGHT(TEXT(AQ102,"0.#"),1)=".",FALSE,TRUE)</formula>
    </cfRule>
    <cfRule type="expression" dxfId="2616" priority="13232">
      <formula>IF(RIGHT(TEXT(AQ102,"0.#"),1)=".",TRUE,FALSE)</formula>
    </cfRule>
  </conditionalFormatting>
  <conditionalFormatting sqref="AE104">
    <cfRule type="expression" dxfId="2615" priority="13229">
      <formula>IF(RIGHT(TEXT(AE104,"0.#"),1)=".",FALSE,TRUE)</formula>
    </cfRule>
    <cfRule type="expression" dxfId="2614" priority="13230">
      <formula>IF(RIGHT(TEXT(AE104,"0.#"),1)=".",TRUE,FALSE)</formula>
    </cfRule>
  </conditionalFormatting>
  <conditionalFormatting sqref="AI104">
    <cfRule type="expression" dxfId="2613" priority="13227">
      <formula>IF(RIGHT(TEXT(AI104,"0.#"),1)=".",FALSE,TRUE)</formula>
    </cfRule>
    <cfRule type="expression" dxfId="2612" priority="13228">
      <formula>IF(RIGHT(TEXT(AI104,"0.#"),1)=".",TRUE,FALSE)</formula>
    </cfRule>
  </conditionalFormatting>
  <conditionalFormatting sqref="AM104">
    <cfRule type="expression" dxfId="2611" priority="13225">
      <formula>IF(RIGHT(TEXT(AM104,"0.#"),1)=".",FALSE,TRUE)</formula>
    </cfRule>
    <cfRule type="expression" dxfId="2610" priority="13226">
      <formula>IF(RIGHT(TEXT(AM104,"0.#"),1)=".",TRUE,FALSE)</formula>
    </cfRule>
  </conditionalFormatting>
  <conditionalFormatting sqref="AE105">
    <cfRule type="expression" dxfId="2609" priority="13223">
      <formula>IF(RIGHT(TEXT(AE105,"0.#"),1)=".",FALSE,TRUE)</formula>
    </cfRule>
    <cfRule type="expression" dxfId="2608" priority="13224">
      <formula>IF(RIGHT(TEXT(AE105,"0.#"),1)=".",TRUE,FALSE)</formula>
    </cfRule>
  </conditionalFormatting>
  <conditionalFormatting sqref="AI105">
    <cfRule type="expression" dxfId="2607" priority="13221">
      <formula>IF(RIGHT(TEXT(AI105,"0.#"),1)=".",FALSE,TRUE)</formula>
    </cfRule>
    <cfRule type="expression" dxfId="2606" priority="13222">
      <formula>IF(RIGHT(TEXT(AI105,"0.#"),1)=".",TRUE,FALSE)</formula>
    </cfRule>
  </conditionalFormatting>
  <conditionalFormatting sqref="AM105">
    <cfRule type="expression" dxfId="2605" priority="13219">
      <formula>IF(RIGHT(TEXT(AM105,"0.#"),1)=".",FALSE,TRUE)</formula>
    </cfRule>
    <cfRule type="expression" dxfId="2604" priority="13220">
      <formula>IF(RIGHT(TEXT(AM105,"0.#"),1)=".",TRUE,FALSE)</formula>
    </cfRule>
  </conditionalFormatting>
  <conditionalFormatting sqref="AE107">
    <cfRule type="expression" dxfId="2603" priority="13215">
      <formula>IF(RIGHT(TEXT(AE107,"0.#"),1)=".",FALSE,TRUE)</formula>
    </cfRule>
    <cfRule type="expression" dxfId="2602" priority="13216">
      <formula>IF(RIGHT(TEXT(AE107,"0.#"),1)=".",TRUE,FALSE)</formula>
    </cfRule>
  </conditionalFormatting>
  <conditionalFormatting sqref="AI107">
    <cfRule type="expression" dxfId="2601" priority="13213">
      <formula>IF(RIGHT(TEXT(AI107,"0.#"),1)=".",FALSE,TRUE)</formula>
    </cfRule>
    <cfRule type="expression" dxfId="2600" priority="13214">
      <formula>IF(RIGHT(TEXT(AI107,"0.#"),1)=".",TRUE,FALSE)</formula>
    </cfRule>
  </conditionalFormatting>
  <conditionalFormatting sqref="AM107">
    <cfRule type="expression" dxfId="2599" priority="13211">
      <formula>IF(RIGHT(TEXT(AM107,"0.#"),1)=".",FALSE,TRUE)</formula>
    </cfRule>
    <cfRule type="expression" dxfId="2598" priority="13212">
      <formula>IF(RIGHT(TEXT(AM107,"0.#"),1)=".",TRUE,FALSE)</formula>
    </cfRule>
  </conditionalFormatting>
  <conditionalFormatting sqref="AE108">
    <cfRule type="expression" dxfId="2597" priority="13209">
      <formula>IF(RIGHT(TEXT(AE108,"0.#"),1)=".",FALSE,TRUE)</formula>
    </cfRule>
    <cfRule type="expression" dxfId="2596" priority="13210">
      <formula>IF(RIGHT(TEXT(AE108,"0.#"),1)=".",TRUE,FALSE)</formula>
    </cfRule>
  </conditionalFormatting>
  <conditionalFormatting sqref="AI108">
    <cfRule type="expression" dxfId="2595" priority="13207">
      <formula>IF(RIGHT(TEXT(AI108,"0.#"),1)=".",FALSE,TRUE)</formula>
    </cfRule>
    <cfRule type="expression" dxfId="2594" priority="13208">
      <formula>IF(RIGHT(TEXT(AI108,"0.#"),1)=".",TRUE,FALSE)</formula>
    </cfRule>
  </conditionalFormatting>
  <conditionalFormatting sqref="AM108">
    <cfRule type="expression" dxfId="2593" priority="13205">
      <formula>IF(RIGHT(TEXT(AM108,"0.#"),1)=".",FALSE,TRUE)</formula>
    </cfRule>
    <cfRule type="expression" dxfId="2592" priority="13206">
      <formula>IF(RIGHT(TEXT(AM108,"0.#"),1)=".",TRUE,FALSE)</formula>
    </cfRule>
  </conditionalFormatting>
  <conditionalFormatting sqref="AE110">
    <cfRule type="expression" dxfId="2591" priority="13201">
      <formula>IF(RIGHT(TEXT(AE110,"0.#"),1)=".",FALSE,TRUE)</formula>
    </cfRule>
    <cfRule type="expression" dxfId="2590" priority="13202">
      <formula>IF(RIGHT(TEXT(AE110,"0.#"),1)=".",TRUE,FALSE)</formula>
    </cfRule>
  </conditionalFormatting>
  <conditionalFormatting sqref="AI110">
    <cfRule type="expression" dxfId="2589" priority="13199">
      <formula>IF(RIGHT(TEXT(AI110,"0.#"),1)=".",FALSE,TRUE)</formula>
    </cfRule>
    <cfRule type="expression" dxfId="2588" priority="13200">
      <formula>IF(RIGHT(TEXT(AI110,"0.#"),1)=".",TRUE,FALSE)</formula>
    </cfRule>
  </conditionalFormatting>
  <conditionalFormatting sqref="AM110">
    <cfRule type="expression" dxfId="2587" priority="13197">
      <formula>IF(RIGHT(TEXT(AM110,"0.#"),1)=".",FALSE,TRUE)</formula>
    </cfRule>
    <cfRule type="expression" dxfId="2586" priority="13198">
      <formula>IF(RIGHT(TEXT(AM110,"0.#"),1)=".",TRUE,FALSE)</formula>
    </cfRule>
  </conditionalFormatting>
  <conditionalFormatting sqref="AE111">
    <cfRule type="expression" dxfId="2585" priority="13195">
      <formula>IF(RIGHT(TEXT(AE111,"0.#"),1)=".",FALSE,TRUE)</formula>
    </cfRule>
    <cfRule type="expression" dxfId="2584" priority="13196">
      <formula>IF(RIGHT(TEXT(AE111,"0.#"),1)=".",TRUE,FALSE)</formula>
    </cfRule>
  </conditionalFormatting>
  <conditionalFormatting sqref="AI111">
    <cfRule type="expression" dxfId="2583" priority="13193">
      <formula>IF(RIGHT(TEXT(AI111,"0.#"),1)=".",FALSE,TRUE)</formula>
    </cfRule>
    <cfRule type="expression" dxfId="2582" priority="13194">
      <formula>IF(RIGHT(TEXT(AI111,"0.#"),1)=".",TRUE,FALSE)</formula>
    </cfRule>
  </conditionalFormatting>
  <conditionalFormatting sqref="AM111">
    <cfRule type="expression" dxfId="2581" priority="13191">
      <formula>IF(RIGHT(TEXT(AM111,"0.#"),1)=".",FALSE,TRUE)</formula>
    </cfRule>
    <cfRule type="expression" dxfId="2580" priority="13192">
      <formula>IF(RIGHT(TEXT(AM111,"0.#"),1)=".",TRUE,FALSE)</formula>
    </cfRule>
  </conditionalFormatting>
  <conditionalFormatting sqref="AE113">
    <cfRule type="expression" dxfId="2579" priority="13187">
      <formula>IF(RIGHT(TEXT(AE113,"0.#"),1)=".",FALSE,TRUE)</formula>
    </cfRule>
    <cfRule type="expression" dxfId="2578" priority="13188">
      <formula>IF(RIGHT(TEXT(AE113,"0.#"),1)=".",TRUE,FALSE)</formula>
    </cfRule>
  </conditionalFormatting>
  <conditionalFormatting sqref="AI113">
    <cfRule type="expression" dxfId="2577" priority="13185">
      <formula>IF(RIGHT(TEXT(AI113,"0.#"),1)=".",FALSE,TRUE)</formula>
    </cfRule>
    <cfRule type="expression" dxfId="2576" priority="13186">
      <formula>IF(RIGHT(TEXT(AI113,"0.#"),1)=".",TRUE,FALSE)</formula>
    </cfRule>
  </conditionalFormatting>
  <conditionalFormatting sqref="AM113">
    <cfRule type="expression" dxfId="2575" priority="13183">
      <formula>IF(RIGHT(TEXT(AM113,"0.#"),1)=".",FALSE,TRUE)</formula>
    </cfRule>
    <cfRule type="expression" dxfId="2574" priority="13184">
      <formula>IF(RIGHT(TEXT(AM113,"0.#"),1)=".",TRUE,FALSE)</formula>
    </cfRule>
  </conditionalFormatting>
  <conditionalFormatting sqref="AE114">
    <cfRule type="expression" dxfId="2573" priority="13181">
      <formula>IF(RIGHT(TEXT(AE114,"0.#"),1)=".",FALSE,TRUE)</formula>
    </cfRule>
    <cfRule type="expression" dxfId="2572" priority="13182">
      <formula>IF(RIGHT(TEXT(AE114,"0.#"),1)=".",TRUE,FALSE)</formula>
    </cfRule>
  </conditionalFormatting>
  <conditionalFormatting sqref="AI114">
    <cfRule type="expression" dxfId="2571" priority="13179">
      <formula>IF(RIGHT(TEXT(AI114,"0.#"),1)=".",FALSE,TRUE)</formula>
    </cfRule>
    <cfRule type="expression" dxfId="2570" priority="13180">
      <formula>IF(RIGHT(TEXT(AI114,"0.#"),1)=".",TRUE,FALSE)</formula>
    </cfRule>
  </conditionalFormatting>
  <conditionalFormatting sqref="AM114">
    <cfRule type="expression" dxfId="2569" priority="13177">
      <formula>IF(RIGHT(TEXT(AM114,"0.#"),1)=".",FALSE,TRUE)</formula>
    </cfRule>
    <cfRule type="expression" dxfId="2568" priority="13178">
      <formula>IF(RIGHT(TEXT(AM114,"0.#"),1)=".",TRUE,FALSE)</formula>
    </cfRule>
  </conditionalFormatting>
  <conditionalFormatting sqref="AE116 AQ116">
    <cfRule type="expression" dxfId="2567" priority="13173">
      <formula>IF(RIGHT(TEXT(AE116,"0.#"),1)=".",FALSE,TRUE)</formula>
    </cfRule>
    <cfRule type="expression" dxfId="2566" priority="13174">
      <formula>IF(RIGHT(TEXT(AE116,"0.#"),1)=".",TRUE,FALSE)</formula>
    </cfRule>
  </conditionalFormatting>
  <conditionalFormatting sqref="AI116">
    <cfRule type="expression" dxfId="2565" priority="13171">
      <formula>IF(RIGHT(TEXT(AI116,"0.#"),1)=".",FALSE,TRUE)</formula>
    </cfRule>
    <cfRule type="expression" dxfId="2564" priority="13172">
      <formula>IF(RIGHT(TEXT(AI116,"0.#"),1)=".",TRUE,FALSE)</formula>
    </cfRule>
  </conditionalFormatting>
  <conditionalFormatting sqref="AM116">
    <cfRule type="expression" dxfId="2563" priority="13169">
      <formula>IF(RIGHT(TEXT(AM116,"0.#"),1)=".",FALSE,TRUE)</formula>
    </cfRule>
    <cfRule type="expression" dxfId="2562" priority="13170">
      <formula>IF(RIGHT(TEXT(AM116,"0.#"),1)=".",TRUE,FALSE)</formula>
    </cfRule>
  </conditionalFormatting>
  <conditionalFormatting sqref="AE117 AM117">
    <cfRule type="expression" dxfId="2561" priority="13167">
      <formula>IF(RIGHT(TEXT(AE117,"0.#"),1)=".",FALSE,TRUE)</formula>
    </cfRule>
    <cfRule type="expression" dxfId="2560" priority="13168">
      <formula>IF(RIGHT(TEXT(AE117,"0.#"),1)=".",TRUE,FALSE)</formula>
    </cfRule>
  </conditionalFormatting>
  <conditionalFormatting sqref="AI117">
    <cfRule type="expression" dxfId="2559" priority="13165">
      <formula>IF(RIGHT(TEXT(AI117,"0.#"),1)=".",FALSE,TRUE)</formula>
    </cfRule>
    <cfRule type="expression" dxfId="2558" priority="13166">
      <formula>IF(RIGHT(TEXT(AI117,"0.#"),1)=".",TRUE,FALSE)</formula>
    </cfRule>
  </conditionalFormatting>
  <conditionalFormatting sqref="AQ117">
    <cfRule type="expression" dxfId="2557" priority="13161">
      <formula>IF(RIGHT(TEXT(AQ117,"0.#"),1)=".",FALSE,TRUE)</formula>
    </cfRule>
    <cfRule type="expression" dxfId="2556" priority="13162">
      <formula>IF(RIGHT(TEXT(AQ117,"0.#"),1)=".",TRUE,FALSE)</formula>
    </cfRule>
  </conditionalFormatting>
  <conditionalFormatting sqref="AE119 AQ119">
    <cfRule type="expression" dxfId="2555" priority="13159">
      <formula>IF(RIGHT(TEXT(AE119,"0.#"),1)=".",FALSE,TRUE)</formula>
    </cfRule>
    <cfRule type="expression" dxfId="2554" priority="13160">
      <formula>IF(RIGHT(TEXT(AE119,"0.#"),1)=".",TRUE,FALSE)</formula>
    </cfRule>
  </conditionalFormatting>
  <conditionalFormatting sqref="AI119">
    <cfRule type="expression" dxfId="2553" priority="13157">
      <formula>IF(RIGHT(TEXT(AI119,"0.#"),1)=".",FALSE,TRUE)</formula>
    </cfRule>
    <cfRule type="expression" dxfId="2552" priority="13158">
      <formula>IF(RIGHT(TEXT(AI119,"0.#"),1)=".",TRUE,FALSE)</formula>
    </cfRule>
  </conditionalFormatting>
  <conditionalFormatting sqref="AM119">
    <cfRule type="expression" dxfId="2551" priority="13155">
      <formula>IF(RIGHT(TEXT(AM119,"0.#"),1)=".",FALSE,TRUE)</formula>
    </cfRule>
    <cfRule type="expression" dxfId="2550" priority="13156">
      <formula>IF(RIGHT(TEXT(AM119,"0.#"),1)=".",TRUE,FALSE)</formula>
    </cfRule>
  </conditionalFormatting>
  <conditionalFormatting sqref="AE122 AQ122">
    <cfRule type="expression" dxfId="2549" priority="13145">
      <formula>IF(RIGHT(TEXT(AE122,"0.#"),1)=".",FALSE,TRUE)</formula>
    </cfRule>
    <cfRule type="expression" dxfId="2548" priority="13146">
      <formula>IF(RIGHT(TEXT(AE122,"0.#"),1)=".",TRUE,FALSE)</formula>
    </cfRule>
  </conditionalFormatting>
  <conditionalFormatting sqref="AI122">
    <cfRule type="expression" dxfId="2547" priority="13143">
      <formula>IF(RIGHT(TEXT(AI122,"0.#"),1)=".",FALSE,TRUE)</formula>
    </cfRule>
    <cfRule type="expression" dxfId="2546" priority="13144">
      <formula>IF(RIGHT(TEXT(AI122,"0.#"),1)=".",TRUE,FALSE)</formula>
    </cfRule>
  </conditionalFormatting>
  <conditionalFormatting sqref="AM122">
    <cfRule type="expression" dxfId="2545" priority="13141">
      <formula>IF(RIGHT(TEXT(AM122,"0.#"),1)=".",FALSE,TRUE)</formula>
    </cfRule>
    <cfRule type="expression" dxfId="2544" priority="13142">
      <formula>IF(RIGHT(TEXT(AM122,"0.#"),1)=".",TRUE,FALSE)</formula>
    </cfRule>
  </conditionalFormatting>
  <conditionalFormatting sqref="AE125 AQ125">
    <cfRule type="expression" dxfId="2543" priority="13131">
      <formula>IF(RIGHT(TEXT(AE125,"0.#"),1)=".",FALSE,TRUE)</formula>
    </cfRule>
    <cfRule type="expression" dxfId="2542" priority="13132">
      <formula>IF(RIGHT(TEXT(AE125,"0.#"),1)=".",TRUE,FALSE)</formula>
    </cfRule>
  </conditionalFormatting>
  <conditionalFormatting sqref="AI125">
    <cfRule type="expression" dxfId="2541" priority="13129">
      <formula>IF(RIGHT(TEXT(AI125,"0.#"),1)=".",FALSE,TRUE)</formula>
    </cfRule>
    <cfRule type="expression" dxfId="2540" priority="13130">
      <formula>IF(RIGHT(TEXT(AI125,"0.#"),1)=".",TRUE,FALSE)</formula>
    </cfRule>
  </conditionalFormatting>
  <conditionalFormatting sqref="AM125">
    <cfRule type="expression" dxfId="2539" priority="13127">
      <formula>IF(RIGHT(TEXT(AM125,"0.#"),1)=".",FALSE,TRUE)</formula>
    </cfRule>
    <cfRule type="expression" dxfId="2538" priority="13128">
      <formula>IF(RIGHT(TEXT(AM125,"0.#"),1)=".",TRUE,FALSE)</formula>
    </cfRule>
  </conditionalFormatting>
  <conditionalFormatting sqref="AE128 AQ128">
    <cfRule type="expression" dxfId="2537" priority="13117">
      <formula>IF(RIGHT(TEXT(AE128,"0.#"),1)=".",FALSE,TRUE)</formula>
    </cfRule>
    <cfRule type="expression" dxfId="2536" priority="13118">
      <formula>IF(RIGHT(TEXT(AE128,"0.#"),1)=".",TRUE,FALSE)</formula>
    </cfRule>
  </conditionalFormatting>
  <conditionalFormatting sqref="AI128">
    <cfRule type="expression" dxfId="2535" priority="13115">
      <formula>IF(RIGHT(TEXT(AI128,"0.#"),1)=".",FALSE,TRUE)</formula>
    </cfRule>
    <cfRule type="expression" dxfId="2534" priority="13116">
      <formula>IF(RIGHT(TEXT(AI128,"0.#"),1)=".",TRUE,FALSE)</formula>
    </cfRule>
  </conditionalFormatting>
  <conditionalFormatting sqref="AM128">
    <cfRule type="expression" dxfId="2533" priority="13113">
      <formula>IF(RIGHT(TEXT(AM128,"0.#"),1)=".",FALSE,TRUE)</formula>
    </cfRule>
    <cfRule type="expression" dxfId="2532" priority="13114">
      <formula>IF(RIGHT(TEXT(AM128,"0.#"),1)=".",TRUE,FALSE)</formula>
    </cfRule>
  </conditionalFormatting>
  <conditionalFormatting sqref="AQ129">
    <cfRule type="expression" dxfId="2531" priority="13105">
      <formula>IF(RIGHT(TEXT(AQ129,"0.#"),1)=".",FALSE,TRUE)</formula>
    </cfRule>
    <cfRule type="expression" dxfId="2530" priority="13106">
      <formula>IF(RIGHT(TEXT(AQ129,"0.#"),1)=".",TRUE,FALSE)</formula>
    </cfRule>
  </conditionalFormatting>
  <conditionalFormatting sqref="AE75">
    <cfRule type="expression" dxfId="2529" priority="13103">
      <formula>IF(RIGHT(TEXT(AE75,"0.#"),1)=".",FALSE,TRUE)</formula>
    </cfRule>
    <cfRule type="expression" dxfId="2528" priority="13104">
      <formula>IF(RIGHT(TEXT(AE75,"0.#"),1)=".",TRUE,FALSE)</formula>
    </cfRule>
  </conditionalFormatting>
  <conditionalFormatting sqref="AE76">
    <cfRule type="expression" dxfId="2527" priority="13101">
      <formula>IF(RIGHT(TEXT(AE76,"0.#"),1)=".",FALSE,TRUE)</formula>
    </cfRule>
    <cfRule type="expression" dxfId="2526" priority="13102">
      <formula>IF(RIGHT(TEXT(AE76,"0.#"),1)=".",TRUE,FALSE)</formula>
    </cfRule>
  </conditionalFormatting>
  <conditionalFormatting sqref="AE77">
    <cfRule type="expression" dxfId="2525" priority="13099">
      <formula>IF(RIGHT(TEXT(AE77,"0.#"),1)=".",FALSE,TRUE)</formula>
    </cfRule>
    <cfRule type="expression" dxfId="2524" priority="13100">
      <formula>IF(RIGHT(TEXT(AE77,"0.#"),1)=".",TRUE,FALSE)</formula>
    </cfRule>
  </conditionalFormatting>
  <conditionalFormatting sqref="AI77">
    <cfRule type="expression" dxfId="2523" priority="13097">
      <formula>IF(RIGHT(TEXT(AI77,"0.#"),1)=".",FALSE,TRUE)</formula>
    </cfRule>
    <cfRule type="expression" dxfId="2522" priority="13098">
      <formula>IF(RIGHT(TEXT(AI77,"0.#"),1)=".",TRUE,FALSE)</formula>
    </cfRule>
  </conditionalFormatting>
  <conditionalFormatting sqref="AI76">
    <cfRule type="expression" dxfId="2521" priority="13095">
      <formula>IF(RIGHT(TEXT(AI76,"0.#"),1)=".",FALSE,TRUE)</formula>
    </cfRule>
    <cfRule type="expression" dxfId="2520" priority="13096">
      <formula>IF(RIGHT(TEXT(AI76,"0.#"),1)=".",TRUE,FALSE)</formula>
    </cfRule>
  </conditionalFormatting>
  <conditionalFormatting sqref="AI75">
    <cfRule type="expression" dxfId="2519" priority="13093">
      <formula>IF(RIGHT(TEXT(AI75,"0.#"),1)=".",FALSE,TRUE)</formula>
    </cfRule>
    <cfRule type="expression" dxfId="2518" priority="13094">
      <formula>IF(RIGHT(TEXT(AI75,"0.#"),1)=".",TRUE,FALSE)</formula>
    </cfRule>
  </conditionalFormatting>
  <conditionalFormatting sqref="AM75">
    <cfRule type="expression" dxfId="2517" priority="13091">
      <formula>IF(RIGHT(TEXT(AM75,"0.#"),1)=".",FALSE,TRUE)</formula>
    </cfRule>
    <cfRule type="expression" dxfId="2516" priority="13092">
      <formula>IF(RIGHT(TEXT(AM75,"0.#"),1)=".",TRUE,FALSE)</formula>
    </cfRule>
  </conditionalFormatting>
  <conditionalFormatting sqref="AM76">
    <cfRule type="expression" dxfId="2515" priority="13089">
      <formula>IF(RIGHT(TEXT(AM76,"0.#"),1)=".",FALSE,TRUE)</formula>
    </cfRule>
    <cfRule type="expression" dxfId="2514" priority="13090">
      <formula>IF(RIGHT(TEXT(AM76,"0.#"),1)=".",TRUE,FALSE)</formula>
    </cfRule>
  </conditionalFormatting>
  <conditionalFormatting sqref="AM77">
    <cfRule type="expression" dxfId="2513" priority="13087">
      <formula>IF(RIGHT(TEXT(AM77,"0.#"),1)=".",FALSE,TRUE)</formula>
    </cfRule>
    <cfRule type="expression" dxfId="2512" priority="13088">
      <formula>IF(RIGHT(TEXT(AM77,"0.#"),1)=".",TRUE,FALSE)</formula>
    </cfRule>
  </conditionalFormatting>
  <conditionalFormatting sqref="AE134:AE135 AI134:AI135 AM134:AM135 AQ134:AQ135 AU134:AU135">
    <cfRule type="expression" dxfId="2511" priority="13073">
      <formula>IF(RIGHT(TEXT(AE134,"0.#"),1)=".",FALSE,TRUE)</formula>
    </cfRule>
    <cfRule type="expression" dxfId="2510" priority="13074">
      <formula>IF(RIGHT(TEXT(AE134,"0.#"),1)=".",TRUE,FALSE)</formula>
    </cfRule>
  </conditionalFormatting>
  <conditionalFormatting sqref="AM435">
    <cfRule type="expression" dxfId="2509" priority="13027">
      <formula>IF(RIGHT(TEXT(AM435,"0.#"),1)=".",FALSE,TRUE)</formula>
    </cfRule>
    <cfRule type="expression" dxfId="2508" priority="13028">
      <formula>IF(RIGHT(TEXT(AM435,"0.#"),1)=".",TRUE,FALSE)</formula>
    </cfRule>
  </conditionalFormatting>
  <conditionalFormatting sqref="AE435">
    <cfRule type="expression" dxfId="2507" priority="13039">
      <formula>IF(RIGHT(TEXT(AE435,"0.#"),1)=".",FALSE,TRUE)</formula>
    </cfRule>
    <cfRule type="expression" dxfId="2506" priority="13040">
      <formula>IF(RIGHT(TEXT(AE435,"0.#"),1)=".",TRUE,FALSE)</formula>
    </cfRule>
  </conditionalFormatting>
  <conditionalFormatting sqref="AU435">
    <cfRule type="expression" dxfId="2505" priority="13015">
      <formula>IF(RIGHT(TEXT(AU435,"0.#"),1)=".",FALSE,TRUE)</formula>
    </cfRule>
    <cfRule type="expression" dxfId="2504" priority="13016">
      <formula>IF(RIGHT(TEXT(AU435,"0.#"),1)=".",TRUE,FALSE)</formula>
    </cfRule>
  </conditionalFormatting>
  <conditionalFormatting sqref="AI435">
    <cfRule type="expression" dxfId="2503" priority="12949">
      <formula>IF(RIGHT(TEXT(AI435,"0.#"),1)=".",FALSE,TRUE)</formula>
    </cfRule>
    <cfRule type="expression" dxfId="2502" priority="12950">
      <formula>IF(RIGHT(TEXT(AI435,"0.#"),1)=".",TRUE,FALSE)</formula>
    </cfRule>
  </conditionalFormatting>
  <conditionalFormatting sqref="AQ435">
    <cfRule type="expression" dxfId="2501" priority="12921">
      <formula>IF(RIGHT(TEXT(AQ435,"0.#"),1)=".",FALSE,TRUE)</formula>
    </cfRule>
    <cfRule type="expression" dxfId="2500" priority="12922">
      <formula>IF(RIGHT(TEXT(AQ435,"0.#"),1)=".",TRUE,FALSE)</formula>
    </cfRule>
  </conditionalFormatting>
  <conditionalFormatting sqref="AL839:AO866">
    <cfRule type="expression" dxfId="2499" priority="6643">
      <formula>IF(AND(AL839&gt;=0, RIGHT(TEXT(AL839,"0.#"),1)&lt;&gt;"."),TRUE,FALSE)</formula>
    </cfRule>
    <cfRule type="expression" dxfId="2498" priority="6644">
      <formula>IF(AND(AL839&gt;=0, RIGHT(TEXT(AL839,"0.#"),1)="."),TRUE,FALSE)</formula>
    </cfRule>
    <cfRule type="expression" dxfId="2497" priority="6645">
      <formula>IF(AND(AL839&lt;0, RIGHT(TEXT(AL839,"0.#"),1)&lt;&gt;"."),TRUE,FALSE)</formula>
    </cfRule>
    <cfRule type="expression" dxfId="2496" priority="6646">
      <formula>IF(AND(AL839&lt;0, RIGHT(TEXT(AL839,"0.#"),1)="."),TRUE,FALSE)</formula>
    </cfRule>
  </conditionalFormatting>
  <conditionalFormatting sqref="AQ53:AQ55">
    <cfRule type="expression" dxfId="2495" priority="4665">
      <formula>IF(RIGHT(TEXT(AQ53,"0.#"),1)=".",FALSE,TRUE)</formula>
    </cfRule>
    <cfRule type="expression" dxfId="2494" priority="4666">
      <formula>IF(RIGHT(TEXT(AQ53,"0.#"),1)=".",TRUE,FALSE)</formula>
    </cfRule>
  </conditionalFormatting>
  <conditionalFormatting sqref="AU53:AU55">
    <cfRule type="expression" dxfId="2493" priority="4663">
      <formula>IF(RIGHT(TEXT(AU53,"0.#"),1)=".",FALSE,TRUE)</formula>
    </cfRule>
    <cfRule type="expression" dxfId="2492" priority="4664">
      <formula>IF(RIGHT(TEXT(AU53,"0.#"),1)=".",TRUE,FALSE)</formula>
    </cfRule>
  </conditionalFormatting>
  <conditionalFormatting sqref="AQ60:AQ62">
    <cfRule type="expression" dxfId="2491" priority="4661">
      <formula>IF(RIGHT(TEXT(AQ60,"0.#"),1)=".",FALSE,TRUE)</formula>
    </cfRule>
    <cfRule type="expression" dxfId="2490" priority="4662">
      <formula>IF(RIGHT(TEXT(AQ60,"0.#"),1)=".",TRUE,FALSE)</formula>
    </cfRule>
  </conditionalFormatting>
  <conditionalFormatting sqref="AU60:AU62">
    <cfRule type="expression" dxfId="2489" priority="4659">
      <formula>IF(RIGHT(TEXT(AU60,"0.#"),1)=".",FALSE,TRUE)</formula>
    </cfRule>
    <cfRule type="expression" dxfId="2488" priority="4660">
      <formula>IF(RIGHT(TEXT(AU60,"0.#"),1)=".",TRUE,FALSE)</formula>
    </cfRule>
  </conditionalFormatting>
  <conditionalFormatting sqref="AQ75:AQ77">
    <cfRule type="expression" dxfId="2487" priority="4657">
      <formula>IF(RIGHT(TEXT(AQ75,"0.#"),1)=".",FALSE,TRUE)</formula>
    </cfRule>
    <cfRule type="expression" dxfId="2486" priority="4658">
      <formula>IF(RIGHT(TEXT(AQ75,"0.#"),1)=".",TRUE,FALSE)</formula>
    </cfRule>
  </conditionalFormatting>
  <conditionalFormatting sqref="AU75:AU77">
    <cfRule type="expression" dxfId="2485" priority="4655">
      <formula>IF(RIGHT(TEXT(AU75,"0.#"),1)=".",FALSE,TRUE)</formula>
    </cfRule>
    <cfRule type="expression" dxfId="2484" priority="4656">
      <formula>IF(RIGHT(TEXT(AU75,"0.#"),1)=".",TRUE,FALSE)</formula>
    </cfRule>
  </conditionalFormatting>
  <conditionalFormatting sqref="AQ87:AQ89">
    <cfRule type="expression" dxfId="2483" priority="4653">
      <formula>IF(RIGHT(TEXT(AQ87,"0.#"),1)=".",FALSE,TRUE)</formula>
    </cfRule>
    <cfRule type="expression" dxfId="2482" priority="4654">
      <formula>IF(RIGHT(TEXT(AQ87,"0.#"),1)=".",TRUE,FALSE)</formula>
    </cfRule>
  </conditionalFormatting>
  <conditionalFormatting sqref="AU87:AU89">
    <cfRule type="expression" dxfId="2481" priority="4651">
      <formula>IF(RIGHT(TEXT(AU87,"0.#"),1)=".",FALSE,TRUE)</formula>
    </cfRule>
    <cfRule type="expression" dxfId="2480" priority="4652">
      <formula>IF(RIGHT(TEXT(AU87,"0.#"),1)=".",TRUE,FALSE)</formula>
    </cfRule>
  </conditionalFormatting>
  <conditionalFormatting sqref="AQ92:AQ94">
    <cfRule type="expression" dxfId="2479" priority="4649">
      <formula>IF(RIGHT(TEXT(AQ92,"0.#"),1)=".",FALSE,TRUE)</formula>
    </cfRule>
    <cfRule type="expression" dxfId="2478" priority="4650">
      <formula>IF(RIGHT(TEXT(AQ92,"0.#"),1)=".",TRUE,FALSE)</formula>
    </cfRule>
  </conditionalFormatting>
  <conditionalFormatting sqref="AU92:AU94">
    <cfRule type="expression" dxfId="2477" priority="4647">
      <formula>IF(RIGHT(TEXT(AU92,"0.#"),1)=".",FALSE,TRUE)</formula>
    </cfRule>
    <cfRule type="expression" dxfId="2476" priority="4648">
      <formula>IF(RIGHT(TEXT(AU92,"0.#"),1)=".",TRUE,FALSE)</formula>
    </cfRule>
  </conditionalFormatting>
  <conditionalFormatting sqref="AQ97:AQ99">
    <cfRule type="expression" dxfId="2475" priority="4645">
      <formula>IF(RIGHT(TEXT(AQ97,"0.#"),1)=".",FALSE,TRUE)</formula>
    </cfRule>
    <cfRule type="expression" dxfId="2474" priority="4646">
      <formula>IF(RIGHT(TEXT(AQ97,"0.#"),1)=".",TRUE,FALSE)</formula>
    </cfRule>
  </conditionalFormatting>
  <conditionalFormatting sqref="AU97:AU99">
    <cfRule type="expression" dxfId="2473" priority="4643">
      <formula>IF(RIGHT(TEXT(AU97,"0.#"),1)=".",FALSE,TRUE)</formula>
    </cfRule>
    <cfRule type="expression" dxfId="2472" priority="4644">
      <formula>IF(RIGHT(TEXT(AU97,"0.#"),1)=".",TRUE,FALSE)</formula>
    </cfRule>
  </conditionalFormatting>
  <conditionalFormatting sqref="AE458">
    <cfRule type="expression" dxfId="2471" priority="4337">
      <formula>IF(RIGHT(TEXT(AE458,"0.#"),1)=".",FALSE,TRUE)</formula>
    </cfRule>
    <cfRule type="expression" dxfId="2470" priority="4338">
      <formula>IF(RIGHT(TEXT(AE458,"0.#"),1)=".",TRUE,FALSE)</formula>
    </cfRule>
  </conditionalFormatting>
  <conditionalFormatting sqref="AM460">
    <cfRule type="expression" dxfId="2469" priority="4327">
      <formula>IF(RIGHT(TEXT(AM460,"0.#"),1)=".",FALSE,TRUE)</formula>
    </cfRule>
    <cfRule type="expression" dxfId="2468" priority="4328">
      <formula>IF(RIGHT(TEXT(AM460,"0.#"),1)=".",TRUE,FALSE)</formula>
    </cfRule>
  </conditionalFormatting>
  <conditionalFormatting sqref="AE459">
    <cfRule type="expression" dxfId="2467" priority="4335">
      <formula>IF(RIGHT(TEXT(AE459,"0.#"),1)=".",FALSE,TRUE)</formula>
    </cfRule>
    <cfRule type="expression" dxfId="2466" priority="4336">
      <formula>IF(RIGHT(TEXT(AE459,"0.#"),1)=".",TRUE,FALSE)</formula>
    </cfRule>
  </conditionalFormatting>
  <conditionalFormatting sqref="AE460">
    <cfRule type="expression" dxfId="2465" priority="4333">
      <formula>IF(RIGHT(TEXT(AE460,"0.#"),1)=".",FALSE,TRUE)</formula>
    </cfRule>
    <cfRule type="expression" dxfId="2464" priority="4334">
      <formula>IF(RIGHT(TEXT(AE460,"0.#"),1)=".",TRUE,FALSE)</formula>
    </cfRule>
  </conditionalFormatting>
  <conditionalFormatting sqref="AM458">
    <cfRule type="expression" dxfId="2463" priority="4331">
      <formula>IF(RIGHT(TEXT(AM458,"0.#"),1)=".",FALSE,TRUE)</formula>
    </cfRule>
    <cfRule type="expression" dxfId="2462" priority="4332">
      <formula>IF(RIGHT(TEXT(AM458,"0.#"),1)=".",TRUE,FALSE)</formula>
    </cfRule>
  </conditionalFormatting>
  <conditionalFormatting sqref="AM459">
    <cfRule type="expression" dxfId="2461" priority="4329">
      <formula>IF(RIGHT(TEXT(AM459,"0.#"),1)=".",FALSE,TRUE)</formula>
    </cfRule>
    <cfRule type="expression" dxfId="2460" priority="4330">
      <formula>IF(RIGHT(TEXT(AM459,"0.#"),1)=".",TRUE,FALSE)</formula>
    </cfRule>
  </conditionalFormatting>
  <conditionalFormatting sqref="AU458">
    <cfRule type="expression" dxfId="2459" priority="4325">
      <formula>IF(RIGHT(TEXT(AU458,"0.#"),1)=".",FALSE,TRUE)</formula>
    </cfRule>
    <cfRule type="expression" dxfId="2458" priority="4326">
      <formula>IF(RIGHT(TEXT(AU458,"0.#"),1)=".",TRUE,FALSE)</formula>
    </cfRule>
  </conditionalFormatting>
  <conditionalFormatting sqref="AU459">
    <cfRule type="expression" dxfId="2457" priority="4323">
      <formula>IF(RIGHT(TEXT(AU459,"0.#"),1)=".",FALSE,TRUE)</formula>
    </cfRule>
    <cfRule type="expression" dxfId="2456" priority="4324">
      <formula>IF(RIGHT(TEXT(AU459,"0.#"),1)=".",TRUE,FALSE)</formula>
    </cfRule>
  </conditionalFormatting>
  <conditionalFormatting sqref="AU460">
    <cfRule type="expression" dxfId="2455" priority="4321">
      <formula>IF(RIGHT(TEXT(AU460,"0.#"),1)=".",FALSE,TRUE)</formula>
    </cfRule>
    <cfRule type="expression" dxfId="2454" priority="4322">
      <formula>IF(RIGHT(TEXT(AU460,"0.#"),1)=".",TRUE,FALSE)</formula>
    </cfRule>
  </conditionalFormatting>
  <conditionalFormatting sqref="AI460">
    <cfRule type="expression" dxfId="2453" priority="4315">
      <formula>IF(RIGHT(TEXT(AI460,"0.#"),1)=".",FALSE,TRUE)</formula>
    </cfRule>
    <cfRule type="expression" dxfId="2452" priority="4316">
      <formula>IF(RIGHT(TEXT(AI460,"0.#"),1)=".",TRUE,FALSE)</formula>
    </cfRule>
  </conditionalFormatting>
  <conditionalFormatting sqref="AI458">
    <cfRule type="expression" dxfId="2451" priority="4319">
      <formula>IF(RIGHT(TEXT(AI458,"0.#"),1)=".",FALSE,TRUE)</formula>
    </cfRule>
    <cfRule type="expression" dxfId="2450" priority="4320">
      <formula>IF(RIGHT(TEXT(AI458,"0.#"),1)=".",TRUE,FALSE)</formula>
    </cfRule>
  </conditionalFormatting>
  <conditionalFormatting sqref="AI459">
    <cfRule type="expression" dxfId="2449" priority="4317">
      <formula>IF(RIGHT(TEXT(AI459,"0.#"),1)=".",FALSE,TRUE)</formula>
    </cfRule>
    <cfRule type="expression" dxfId="2448" priority="4318">
      <formula>IF(RIGHT(TEXT(AI459,"0.#"),1)=".",TRUE,FALSE)</formula>
    </cfRule>
  </conditionalFormatting>
  <conditionalFormatting sqref="AQ459">
    <cfRule type="expression" dxfId="2447" priority="4313">
      <formula>IF(RIGHT(TEXT(AQ459,"0.#"),1)=".",FALSE,TRUE)</formula>
    </cfRule>
    <cfRule type="expression" dxfId="2446" priority="4314">
      <formula>IF(RIGHT(TEXT(AQ459,"0.#"),1)=".",TRUE,FALSE)</formula>
    </cfRule>
  </conditionalFormatting>
  <conditionalFormatting sqref="AQ460">
    <cfRule type="expression" dxfId="2445" priority="4311">
      <formula>IF(RIGHT(TEXT(AQ460,"0.#"),1)=".",FALSE,TRUE)</formula>
    </cfRule>
    <cfRule type="expression" dxfId="2444" priority="4312">
      <formula>IF(RIGHT(TEXT(AQ460,"0.#"),1)=".",TRUE,FALSE)</formula>
    </cfRule>
  </conditionalFormatting>
  <conditionalFormatting sqref="AQ458">
    <cfRule type="expression" dxfId="2443" priority="4309">
      <formula>IF(RIGHT(TEXT(AQ458,"0.#"),1)=".",FALSE,TRUE)</formula>
    </cfRule>
    <cfRule type="expression" dxfId="2442" priority="4310">
      <formula>IF(RIGHT(TEXT(AQ458,"0.#"),1)=".",TRUE,FALSE)</formula>
    </cfRule>
  </conditionalFormatting>
  <conditionalFormatting sqref="AE129 AM129">
    <cfRule type="expression" dxfId="2441" priority="2975">
      <formula>IF(RIGHT(TEXT(AE129,"0.#"),1)=".",FALSE,TRUE)</formula>
    </cfRule>
    <cfRule type="expression" dxfId="2440" priority="2976">
      <formula>IF(RIGHT(TEXT(AE129,"0.#"),1)=".",TRUE,FALSE)</formula>
    </cfRule>
  </conditionalFormatting>
  <conditionalFormatting sqref="AI129">
    <cfRule type="expression" dxfId="2439" priority="2973">
      <formula>IF(RIGHT(TEXT(AI129,"0.#"),1)=".",FALSE,TRUE)</formula>
    </cfRule>
    <cfRule type="expression" dxfId="2438" priority="2974">
      <formula>IF(RIGHT(TEXT(AI129,"0.#"),1)=".",TRUE,FALSE)</formula>
    </cfRule>
  </conditionalFormatting>
  <conditionalFormatting sqref="Y839:Y866">
    <cfRule type="expression" dxfId="2437" priority="2971">
      <formula>IF(RIGHT(TEXT(Y839,"0.#"),1)=".",FALSE,TRUE)</formula>
    </cfRule>
    <cfRule type="expression" dxfId="2436" priority="2972">
      <formula>IF(RIGHT(TEXT(Y839,"0.#"),1)=".",TRUE,FALSE)</formula>
    </cfRule>
  </conditionalFormatting>
  <conditionalFormatting sqref="AU518">
    <cfRule type="expression" dxfId="2435" priority="1481">
      <formula>IF(RIGHT(TEXT(AU518,"0.#"),1)=".",FALSE,TRUE)</formula>
    </cfRule>
    <cfRule type="expression" dxfId="2434" priority="1482">
      <formula>IF(RIGHT(TEXT(AU518,"0.#"),1)=".",TRUE,FALSE)</formula>
    </cfRule>
  </conditionalFormatting>
  <conditionalFormatting sqref="AQ551">
    <cfRule type="expression" dxfId="2433" priority="1257">
      <formula>IF(RIGHT(TEXT(AQ551,"0.#"),1)=".",FALSE,TRUE)</formula>
    </cfRule>
    <cfRule type="expression" dxfId="2432" priority="1258">
      <formula>IF(RIGHT(TEXT(AQ551,"0.#"),1)=".",TRUE,FALSE)</formula>
    </cfRule>
  </conditionalFormatting>
  <conditionalFormatting sqref="AE556">
    <cfRule type="expression" dxfId="2431" priority="1255">
      <formula>IF(RIGHT(TEXT(AE556,"0.#"),1)=".",FALSE,TRUE)</formula>
    </cfRule>
    <cfRule type="expression" dxfId="2430" priority="1256">
      <formula>IF(RIGHT(TEXT(AE556,"0.#"),1)=".",TRUE,FALSE)</formula>
    </cfRule>
  </conditionalFormatting>
  <conditionalFormatting sqref="AE557">
    <cfRule type="expression" dxfId="2429" priority="1253">
      <formula>IF(RIGHT(TEXT(AE557,"0.#"),1)=".",FALSE,TRUE)</formula>
    </cfRule>
    <cfRule type="expression" dxfId="2428" priority="1254">
      <formula>IF(RIGHT(TEXT(AE557,"0.#"),1)=".",TRUE,FALSE)</formula>
    </cfRule>
  </conditionalFormatting>
  <conditionalFormatting sqref="AE558">
    <cfRule type="expression" dxfId="2427" priority="1251">
      <formula>IF(RIGHT(TEXT(AE558,"0.#"),1)=".",FALSE,TRUE)</formula>
    </cfRule>
    <cfRule type="expression" dxfId="2426" priority="1252">
      <formula>IF(RIGHT(TEXT(AE558,"0.#"),1)=".",TRUE,FALSE)</formula>
    </cfRule>
  </conditionalFormatting>
  <conditionalFormatting sqref="AU556">
    <cfRule type="expression" dxfId="2425" priority="1243">
      <formula>IF(RIGHT(TEXT(AU556,"0.#"),1)=".",FALSE,TRUE)</formula>
    </cfRule>
    <cfRule type="expression" dxfId="2424" priority="1244">
      <formula>IF(RIGHT(TEXT(AU556,"0.#"),1)=".",TRUE,FALSE)</formula>
    </cfRule>
  </conditionalFormatting>
  <conditionalFormatting sqref="AU557">
    <cfRule type="expression" dxfId="2423" priority="1241">
      <formula>IF(RIGHT(TEXT(AU557,"0.#"),1)=".",FALSE,TRUE)</formula>
    </cfRule>
    <cfRule type="expression" dxfId="2422" priority="1242">
      <formula>IF(RIGHT(TEXT(AU557,"0.#"),1)=".",TRUE,FALSE)</formula>
    </cfRule>
  </conditionalFormatting>
  <conditionalFormatting sqref="AU558">
    <cfRule type="expression" dxfId="2421" priority="1239">
      <formula>IF(RIGHT(TEXT(AU558,"0.#"),1)=".",FALSE,TRUE)</formula>
    </cfRule>
    <cfRule type="expression" dxfId="2420" priority="1240">
      <formula>IF(RIGHT(TEXT(AU558,"0.#"),1)=".",TRUE,FALSE)</formula>
    </cfRule>
  </conditionalFormatting>
  <conditionalFormatting sqref="AQ557">
    <cfRule type="expression" dxfId="2419" priority="1231">
      <formula>IF(RIGHT(TEXT(AQ557,"0.#"),1)=".",FALSE,TRUE)</formula>
    </cfRule>
    <cfRule type="expression" dxfId="2418" priority="1232">
      <formula>IF(RIGHT(TEXT(AQ557,"0.#"),1)=".",TRUE,FALSE)</formula>
    </cfRule>
  </conditionalFormatting>
  <conditionalFormatting sqref="AQ558">
    <cfRule type="expression" dxfId="2417" priority="1229">
      <formula>IF(RIGHT(TEXT(AQ558,"0.#"),1)=".",FALSE,TRUE)</formula>
    </cfRule>
    <cfRule type="expression" dxfId="2416" priority="1230">
      <formula>IF(RIGHT(TEXT(AQ558,"0.#"),1)=".",TRUE,FALSE)</formula>
    </cfRule>
  </conditionalFormatting>
  <conditionalFormatting sqref="AQ556">
    <cfRule type="expression" dxfId="2415" priority="1227">
      <formula>IF(RIGHT(TEXT(AQ556,"0.#"),1)=".",FALSE,TRUE)</formula>
    </cfRule>
    <cfRule type="expression" dxfId="2414" priority="1228">
      <formula>IF(RIGHT(TEXT(AQ556,"0.#"),1)=".",TRUE,FALSE)</formula>
    </cfRule>
  </conditionalFormatting>
  <conditionalFormatting sqref="AE561">
    <cfRule type="expression" dxfId="2413" priority="1225">
      <formula>IF(RIGHT(TEXT(AE561,"0.#"),1)=".",FALSE,TRUE)</formula>
    </cfRule>
    <cfRule type="expression" dxfId="2412" priority="1226">
      <formula>IF(RIGHT(TEXT(AE561,"0.#"),1)=".",TRUE,FALSE)</formula>
    </cfRule>
  </conditionalFormatting>
  <conditionalFormatting sqref="AE562">
    <cfRule type="expression" dxfId="2411" priority="1223">
      <formula>IF(RIGHT(TEXT(AE562,"0.#"),1)=".",FALSE,TRUE)</formula>
    </cfRule>
    <cfRule type="expression" dxfId="2410" priority="1224">
      <formula>IF(RIGHT(TEXT(AE562,"0.#"),1)=".",TRUE,FALSE)</formula>
    </cfRule>
  </conditionalFormatting>
  <conditionalFormatting sqref="AE563">
    <cfRule type="expression" dxfId="2409" priority="1221">
      <formula>IF(RIGHT(TEXT(AE563,"0.#"),1)=".",FALSE,TRUE)</formula>
    </cfRule>
    <cfRule type="expression" dxfId="2408" priority="1222">
      <formula>IF(RIGHT(TEXT(AE563,"0.#"),1)=".",TRUE,FALSE)</formula>
    </cfRule>
  </conditionalFormatting>
  <conditionalFormatting sqref="AL1102:AO1131">
    <cfRule type="expression" dxfId="2407" priority="2877">
      <formula>IF(AND(AL1102&gt;=0, RIGHT(TEXT(AL1102,"0.#"),1)&lt;&gt;"."),TRUE,FALSE)</formula>
    </cfRule>
    <cfRule type="expression" dxfId="2406" priority="2878">
      <formula>IF(AND(AL1102&gt;=0, RIGHT(TEXT(AL1102,"0.#"),1)="."),TRUE,FALSE)</formula>
    </cfRule>
    <cfRule type="expression" dxfId="2405" priority="2879">
      <formula>IF(AND(AL1102&lt;0, RIGHT(TEXT(AL1102,"0.#"),1)&lt;&gt;"."),TRUE,FALSE)</formula>
    </cfRule>
    <cfRule type="expression" dxfId="2404" priority="2880">
      <formula>IF(AND(AL1102&lt;0, RIGHT(TEXT(AL1102,"0.#"),1)="."),TRUE,FALSE)</formula>
    </cfRule>
  </conditionalFormatting>
  <conditionalFormatting sqref="Y1102:Y1131">
    <cfRule type="expression" dxfId="2403" priority="2875">
      <formula>IF(RIGHT(TEXT(Y1102,"0.#"),1)=".",FALSE,TRUE)</formula>
    </cfRule>
    <cfRule type="expression" dxfId="2402" priority="2876">
      <formula>IF(RIGHT(TEXT(Y1102,"0.#"),1)=".",TRUE,FALSE)</formula>
    </cfRule>
  </conditionalFormatting>
  <conditionalFormatting sqref="AQ553">
    <cfRule type="expression" dxfId="2401" priority="1259">
      <formula>IF(RIGHT(TEXT(AQ553,"0.#"),1)=".",FALSE,TRUE)</formula>
    </cfRule>
    <cfRule type="expression" dxfId="2400" priority="1260">
      <formula>IF(RIGHT(TEXT(AQ553,"0.#"),1)=".",TRUE,FALSE)</formula>
    </cfRule>
  </conditionalFormatting>
  <conditionalFormatting sqref="AU552">
    <cfRule type="expression" dxfId="2399" priority="1271">
      <formula>IF(RIGHT(TEXT(AU552,"0.#"),1)=".",FALSE,TRUE)</formula>
    </cfRule>
    <cfRule type="expression" dxfId="2398" priority="1272">
      <formula>IF(RIGHT(TEXT(AU552,"0.#"),1)=".",TRUE,FALSE)</formula>
    </cfRule>
  </conditionalFormatting>
  <conditionalFormatting sqref="AE552">
    <cfRule type="expression" dxfId="2397" priority="1283">
      <formula>IF(RIGHT(TEXT(AE552,"0.#"),1)=".",FALSE,TRUE)</formula>
    </cfRule>
    <cfRule type="expression" dxfId="2396" priority="1284">
      <formula>IF(RIGHT(TEXT(AE552,"0.#"),1)=".",TRUE,FALSE)</formula>
    </cfRule>
  </conditionalFormatting>
  <conditionalFormatting sqref="AQ548">
    <cfRule type="expression" dxfId="2395" priority="1289">
      <formula>IF(RIGHT(TEXT(AQ548,"0.#"),1)=".",FALSE,TRUE)</formula>
    </cfRule>
    <cfRule type="expression" dxfId="2394" priority="1290">
      <formula>IF(RIGHT(TEXT(AQ548,"0.#"),1)=".",TRUE,FALSE)</formula>
    </cfRule>
  </conditionalFormatting>
  <conditionalFormatting sqref="AL837:AO838">
    <cfRule type="expression" dxfId="2393" priority="2829">
      <formula>IF(AND(AL837&gt;=0, RIGHT(TEXT(AL837,"0.#"),1)&lt;&gt;"."),TRUE,FALSE)</formula>
    </cfRule>
    <cfRule type="expression" dxfId="2392" priority="2830">
      <formula>IF(AND(AL837&gt;=0, RIGHT(TEXT(AL837,"0.#"),1)="."),TRUE,FALSE)</formula>
    </cfRule>
    <cfRule type="expression" dxfId="2391" priority="2831">
      <formula>IF(AND(AL837&lt;0, RIGHT(TEXT(AL837,"0.#"),1)&lt;&gt;"."),TRUE,FALSE)</formula>
    </cfRule>
    <cfRule type="expression" dxfId="2390" priority="2832">
      <formula>IF(AND(AL837&lt;0, RIGHT(TEXT(AL837,"0.#"),1)="."),TRUE,FALSE)</formula>
    </cfRule>
  </conditionalFormatting>
  <conditionalFormatting sqref="Y837:Y838">
    <cfRule type="expression" dxfId="2389" priority="2827">
      <formula>IF(RIGHT(TEXT(Y837,"0.#"),1)=".",FALSE,TRUE)</formula>
    </cfRule>
    <cfRule type="expression" dxfId="2388" priority="2828">
      <formula>IF(RIGHT(TEXT(Y837,"0.#"),1)=".",TRUE,FALSE)</formula>
    </cfRule>
  </conditionalFormatting>
  <conditionalFormatting sqref="AE492">
    <cfRule type="expression" dxfId="2387" priority="1615">
      <formula>IF(RIGHT(TEXT(AE492,"0.#"),1)=".",FALSE,TRUE)</formula>
    </cfRule>
    <cfRule type="expression" dxfId="2386" priority="1616">
      <formula>IF(RIGHT(TEXT(AE492,"0.#"),1)=".",TRUE,FALSE)</formula>
    </cfRule>
  </conditionalFormatting>
  <conditionalFormatting sqref="AE493">
    <cfRule type="expression" dxfId="2385" priority="1613">
      <formula>IF(RIGHT(TEXT(AE493,"0.#"),1)=".",FALSE,TRUE)</formula>
    </cfRule>
    <cfRule type="expression" dxfId="2384" priority="1614">
      <formula>IF(RIGHT(TEXT(AE493,"0.#"),1)=".",TRUE,FALSE)</formula>
    </cfRule>
  </conditionalFormatting>
  <conditionalFormatting sqref="AE494">
    <cfRule type="expression" dxfId="2383" priority="1611">
      <formula>IF(RIGHT(TEXT(AE494,"0.#"),1)=".",FALSE,TRUE)</formula>
    </cfRule>
    <cfRule type="expression" dxfId="2382" priority="1612">
      <formula>IF(RIGHT(TEXT(AE494,"0.#"),1)=".",TRUE,FALSE)</formula>
    </cfRule>
  </conditionalFormatting>
  <conditionalFormatting sqref="AQ493">
    <cfRule type="expression" dxfId="2381" priority="1591">
      <formula>IF(RIGHT(TEXT(AQ493,"0.#"),1)=".",FALSE,TRUE)</formula>
    </cfRule>
    <cfRule type="expression" dxfId="2380" priority="1592">
      <formula>IF(RIGHT(TEXT(AQ493,"0.#"),1)=".",TRUE,FALSE)</formula>
    </cfRule>
  </conditionalFormatting>
  <conditionalFormatting sqref="AQ494">
    <cfRule type="expression" dxfId="2379" priority="1589">
      <formula>IF(RIGHT(TEXT(AQ494,"0.#"),1)=".",FALSE,TRUE)</formula>
    </cfRule>
    <cfRule type="expression" dxfId="2378" priority="1590">
      <formula>IF(RIGHT(TEXT(AQ494,"0.#"),1)=".",TRUE,FALSE)</formula>
    </cfRule>
  </conditionalFormatting>
  <conditionalFormatting sqref="AQ492">
    <cfRule type="expression" dxfId="2377" priority="1587">
      <formula>IF(RIGHT(TEXT(AQ492,"0.#"),1)=".",FALSE,TRUE)</formula>
    </cfRule>
    <cfRule type="expression" dxfId="2376" priority="1588">
      <formula>IF(RIGHT(TEXT(AQ492,"0.#"),1)=".",TRUE,FALSE)</formula>
    </cfRule>
  </conditionalFormatting>
  <conditionalFormatting sqref="AU494">
    <cfRule type="expression" dxfId="2375" priority="1599">
      <formula>IF(RIGHT(TEXT(AU494,"0.#"),1)=".",FALSE,TRUE)</formula>
    </cfRule>
    <cfRule type="expression" dxfId="2374" priority="1600">
      <formula>IF(RIGHT(TEXT(AU494,"0.#"),1)=".",TRUE,FALSE)</formula>
    </cfRule>
  </conditionalFormatting>
  <conditionalFormatting sqref="AU492">
    <cfRule type="expression" dxfId="2373" priority="1603">
      <formula>IF(RIGHT(TEXT(AU492,"0.#"),1)=".",FALSE,TRUE)</formula>
    </cfRule>
    <cfRule type="expression" dxfId="2372" priority="1604">
      <formula>IF(RIGHT(TEXT(AU492,"0.#"),1)=".",TRUE,FALSE)</formula>
    </cfRule>
  </conditionalFormatting>
  <conditionalFormatting sqref="AU493">
    <cfRule type="expression" dxfId="2371" priority="1601">
      <formula>IF(RIGHT(TEXT(AU493,"0.#"),1)=".",FALSE,TRUE)</formula>
    </cfRule>
    <cfRule type="expression" dxfId="2370" priority="1602">
      <formula>IF(RIGHT(TEXT(AU493,"0.#"),1)=".",TRUE,FALSE)</formula>
    </cfRule>
  </conditionalFormatting>
  <conditionalFormatting sqref="AU583">
    <cfRule type="expression" dxfId="2369" priority="1119">
      <formula>IF(RIGHT(TEXT(AU583,"0.#"),1)=".",FALSE,TRUE)</formula>
    </cfRule>
    <cfRule type="expression" dxfId="2368" priority="1120">
      <formula>IF(RIGHT(TEXT(AU583,"0.#"),1)=".",TRUE,FALSE)</formula>
    </cfRule>
  </conditionalFormatting>
  <conditionalFormatting sqref="AU582">
    <cfRule type="expression" dxfId="2367" priority="1121">
      <formula>IF(RIGHT(TEXT(AU582,"0.#"),1)=".",FALSE,TRUE)</formula>
    </cfRule>
    <cfRule type="expression" dxfId="2366" priority="1122">
      <formula>IF(RIGHT(TEXT(AU582,"0.#"),1)=".",TRUE,FALSE)</formula>
    </cfRule>
  </conditionalFormatting>
  <conditionalFormatting sqref="AE499">
    <cfRule type="expression" dxfId="2365" priority="1581">
      <formula>IF(RIGHT(TEXT(AE499,"0.#"),1)=".",FALSE,TRUE)</formula>
    </cfRule>
    <cfRule type="expression" dxfId="2364" priority="1582">
      <formula>IF(RIGHT(TEXT(AE499,"0.#"),1)=".",TRUE,FALSE)</formula>
    </cfRule>
  </conditionalFormatting>
  <conditionalFormatting sqref="AE497">
    <cfRule type="expression" dxfId="2363" priority="1585">
      <formula>IF(RIGHT(TEXT(AE497,"0.#"),1)=".",FALSE,TRUE)</formula>
    </cfRule>
    <cfRule type="expression" dxfId="2362" priority="1586">
      <formula>IF(RIGHT(TEXT(AE497,"0.#"),1)=".",TRUE,FALSE)</formula>
    </cfRule>
  </conditionalFormatting>
  <conditionalFormatting sqref="AE498">
    <cfRule type="expression" dxfId="2361" priority="1583">
      <formula>IF(RIGHT(TEXT(AE498,"0.#"),1)=".",FALSE,TRUE)</formula>
    </cfRule>
    <cfRule type="expression" dxfId="2360" priority="1584">
      <formula>IF(RIGHT(TEXT(AE498,"0.#"),1)=".",TRUE,FALSE)</formula>
    </cfRule>
  </conditionalFormatting>
  <conditionalFormatting sqref="AU499">
    <cfRule type="expression" dxfId="2359" priority="1569">
      <formula>IF(RIGHT(TEXT(AU499,"0.#"),1)=".",FALSE,TRUE)</formula>
    </cfRule>
    <cfRule type="expression" dxfId="2358" priority="1570">
      <formula>IF(RIGHT(TEXT(AU499,"0.#"),1)=".",TRUE,FALSE)</formula>
    </cfRule>
  </conditionalFormatting>
  <conditionalFormatting sqref="AU497">
    <cfRule type="expression" dxfId="2357" priority="1573">
      <formula>IF(RIGHT(TEXT(AU497,"0.#"),1)=".",FALSE,TRUE)</formula>
    </cfRule>
    <cfRule type="expression" dxfId="2356" priority="1574">
      <formula>IF(RIGHT(TEXT(AU497,"0.#"),1)=".",TRUE,FALSE)</formula>
    </cfRule>
  </conditionalFormatting>
  <conditionalFormatting sqref="AU498">
    <cfRule type="expression" dxfId="2355" priority="1571">
      <formula>IF(RIGHT(TEXT(AU498,"0.#"),1)=".",FALSE,TRUE)</formula>
    </cfRule>
    <cfRule type="expression" dxfId="2354" priority="1572">
      <formula>IF(RIGHT(TEXT(AU498,"0.#"),1)=".",TRUE,FALSE)</formula>
    </cfRule>
  </conditionalFormatting>
  <conditionalFormatting sqref="AQ497">
    <cfRule type="expression" dxfId="2353" priority="1557">
      <formula>IF(RIGHT(TEXT(AQ497,"0.#"),1)=".",FALSE,TRUE)</formula>
    </cfRule>
    <cfRule type="expression" dxfId="2352" priority="1558">
      <formula>IF(RIGHT(TEXT(AQ497,"0.#"),1)=".",TRUE,FALSE)</formula>
    </cfRule>
  </conditionalFormatting>
  <conditionalFormatting sqref="AQ498">
    <cfRule type="expression" dxfId="2351" priority="1561">
      <formula>IF(RIGHT(TEXT(AQ498,"0.#"),1)=".",FALSE,TRUE)</formula>
    </cfRule>
    <cfRule type="expression" dxfId="2350" priority="1562">
      <formula>IF(RIGHT(TEXT(AQ498,"0.#"),1)=".",TRUE,FALSE)</formula>
    </cfRule>
  </conditionalFormatting>
  <conditionalFormatting sqref="AQ499">
    <cfRule type="expression" dxfId="2349" priority="1559">
      <formula>IF(RIGHT(TEXT(AQ499,"0.#"),1)=".",FALSE,TRUE)</formula>
    </cfRule>
    <cfRule type="expression" dxfId="2348" priority="1560">
      <formula>IF(RIGHT(TEXT(AQ499,"0.#"),1)=".",TRUE,FALSE)</formula>
    </cfRule>
  </conditionalFormatting>
  <conditionalFormatting sqref="AE504">
    <cfRule type="expression" dxfId="2347" priority="1551">
      <formula>IF(RIGHT(TEXT(AE504,"0.#"),1)=".",FALSE,TRUE)</formula>
    </cfRule>
    <cfRule type="expression" dxfId="2346" priority="1552">
      <formula>IF(RIGHT(TEXT(AE504,"0.#"),1)=".",TRUE,FALSE)</formula>
    </cfRule>
  </conditionalFormatting>
  <conditionalFormatting sqref="AE502">
    <cfRule type="expression" dxfId="2345" priority="1555">
      <formula>IF(RIGHT(TEXT(AE502,"0.#"),1)=".",FALSE,TRUE)</formula>
    </cfRule>
    <cfRule type="expression" dxfId="2344" priority="1556">
      <formula>IF(RIGHT(TEXT(AE502,"0.#"),1)=".",TRUE,FALSE)</formula>
    </cfRule>
  </conditionalFormatting>
  <conditionalFormatting sqref="AE503">
    <cfRule type="expression" dxfId="2343" priority="1553">
      <formula>IF(RIGHT(TEXT(AE503,"0.#"),1)=".",FALSE,TRUE)</formula>
    </cfRule>
    <cfRule type="expression" dxfId="2342" priority="1554">
      <formula>IF(RIGHT(TEXT(AE503,"0.#"),1)=".",TRUE,FALSE)</formula>
    </cfRule>
  </conditionalFormatting>
  <conditionalFormatting sqref="AU504">
    <cfRule type="expression" dxfId="2341" priority="1539">
      <formula>IF(RIGHT(TEXT(AU504,"0.#"),1)=".",FALSE,TRUE)</formula>
    </cfRule>
    <cfRule type="expression" dxfId="2340" priority="1540">
      <formula>IF(RIGHT(TEXT(AU504,"0.#"),1)=".",TRUE,FALSE)</formula>
    </cfRule>
  </conditionalFormatting>
  <conditionalFormatting sqref="AU502">
    <cfRule type="expression" dxfId="2339" priority="1543">
      <formula>IF(RIGHT(TEXT(AU502,"0.#"),1)=".",FALSE,TRUE)</formula>
    </cfRule>
    <cfRule type="expression" dxfId="2338" priority="1544">
      <formula>IF(RIGHT(TEXT(AU502,"0.#"),1)=".",TRUE,FALSE)</formula>
    </cfRule>
  </conditionalFormatting>
  <conditionalFormatting sqref="AU503">
    <cfRule type="expression" dxfId="2337" priority="1541">
      <formula>IF(RIGHT(TEXT(AU503,"0.#"),1)=".",FALSE,TRUE)</formula>
    </cfRule>
    <cfRule type="expression" dxfId="2336" priority="1542">
      <formula>IF(RIGHT(TEXT(AU503,"0.#"),1)=".",TRUE,FALSE)</formula>
    </cfRule>
  </conditionalFormatting>
  <conditionalFormatting sqref="AQ502">
    <cfRule type="expression" dxfId="2335" priority="1527">
      <formula>IF(RIGHT(TEXT(AQ502,"0.#"),1)=".",FALSE,TRUE)</formula>
    </cfRule>
    <cfRule type="expression" dxfId="2334" priority="1528">
      <formula>IF(RIGHT(TEXT(AQ502,"0.#"),1)=".",TRUE,FALSE)</formula>
    </cfRule>
  </conditionalFormatting>
  <conditionalFormatting sqref="AQ503">
    <cfRule type="expression" dxfId="2333" priority="1531">
      <formula>IF(RIGHT(TEXT(AQ503,"0.#"),1)=".",FALSE,TRUE)</formula>
    </cfRule>
    <cfRule type="expression" dxfId="2332" priority="1532">
      <formula>IF(RIGHT(TEXT(AQ503,"0.#"),1)=".",TRUE,FALSE)</formula>
    </cfRule>
  </conditionalFormatting>
  <conditionalFormatting sqref="AQ504">
    <cfRule type="expression" dxfId="2331" priority="1529">
      <formula>IF(RIGHT(TEXT(AQ504,"0.#"),1)=".",FALSE,TRUE)</formula>
    </cfRule>
    <cfRule type="expression" dxfId="2330" priority="1530">
      <formula>IF(RIGHT(TEXT(AQ504,"0.#"),1)=".",TRUE,FALSE)</formula>
    </cfRule>
  </conditionalFormatting>
  <conditionalFormatting sqref="AE509">
    <cfRule type="expression" dxfId="2329" priority="1521">
      <formula>IF(RIGHT(TEXT(AE509,"0.#"),1)=".",FALSE,TRUE)</formula>
    </cfRule>
    <cfRule type="expression" dxfId="2328" priority="1522">
      <formula>IF(RIGHT(TEXT(AE509,"0.#"),1)=".",TRUE,FALSE)</formula>
    </cfRule>
  </conditionalFormatting>
  <conditionalFormatting sqref="AE507">
    <cfRule type="expression" dxfId="2327" priority="1525">
      <formula>IF(RIGHT(TEXT(AE507,"0.#"),1)=".",FALSE,TRUE)</formula>
    </cfRule>
    <cfRule type="expression" dxfId="2326" priority="1526">
      <formula>IF(RIGHT(TEXT(AE507,"0.#"),1)=".",TRUE,FALSE)</formula>
    </cfRule>
  </conditionalFormatting>
  <conditionalFormatting sqref="AE508">
    <cfRule type="expression" dxfId="2325" priority="1523">
      <formula>IF(RIGHT(TEXT(AE508,"0.#"),1)=".",FALSE,TRUE)</formula>
    </cfRule>
    <cfRule type="expression" dxfId="2324" priority="1524">
      <formula>IF(RIGHT(TEXT(AE508,"0.#"),1)=".",TRUE,FALSE)</formula>
    </cfRule>
  </conditionalFormatting>
  <conditionalFormatting sqref="AU509">
    <cfRule type="expression" dxfId="2323" priority="1509">
      <formula>IF(RIGHT(TEXT(AU509,"0.#"),1)=".",FALSE,TRUE)</formula>
    </cfRule>
    <cfRule type="expression" dxfId="2322" priority="1510">
      <formula>IF(RIGHT(TEXT(AU509,"0.#"),1)=".",TRUE,FALSE)</formula>
    </cfRule>
  </conditionalFormatting>
  <conditionalFormatting sqref="AU507">
    <cfRule type="expression" dxfId="2321" priority="1513">
      <formula>IF(RIGHT(TEXT(AU507,"0.#"),1)=".",FALSE,TRUE)</formula>
    </cfRule>
    <cfRule type="expression" dxfId="2320" priority="1514">
      <formula>IF(RIGHT(TEXT(AU507,"0.#"),1)=".",TRUE,FALSE)</formula>
    </cfRule>
  </conditionalFormatting>
  <conditionalFormatting sqref="AU508">
    <cfRule type="expression" dxfId="2319" priority="1511">
      <formula>IF(RIGHT(TEXT(AU508,"0.#"),1)=".",FALSE,TRUE)</formula>
    </cfRule>
    <cfRule type="expression" dxfId="2318" priority="1512">
      <formula>IF(RIGHT(TEXT(AU508,"0.#"),1)=".",TRUE,FALSE)</formula>
    </cfRule>
  </conditionalFormatting>
  <conditionalFormatting sqref="AQ507">
    <cfRule type="expression" dxfId="2317" priority="1497">
      <formula>IF(RIGHT(TEXT(AQ507,"0.#"),1)=".",FALSE,TRUE)</formula>
    </cfRule>
    <cfRule type="expression" dxfId="2316" priority="1498">
      <formula>IF(RIGHT(TEXT(AQ507,"0.#"),1)=".",TRUE,FALSE)</formula>
    </cfRule>
  </conditionalFormatting>
  <conditionalFormatting sqref="AQ508">
    <cfRule type="expression" dxfId="2315" priority="1501">
      <formula>IF(RIGHT(TEXT(AQ508,"0.#"),1)=".",FALSE,TRUE)</formula>
    </cfRule>
    <cfRule type="expression" dxfId="2314" priority="1502">
      <formula>IF(RIGHT(TEXT(AQ508,"0.#"),1)=".",TRUE,FALSE)</formula>
    </cfRule>
  </conditionalFormatting>
  <conditionalFormatting sqref="AQ509">
    <cfRule type="expression" dxfId="2313" priority="1499">
      <formula>IF(RIGHT(TEXT(AQ509,"0.#"),1)=".",FALSE,TRUE)</formula>
    </cfRule>
    <cfRule type="expression" dxfId="2312" priority="1500">
      <formula>IF(RIGHT(TEXT(AQ509,"0.#"),1)=".",TRUE,FALSE)</formula>
    </cfRule>
  </conditionalFormatting>
  <conditionalFormatting sqref="AE465">
    <cfRule type="expression" dxfId="2311" priority="1791">
      <formula>IF(RIGHT(TEXT(AE465,"0.#"),1)=".",FALSE,TRUE)</formula>
    </cfRule>
    <cfRule type="expression" dxfId="2310" priority="1792">
      <formula>IF(RIGHT(TEXT(AE465,"0.#"),1)=".",TRUE,FALSE)</formula>
    </cfRule>
  </conditionalFormatting>
  <conditionalFormatting sqref="AE463">
    <cfRule type="expression" dxfId="2309" priority="1795">
      <formula>IF(RIGHT(TEXT(AE463,"0.#"),1)=".",FALSE,TRUE)</formula>
    </cfRule>
    <cfRule type="expression" dxfId="2308" priority="1796">
      <formula>IF(RIGHT(TEXT(AE463,"0.#"),1)=".",TRUE,FALSE)</formula>
    </cfRule>
  </conditionalFormatting>
  <conditionalFormatting sqref="AE464">
    <cfRule type="expression" dxfId="2307" priority="1793">
      <formula>IF(RIGHT(TEXT(AE464,"0.#"),1)=".",FALSE,TRUE)</formula>
    </cfRule>
    <cfRule type="expression" dxfId="2306" priority="1794">
      <formula>IF(RIGHT(TEXT(AE464,"0.#"),1)=".",TRUE,FALSE)</formula>
    </cfRule>
  </conditionalFormatting>
  <conditionalFormatting sqref="AM465">
    <cfRule type="expression" dxfId="2305" priority="1785">
      <formula>IF(RIGHT(TEXT(AM465,"0.#"),1)=".",FALSE,TRUE)</formula>
    </cfRule>
    <cfRule type="expression" dxfId="2304" priority="1786">
      <formula>IF(RIGHT(TEXT(AM465,"0.#"),1)=".",TRUE,FALSE)</formula>
    </cfRule>
  </conditionalFormatting>
  <conditionalFormatting sqref="AM463">
    <cfRule type="expression" dxfId="2303" priority="1789">
      <formula>IF(RIGHT(TEXT(AM463,"0.#"),1)=".",FALSE,TRUE)</formula>
    </cfRule>
    <cfRule type="expression" dxfId="2302" priority="1790">
      <formula>IF(RIGHT(TEXT(AM463,"0.#"),1)=".",TRUE,FALSE)</formula>
    </cfRule>
  </conditionalFormatting>
  <conditionalFormatting sqref="AM464">
    <cfRule type="expression" dxfId="2301" priority="1787">
      <formula>IF(RIGHT(TEXT(AM464,"0.#"),1)=".",FALSE,TRUE)</formula>
    </cfRule>
    <cfRule type="expression" dxfId="2300" priority="1788">
      <formula>IF(RIGHT(TEXT(AM464,"0.#"),1)=".",TRUE,FALSE)</formula>
    </cfRule>
  </conditionalFormatting>
  <conditionalFormatting sqref="AU465">
    <cfRule type="expression" dxfId="2299" priority="1779">
      <formula>IF(RIGHT(TEXT(AU465,"0.#"),1)=".",FALSE,TRUE)</formula>
    </cfRule>
    <cfRule type="expression" dxfId="2298" priority="1780">
      <formula>IF(RIGHT(TEXT(AU465,"0.#"),1)=".",TRUE,FALSE)</formula>
    </cfRule>
  </conditionalFormatting>
  <conditionalFormatting sqref="AU463">
    <cfRule type="expression" dxfId="2297" priority="1783">
      <formula>IF(RIGHT(TEXT(AU463,"0.#"),1)=".",FALSE,TRUE)</formula>
    </cfRule>
    <cfRule type="expression" dxfId="2296" priority="1784">
      <formula>IF(RIGHT(TEXT(AU463,"0.#"),1)=".",TRUE,FALSE)</formula>
    </cfRule>
  </conditionalFormatting>
  <conditionalFormatting sqref="AU464">
    <cfRule type="expression" dxfId="2295" priority="1781">
      <formula>IF(RIGHT(TEXT(AU464,"0.#"),1)=".",FALSE,TRUE)</formula>
    </cfRule>
    <cfRule type="expression" dxfId="2294" priority="1782">
      <formula>IF(RIGHT(TEXT(AU464,"0.#"),1)=".",TRUE,FALSE)</formula>
    </cfRule>
  </conditionalFormatting>
  <conditionalFormatting sqref="AI465">
    <cfRule type="expression" dxfId="2293" priority="1773">
      <formula>IF(RIGHT(TEXT(AI465,"0.#"),1)=".",FALSE,TRUE)</formula>
    </cfRule>
    <cfRule type="expression" dxfId="2292" priority="1774">
      <formula>IF(RIGHT(TEXT(AI465,"0.#"),1)=".",TRUE,FALSE)</formula>
    </cfRule>
  </conditionalFormatting>
  <conditionalFormatting sqref="AI463">
    <cfRule type="expression" dxfId="2291" priority="1777">
      <formula>IF(RIGHT(TEXT(AI463,"0.#"),1)=".",FALSE,TRUE)</formula>
    </cfRule>
    <cfRule type="expression" dxfId="2290" priority="1778">
      <formula>IF(RIGHT(TEXT(AI463,"0.#"),1)=".",TRUE,FALSE)</formula>
    </cfRule>
  </conditionalFormatting>
  <conditionalFormatting sqref="AI464">
    <cfRule type="expression" dxfId="2289" priority="1775">
      <formula>IF(RIGHT(TEXT(AI464,"0.#"),1)=".",FALSE,TRUE)</formula>
    </cfRule>
    <cfRule type="expression" dxfId="2288" priority="1776">
      <formula>IF(RIGHT(TEXT(AI464,"0.#"),1)=".",TRUE,FALSE)</formula>
    </cfRule>
  </conditionalFormatting>
  <conditionalFormatting sqref="AQ463">
    <cfRule type="expression" dxfId="2287" priority="1767">
      <formula>IF(RIGHT(TEXT(AQ463,"0.#"),1)=".",FALSE,TRUE)</formula>
    </cfRule>
    <cfRule type="expression" dxfId="2286" priority="1768">
      <formula>IF(RIGHT(TEXT(AQ463,"0.#"),1)=".",TRUE,FALSE)</formula>
    </cfRule>
  </conditionalFormatting>
  <conditionalFormatting sqref="AQ464">
    <cfRule type="expression" dxfId="2285" priority="1771">
      <formula>IF(RIGHT(TEXT(AQ464,"0.#"),1)=".",FALSE,TRUE)</formula>
    </cfRule>
    <cfRule type="expression" dxfId="2284" priority="1772">
      <formula>IF(RIGHT(TEXT(AQ464,"0.#"),1)=".",TRUE,FALSE)</formula>
    </cfRule>
  </conditionalFormatting>
  <conditionalFormatting sqref="AQ465">
    <cfRule type="expression" dxfId="2283" priority="1769">
      <formula>IF(RIGHT(TEXT(AQ465,"0.#"),1)=".",FALSE,TRUE)</formula>
    </cfRule>
    <cfRule type="expression" dxfId="2282" priority="1770">
      <formula>IF(RIGHT(TEXT(AQ465,"0.#"),1)=".",TRUE,FALSE)</formula>
    </cfRule>
  </conditionalFormatting>
  <conditionalFormatting sqref="AE470">
    <cfRule type="expression" dxfId="2281" priority="1761">
      <formula>IF(RIGHT(TEXT(AE470,"0.#"),1)=".",FALSE,TRUE)</formula>
    </cfRule>
    <cfRule type="expression" dxfId="2280" priority="1762">
      <formula>IF(RIGHT(TEXT(AE470,"0.#"),1)=".",TRUE,FALSE)</formula>
    </cfRule>
  </conditionalFormatting>
  <conditionalFormatting sqref="AE468">
    <cfRule type="expression" dxfId="2279" priority="1765">
      <formula>IF(RIGHT(TEXT(AE468,"0.#"),1)=".",FALSE,TRUE)</formula>
    </cfRule>
    <cfRule type="expression" dxfId="2278" priority="1766">
      <formula>IF(RIGHT(TEXT(AE468,"0.#"),1)=".",TRUE,FALSE)</formula>
    </cfRule>
  </conditionalFormatting>
  <conditionalFormatting sqref="AE469">
    <cfRule type="expression" dxfId="2277" priority="1763">
      <formula>IF(RIGHT(TEXT(AE469,"0.#"),1)=".",FALSE,TRUE)</formula>
    </cfRule>
    <cfRule type="expression" dxfId="2276" priority="1764">
      <formula>IF(RIGHT(TEXT(AE469,"0.#"),1)=".",TRUE,FALSE)</formula>
    </cfRule>
  </conditionalFormatting>
  <conditionalFormatting sqref="AM470">
    <cfRule type="expression" dxfId="2275" priority="1755">
      <formula>IF(RIGHT(TEXT(AM470,"0.#"),1)=".",FALSE,TRUE)</formula>
    </cfRule>
    <cfRule type="expression" dxfId="2274" priority="1756">
      <formula>IF(RIGHT(TEXT(AM470,"0.#"),1)=".",TRUE,FALSE)</formula>
    </cfRule>
  </conditionalFormatting>
  <conditionalFormatting sqref="AM468">
    <cfRule type="expression" dxfId="2273" priority="1759">
      <formula>IF(RIGHT(TEXT(AM468,"0.#"),1)=".",FALSE,TRUE)</formula>
    </cfRule>
    <cfRule type="expression" dxfId="2272" priority="1760">
      <formula>IF(RIGHT(TEXT(AM468,"0.#"),1)=".",TRUE,FALSE)</formula>
    </cfRule>
  </conditionalFormatting>
  <conditionalFormatting sqref="AM469">
    <cfRule type="expression" dxfId="2271" priority="1757">
      <formula>IF(RIGHT(TEXT(AM469,"0.#"),1)=".",FALSE,TRUE)</formula>
    </cfRule>
    <cfRule type="expression" dxfId="2270" priority="1758">
      <formula>IF(RIGHT(TEXT(AM469,"0.#"),1)=".",TRUE,FALSE)</formula>
    </cfRule>
  </conditionalFormatting>
  <conditionalFormatting sqref="AU470">
    <cfRule type="expression" dxfId="2269" priority="1749">
      <formula>IF(RIGHT(TEXT(AU470,"0.#"),1)=".",FALSE,TRUE)</formula>
    </cfRule>
    <cfRule type="expression" dxfId="2268" priority="1750">
      <formula>IF(RIGHT(TEXT(AU470,"0.#"),1)=".",TRUE,FALSE)</formula>
    </cfRule>
  </conditionalFormatting>
  <conditionalFormatting sqref="AU468">
    <cfRule type="expression" dxfId="2267" priority="1753">
      <formula>IF(RIGHT(TEXT(AU468,"0.#"),1)=".",FALSE,TRUE)</formula>
    </cfRule>
    <cfRule type="expression" dxfId="2266" priority="1754">
      <formula>IF(RIGHT(TEXT(AU468,"0.#"),1)=".",TRUE,FALSE)</formula>
    </cfRule>
  </conditionalFormatting>
  <conditionalFormatting sqref="AU469">
    <cfRule type="expression" dxfId="2265" priority="1751">
      <formula>IF(RIGHT(TEXT(AU469,"0.#"),1)=".",FALSE,TRUE)</formula>
    </cfRule>
    <cfRule type="expression" dxfId="2264" priority="1752">
      <formula>IF(RIGHT(TEXT(AU469,"0.#"),1)=".",TRUE,FALSE)</formula>
    </cfRule>
  </conditionalFormatting>
  <conditionalFormatting sqref="AI470">
    <cfRule type="expression" dxfId="2263" priority="1743">
      <formula>IF(RIGHT(TEXT(AI470,"0.#"),1)=".",FALSE,TRUE)</formula>
    </cfRule>
    <cfRule type="expression" dxfId="2262" priority="1744">
      <formula>IF(RIGHT(TEXT(AI470,"0.#"),1)=".",TRUE,FALSE)</formula>
    </cfRule>
  </conditionalFormatting>
  <conditionalFormatting sqref="AI468">
    <cfRule type="expression" dxfId="2261" priority="1747">
      <formula>IF(RIGHT(TEXT(AI468,"0.#"),1)=".",FALSE,TRUE)</formula>
    </cfRule>
    <cfRule type="expression" dxfId="2260" priority="1748">
      <formula>IF(RIGHT(TEXT(AI468,"0.#"),1)=".",TRUE,FALSE)</formula>
    </cfRule>
  </conditionalFormatting>
  <conditionalFormatting sqref="AI469">
    <cfRule type="expression" dxfId="2259" priority="1745">
      <formula>IF(RIGHT(TEXT(AI469,"0.#"),1)=".",FALSE,TRUE)</formula>
    </cfRule>
    <cfRule type="expression" dxfId="2258" priority="1746">
      <formula>IF(RIGHT(TEXT(AI469,"0.#"),1)=".",TRUE,FALSE)</formula>
    </cfRule>
  </conditionalFormatting>
  <conditionalFormatting sqref="AQ468">
    <cfRule type="expression" dxfId="2257" priority="1737">
      <formula>IF(RIGHT(TEXT(AQ468,"0.#"),1)=".",FALSE,TRUE)</formula>
    </cfRule>
    <cfRule type="expression" dxfId="2256" priority="1738">
      <formula>IF(RIGHT(TEXT(AQ468,"0.#"),1)=".",TRUE,FALSE)</formula>
    </cfRule>
  </conditionalFormatting>
  <conditionalFormatting sqref="AQ469">
    <cfRule type="expression" dxfId="2255" priority="1741">
      <formula>IF(RIGHT(TEXT(AQ469,"0.#"),1)=".",FALSE,TRUE)</formula>
    </cfRule>
    <cfRule type="expression" dxfId="2254" priority="1742">
      <formula>IF(RIGHT(TEXT(AQ469,"0.#"),1)=".",TRUE,FALSE)</formula>
    </cfRule>
  </conditionalFormatting>
  <conditionalFormatting sqref="AQ470">
    <cfRule type="expression" dxfId="2253" priority="1739">
      <formula>IF(RIGHT(TEXT(AQ470,"0.#"),1)=".",FALSE,TRUE)</formula>
    </cfRule>
    <cfRule type="expression" dxfId="2252" priority="1740">
      <formula>IF(RIGHT(TEXT(AQ470,"0.#"),1)=".",TRUE,FALSE)</formula>
    </cfRule>
  </conditionalFormatting>
  <conditionalFormatting sqref="AE475">
    <cfRule type="expression" dxfId="2251" priority="1731">
      <formula>IF(RIGHT(TEXT(AE475,"0.#"),1)=".",FALSE,TRUE)</formula>
    </cfRule>
    <cfRule type="expression" dxfId="2250" priority="1732">
      <formula>IF(RIGHT(TEXT(AE475,"0.#"),1)=".",TRUE,FALSE)</formula>
    </cfRule>
  </conditionalFormatting>
  <conditionalFormatting sqref="AE473">
    <cfRule type="expression" dxfId="2249" priority="1735">
      <formula>IF(RIGHT(TEXT(AE473,"0.#"),1)=".",FALSE,TRUE)</formula>
    </cfRule>
    <cfRule type="expression" dxfId="2248" priority="1736">
      <formula>IF(RIGHT(TEXT(AE473,"0.#"),1)=".",TRUE,FALSE)</formula>
    </cfRule>
  </conditionalFormatting>
  <conditionalFormatting sqref="AE474">
    <cfRule type="expression" dxfId="2247" priority="1733">
      <formula>IF(RIGHT(TEXT(AE474,"0.#"),1)=".",FALSE,TRUE)</formula>
    </cfRule>
    <cfRule type="expression" dxfId="2246" priority="1734">
      <formula>IF(RIGHT(TEXT(AE474,"0.#"),1)=".",TRUE,FALSE)</formula>
    </cfRule>
  </conditionalFormatting>
  <conditionalFormatting sqref="AM475">
    <cfRule type="expression" dxfId="2245" priority="1725">
      <formula>IF(RIGHT(TEXT(AM475,"0.#"),1)=".",FALSE,TRUE)</formula>
    </cfRule>
    <cfRule type="expression" dxfId="2244" priority="1726">
      <formula>IF(RIGHT(TEXT(AM475,"0.#"),1)=".",TRUE,FALSE)</formula>
    </cfRule>
  </conditionalFormatting>
  <conditionalFormatting sqref="AM473">
    <cfRule type="expression" dxfId="2243" priority="1729">
      <formula>IF(RIGHT(TEXT(AM473,"0.#"),1)=".",FALSE,TRUE)</formula>
    </cfRule>
    <cfRule type="expression" dxfId="2242" priority="1730">
      <formula>IF(RIGHT(TEXT(AM473,"0.#"),1)=".",TRUE,FALSE)</formula>
    </cfRule>
  </conditionalFormatting>
  <conditionalFormatting sqref="AM474">
    <cfRule type="expression" dxfId="2241" priority="1727">
      <formula>IF(RIGHT(TEXT(AM474,"0.#"),1)=".",FALSE,TRUE)</formula>
    </cfRule>
    <cfRule type="expression" dxfId="2240" priority="1728">
      <formula>IF(RIGHT(TEXT(AM474,"0.#"),1)=".",TRUE,FALSE)</formula>
    </cfRule>
  </conditionalFormatting>
  <conditionalFormatting sqref="AU475">
    <cfRule type="expression" dxfId="2239" priority="1719">
      <formula>IF(RIGHT(TEXT(AU475,"0.#"),1)=".",FALSE,TRUE)</formula>
    </cfRule>
    <cfRule type="expression" dxfId="2238" priority="1720">
      <formula>IF(RIGHT(TEXT(AU475,"0.#"),1)=".",TRUE,FALSE)</formula>
    </cfRule>
  </conditionalFormatting>
  <conditionalFormatting sqref="AU473">
    <cfRule type="expression" dxfId="2237" priority="1723">
      <formula>IF(RIGHT(TEXT(AU473,"0.#"),1)=".",FALSE,TRUE)</formula>
    </cfRule>
    <cfRule type="expression" dxfId="2236" priority="1724">
      <formula>IF(RIGHT(TEXT(AU473,"0.#"),1)=".",TRUE,FALSE)</formula>
    </cfRule>
  </conditionalFormatting>
  <conditionalFormatting sqref="AU474">
    <cfRule type="expression" dxfId="2235" priority="1721">
      <formula>IF(RIGHT(TEXT(AU474,"0.#"),1)=".",FALSE,TRUE)</formula>
    </cfRule>
    <cfRule type="expression" dxfId="2234" priority="1722">
      <formula>IF(RIGHT(TEXT(AU474,"0.#"),1)=".",TRUE,FALSE)</formula>
    </cfRule>
  </conditionalFormatting>
  <conditionalFormatting sqref="AI475">
    <cfRule type="expression" dxfId="2233" priority="1713">
      <formula>IF(RIGHT(TEXT(AI475,"0.#"),1)=".",FALSE,TRUE)</formula>
    </cfRule>
    <cfRule type="expression" dxfId="2232" priority="1714">
      <formula>IF(RIGHT(TEXT(AI475,"0.#"),1)=".",TRUE,FALSE)</formula>
    </cfRule>
  </conditionalFormatting>
  <conditionalFormatting sqref="AI473">
    <cfRule type="expression" dxfId="2231" priority="1717">
      <formula>IF(RIGHT(TEXT(AI473,"0.#"),1)=".",FALSE,TRUE)</formula>
    </cfRule>
    <cfRule type="expression" dxfId="2230" priority="1718">
      <formula>IF(RIGHT(TEXT(AI473,"0.#"),1)=".",TRUE,FALSE)</formula>
    </cfRule>
  </conditionalFormatting>
  <conditionalFormatting sqref="AI474">
    <cfRule type="expression" dxfId="2229" priority="1715">
      <formula>IF(RIGHT(TEXT(AI474,"0.#"),1)=".",FALSE,TRUE)</formula>
    </cfRule>
    <cfRule type="expression" dxfId="2228" priority="1716">
      <formula>IF(RIGHT(TEXT(AI474,"0.#"),1)=".",TRUE,FALSE)</formula>
    </cfRule>
  </conditionalFormatting>
  <conditionalFormatting sqref="AQ473">
    <cfRule type="expression" dxfId="2227" priority="1707">
      <formula>IF(RIGHT(TEXT(AQ473,"0.#"),1)=".",FALSE,TRUE)</formula>
    </cfRule>
    <cfRule type="expression" dxfId="2226" priority="1708">
      <formula>IF(RIGHT(TEXT(AQ473,"0.#"),1)=".",TRUE,FALSE)</formula>
    </cfRule>
  </conditionalFormatting>
  <conditionalFormatting sqref="AQ474">
    <cfRule type="expression" dxfId="2225" priority="1711">
      <formula>IF(RIGHT(TEXT(AQ474,"0.#"),1)=".",FALSE,TRUE)</formula>
    </cfRule>
    <cfRule type="expression" dxfId="2224" priority="1712">
      <formula>IF(RIGHT(TEXT(AQ474,"0.#"),1)=".",TRUE,FALSE)</formula>
    </cfRule>
  </conditionalFormatting>
  <conditionalFormatting sqref="AQ475">
    <cfRule type="expression" dxfId="2223" priority="1709">
      <formula>IF(RIGHT(TEXT(AQ475,"0.#"),1)=".",FALSE,TRUE)</formula>
    </cfRule>
    <cfRule type="expression" dxfId="2222" priority="1710">
      <formula>IF(RIGHT(TEXT(AQ475,"0.#"),1)=".",TRUE,FALSE)</formula>
    </cfRule>
  </conditionalFormatting>
  <conditionalFormatting sqref="AE480">
    <cfRule type="expression" dxfId="2221" priority="1701">
      <formula>IF(RIGHT(TEXT(AE480,"0.#"),1)=".",FALSE,TRUE)</formula>
    </cfRule>
    <cfRule type="expression" dxfId="2220" priority="1702">
      <formula>IF(RIGHT(TEXT(AE480,"0.#"),1)=".",TRUE,FALSE)</formula>
    </cfRule>
  </conditionalFormatting>
  <conditionalFormatting sqref="AE478">
    <cfRule type="expression" dxfId="2219" priority="1705">
      <formula>IF(RIGHT(TEXT(AE478,"0.#"),1)=".",FALSE,TRUE)</formula>
    </cfRule>
    <cfRule type="expression" dxfId="2218" priority="1706">
      <formula>IF(RIGHT(TEXT(AE478,"0.#"),1)=".",TRUE,FALSE)</formula>
    </cfRule>
  </conditionalFormatting>
  <conditionalFormatting sqref="AE479">
    <cfRule type="expression" dxfId="2217" priority="1703">
      <formula>IF(RIGHT(TEXT(AE479,"0.#"),1)=".",FALSE,TRUE)</formula>
    </cfRule>
    <cfRule type="expression" dxfId="2216" priority="1704">
      <formula>IF(RIGHT(TEXT(AE479,"0.#"),1)=".",TRUE,FALSE)</formula>
    </cfRule>
  </conditionalFormatting>
  <conditionalFormatting sqref="AM480">
    <cfRule type="expression" dxfId="2215" priority="1695">
      <formula>IF(RIGHT(TEXT(AM480,"0.#"),1)=".",FALSE,TRUE)</formula>
    </cfRule>
    <cfRule type="expression" dxfId="2214" priority="1696">
      <formula>IF(RIGHT(TEXT(AM480,"0.#"),1)=".",TRUE,FALSE)</formula>
    </cfRule>
  </conditionalFormatting>
  <conditionalFormatting sqref="AM478">
    <cfRule type="expression" dxfId="2213" priority="1699">
      <formula>IF(RIGHT(TEXT(AM478,"0.#"),1)=".",FALSE,TRUE)</formula>
    </cfRule>
    <cfRule type="expression" dxfId="2212" priority="1700">
      <formula>IF(RIGHT(TEXT(AM478,"0.#"),1)=".",TRUE,FALSE)</formula>
    </cfRule>
  </conditionalFormatting>
  <conditionalFormatting sqref="AM479">
    <cfRule type="expression" dxfId="2211" priority="1697">
      <formula>IF(RIGHT(TEXT(AM479,"0.#"),1)=".",FALSE,TRUE)</formula>
    </cfRule>
    <cfRule type="expression" dxfId="2210" priority="1698">
      <formula>IF(RIGHT(TEXT(AM479,"0.#"),1)=".",TRUE,FALSE)</formula>
    </cfRule>
  </conditionalFormatting>
  <conditionalFormatting sqref="AU480">
    <cfRule type="expression" dxfId="2209" priority="1689">
      <formula>IF(RIGHT(TEXT(AU480,"0.#"),1)=".",FALSE,TRUE)</formula>
    </cfRule>
    <cfRule type="expression" dxfId="2208" priority="1690">
      <formula>IF(RIGHT(TEXT(AU480,"0.#"),1)=".",TRUE,FALSE)</formula>
    </cfRule>
  </conditionalFormatting>
  <conditionalFormatting sqref="AU478">
    <cfRule type="expression" dxfId="2207" priority="1693">
      <formula>IF(RIGHT(TEXT(AU478,"0.#"),1)=".",FALSE,TRUE)</formula>
    </cfRule>
    <cfRule type="expression" dxfId="2206" priority="1694">
      <formula>IF(RIGHT(TEXT(AU478,"0.#"),1)=".",TRUE,FALSE)</formula>
    </cfRule>
  </conditionalFormatting>
  <conditionalFormatting sqref="AU479">
    <cfRule type="expression" dxfId="2205" priority="1691">
      <formula>IF(RIGHT(TEXT(AU479,"0.#"),1)=".",FALSE,TRUE)</formula>
    </cfRule>
    <cfRule type="expression" dxfId="2204" priority="1692">
      <formula>IF(RIGHT(TEXT(AU479,"0.#"),1)=".",TRUE,FALSE)</formula>
    </cfRule>
  </conditionalFormatting>
  <conditionalFormatting sqref="AI480">
    <cfRule type="expression" dxfId="2203" priority="1683">
      <formula>IF(RIGHT(TEXT(AI480,"0.#"),1)=".",FALSE,TRUE)</formula>
    </cfRule>
    <cfRule type="expression" dxfId="2202" priority="1684">
      <formula>IF(RIGHT(TEXT(AI480,"0.#"),1)=".",TRUE,FALSE)</formula>
    </cfRule>
  </conditionalFormatting>
  <conditionalFormatting sqref="AI478">
    <cfRule type="expression" dxfId="2201" priority="1687">
      <formula>IF(RIGHT(TEXT(AI478,"0.#"),1)=".",FALSE,TRUE)</formula>
    </cfRule>
    <cfRule type="expression" dxfId="2200" priority="1688">
      <formula>IF(RIGHT(TEXT(AI478,"0.#"),1)=".",TRUE,FALSE)</formula>
    </cfRule>
  </conditionalFormatting>
  <conditionalFormatting sqref="AI479">
    <cfRule type="expression" dxfId="2199" priority="1685">
      <formula>IF(RIGHT(TEXT(AI479,"0.#"),1)=".",FALSE,TRUE)</formula>
    </cfRule>
    <cfRule type="expression" dxfId="2198" priority="1686">
      <formula>IF(RIGHT(TEXT(AI479,"0.#"),1)=".",TRUE,FALSE)</formula>
    </cfRule>
  </conditionalFormatting>
  <conditionalFormatting sqref="AQ478">
    <cfRule type="expression" dxfId="2197" priority="1677">
      <formula>IF(RIGHT(TEXT(AQ478,"0.#"),1)=".",FALSE,TRUE)</formula>
    </cfRule>
    <cfRule type="expression" dxfId="2196" priority="1678">
      <formula>IF(RIGHT(TEXT(AQ478,"0.#"),1)=".",TRUE,FALSE)</formula>
    </cfRule>
  </conditionalFormatting>
  <conditionalFormatting sqref="AQ479">
    <cfRule type="expression" dxfId="2195" priority="1681">
      <formula>IF(RIGHT(TEXT(AQ479,"0.#"),1)=".",FALSE,TRUE)</formula>
    </cfRule>
    <cfRule type="expression" dxfId="2194" priority="1682">
      <formula>IF(RIGHT(TEXT(AQ479,"0.#"),1)=".",TRUE,FALSE)</formula>
    </cfRule>
  </conditionalFormatting>
  <conditionalFormatting sqref="AQ480">
    <cfRule type="expression" dxfId="2193" priority="1679">
      <formula>IF(RIGHT(TEXT(AQ480,"0.#"),1)=".",FALSE,TRUE)</formula>
    </cfRule>
    <cfRule type="expression" dxfId="2192" priority="1680">
      <formula>IF(RIGHT(TEXT(AQ480,"0.#"),1)=".",TRUE,FALSE)</formula>
    </cfRule>
  </conditionalFormatting>
  <conditionalFormatting sqref="AM47">
    <cfRule type="expression" dxfId="2191" priority="1971">
      <formula>IF(RIGHT(TEXT(AM47,"0.#"),1)=".",FALSE,TRUE)</formula>
    </cfRule>
    <cfRule type="expression" dxfId="2190" priority="1972">
      <formula>IF(RIGHT(TEXT(AM47,"0.#"),1)=".",TRUE,FALSE)</formula>
    </cfRule>
  </conditionalFormatting>
  <conditionalFormatting sqref="AI46">
    <cfRule type="expression" dxfId="2189" priority="1975">
      <formula>IF(RIGHT(TEXT(AI46,"0.#"),1)=".",FALSE,TRUE)</formula>
    </cfRule>
    <cfRule type="expression" dxfId="2188" priority="1976">
      <formula>IF(RIGHT(TEXT(AI46,"0.#"),1)=".",TRUE,FALSE)</formula>
    </cfRule>
  </conditionalFormatting>
  <conditionalFormatting sqref="AM46">
    <cfRule type="expression" dxfId="2187" priority="1973">
      <formula>IF(RIGHT(TEXT(AM46,"0.#"),1)=".",FALSE,TRUE)</formula>
    </cfRule>
    <cfRule type="expression" dxfId="2186" priority="1974">
      <formula>IF(RIGHT(TEXT(AM46,"0.#"),1)=".",TRUE,FALSE)</formula>
    </cfRule>
  </conditionalFormatting>
  <conditionalFormatting sqref="AU46:AU48">
    <cfRule type="expression" dxfId="2185" priority="1965">
      <formula>IF(RIGHT(TEXT(AU46,"0.#"),1)=".",FALSE,TRUE)</formula>
    </cfRule>
    <cfRule type="expression" dxfId="2184" priority="1966">
      <formula>IF(RIGHT(TEXT(AU46,"0.#"),1)=".",TRUE,FALSE)</formula>
    </cfRule>
  </conditionalFormatting>
  <conditionalFormatting sqref="AM48">
    <cfRule type="expression" dxfId="2183" priority="1969">
      <formula>IF(RIGHT(TEXT(AM48,"0.#"),1)=".",FALSE,TRUE)</formula>
    </cfRule>
    <cfRule type="expression" dxfId="2182" priority="1970">
      <formula>IF(RIGHT(TEXT(AM48,"0.#"),1)=".",TRUE,FALSE)</formula>
    </cfRule>
  </conditionalFormatting>
  <conditionalFormatting sqref="AQ46:AQ48">
    <cfRule type="expression" dxfId="2181" priority="1967">
      <formula>IF(RIGHT(TEXT(AQ46,"0.#"),1)=".",FALSE,TRUE)</formula>
    </cfRule>
    <cfRule type="expression" dxfId="2180" priority="1968">
      <formula>IF(RIGHT(TEXT(AQ46,"0.#"),1)=".",TRUE,FALSE)</formula>
    </cfRule>
  </conditionalFormatting>
  <conditionalFormatting sqref="AE146:AE147 AI146:AI147 AM146:AM147 AQ146:AQ147 AU146:AU147">
    <cfRule type="expression" dxfId="2179" priority="1959">
      <formula>IF(RIGHT(TEXT(AE146,"0.#"),1)=".",FALSE,TRUE)</formula>
    </cfRule>
    <cfRule type="expression" dxfId="2178" priority="1960">
      <formula>IF(RIGHT(TEXT(AE146,"0.#"),1)=".",TRUE,FALSE)</formula>
    </cfRule>
  </conditionalFormatting>
  <conditionalFormatting sqref="AE138:AE139 AI138:AI139 AM138:AM139 AQ138:AQ139 AU138:AU139">
    <cfRule type="expression" dxfId="2177" priority="1963">
      <formula>IF(RIGHT(TEXT(AE138,"0.#"),1)=".",FALSE,TRUE)</formula>
    </cfRule>
    <cfRule type="expression" dxfId="2176" priority="1964">
      <formula>IF(RIGHT(TEXT(AE138,"0.#"),1)=".",TRUE,FALSE)</formula>
    </cfRule>
  </conditionalFormatting>
  <conditionalFormatting sqref="AE142:AE143 AI142:AI143 AM142:AM143 AQ142:AQ143 AU142:AU143">
    <cfRule type="expression" dxfId="2175" priority="1961">
      <formula>IF(RIGHT(TEXT(AE142,"0.#"),1)=".",FALSE,TRUE)</formula>
    </cfRule>
    <cfRule type="expression" dxfId="2174" priority="1962">
      <formula>IF(RIGHT(TEXT(AE142,"0.#"),1)=".",TRUE,FALSE)</formula>
    </cfRule>
  </conditionalFormatting>
  <conditionalFormatting sqref="AE198:AE199 AI198:AI199 AM198:AM199 AQ198:AQ199 AU198:AU199">
    <cfRule type="expression" dxfId="2173" priority="1953">
      <formula>IF(RIGHT(TEXT(AE198,"0.#"),1)=".",FALSE,TRUE)</formula>
    </cfRule>
    <cfRule type="expression" dxfId="2172" priority="1954">
      <formula>IF(RIGHT(TEXT(AE198,"0.#"),1)=".",TRUE,FALSE)</formula>
    </cfRule>
  </conditionalFormatting>
  <conditionalFormatting sqref="AE150:AE151 AI150:AI151 AM150:AM151 AQ150:AQ151 AU150:AU151">
    <cfRule type="expression" dxfId="2171" priority="1957">
      <formula>IF(RIGHT(TEXT(AE150,"0.#"),1)=".",FALSE,TRUE)</formula>
    </cfRule>
    <cfRule type="expression" dxfId="2170" priority="1958">
      <formula>IF(RIGHT(TEXT(AE150,"0.#"),1)=".",TRUE,FALSE)</formula>
    </cfRule>
  </conditionalFormatting>
  <conditionalFormatting sqref="AE194:AE195 AI194:AI195 AM194:AM195 AQ194:AQ195 AU194:AU195">
    <cfRule type="expression" dxfId="2169" priority="1955">
      <formula>IF(RIGHT(TEXT(AE194,"0.#"),1)=".",FALSE,TRUE)</formula>
    </cfRule>
    <cfRule type="expression" dxfId="2168" priority="1956">
      <formula>IF(RIGHT(TEXT(AE194,"0.#"),1)=".",TRUE,FALSE)</formula>
    </cfRule>
  </conditionalFormatting>
  <conditionalFormatting sqref="AE210:AE211 AI210:AI211 AM210:AM211 AQ210:AQ211 AU210:AU211">
    <cfRule type="expression" dxfId="2167" priority="1947">
      <formula>IF(RIGHT(TEXT(AE210,"0.#"),1)=".",FALSE,TRUE)</formula>
    </cfRule>
    <cfRule type="expression" dxfId="2166" priority="1948">
      <formula>IF(RIGHT(TEXT(AE210,"0.#"),1)=".",TRUE,FALSE)</formula>
    </cfRule>
  </conditionalFormatting>
  <conditionalFormatting sqref="AE202:AE203 AI202:AI203 AM202:AM203 AQ202:AQ203 AU202:AU203">
    <cfRule type="expression" dxfId="2165" priority="1951">
      <formula>IF(RIGHT(TEXT(AE202,"0.#"),1)=".",FALSE,TRUE)</formula>
    </cfRule>
    <cfRule type="expression" dxfId="2164" priority="1952">
      <formula>IF(RIGHT(TEXT(AE202,"0.#"),1)=".",TRUE,FALSE)</formula>
    </cfRule>
  </conditionalFormatting>
  <conditionalFormatting sqref="AE206:AE207 AI206:AI207 AM206:AM207 AQ206:AQ207 AU206:AU207">
    <cfRule type="expression" dxfId="2163" priority="1949">
      <formula>IF(RIGHT(TEXT(AE206,"0.#"),1)=".",FALSE,TRUE)</formula>
    </cfRule>
    <cfRule type="expression" dxfId="2162" priority="1950">
      <formula>IF(RIGHT(TEXT(AE206,"0.#"),1)=".",TRUE,FALSE)</formula>
    </cfRule>
  </conditionalFormatting>
  <conditionalFormatting sqref="AE262:AE263 AI262:AI263 AM262:AM263 AQ262:AQ263 AU262:AU263">
    <cfRule type="expression" dxfId="2161" priority="1941">
      <formula>IF(RIGHT(TEXT(AE262,"0.#"),1)=".",FALSE,TRUE)</formula>
    </cfRule>
    <cfRule type="expression" dxfId="2160" priority="1942">
      <formula>IF(RIGHT(TEXT(AE262,"0.#"),1)=".",TRUE,FALSE)</formula>
    </cfRule>
  </conditionalFormatting>
  <conditionalFormatting sqref="AE254:AE255 AI254:AI255 AM254:AM255 AQ254:AQ255 AU254:AU255">
    <cfRule type="expression" dxfId="2159" priority="1945">
      <formula>IF(RIGHT(TEXT(AE254,"0.#"),1)=".",FALSE,TRUE)</formula>
    </cfRule>
    <cfRule type="expression" dxfId="2158" priority="1946">
      <formula>IF(RIGHT(TEXT(AE254,"0.#"),1)=".",TRUE,FALSE)</formula>
    </cfRule>
  </conditionalFormatting>
  <conditionalFormatting sqref="AE258:AE259 AI258:AI259 AM258:AM259 AQ258:AQ259 AU258:AU259">
    <cfRule type="expression" dxfId="2157" priority="1943">
      <formula>IF(RIGHT(TEXT(AE258,"0.#"),1)=".",FALSE,TRUE)</formula>
    </cfRule>
    <cfRule type="expression" dxfId="2156" priority="1944">
      <formula>IF(RIGHT(TEXT(AE258,"0.#"),1)=".",TRUE,FALSE)</formula>
    </cfRule>
  </conditionalFormatting>
  <conditionalFormatting sqref="AE314:AE315 AI314:AI315 AM314:AM315 AQ314:AQ315 AU314:AU315">
    <cfRule type="expression" dxfId="2155" priority="1935">
      <formula>IF(RIGHT(TEXT(AE314,"0.#"),1)=".",FALSE,TRUE)</formula>
    </cfRule>
    <cfRule type="expression" dxfId="2154" priority="1936">
      <formula>IF(RIGHT(TEXT(AE314,"0.#"),1)=".",TRUE,FALSE)</formula>
    </cfRule>
  </conditionalFormatting>
  <conditionalFormatting sqref="AE266:AE267 AI266:AI267 AM266:AM267 AQ266:AQ267 AU266:AU267">
    <cfRule type="expression" dxfId="2153" priority="1939">
      <formula>IF(RIGHT(TEXT(AE266,"0.#"),1)=".",FALSE,TRUE)</formula>
    </cfRule>
    <cfRule type="expression" dxfId="2152" priority="1940">
      <formula>IF(RIGHT(TEXT(AE266,"0.#"),1)=".",TRUE,FALSE)</formula>
    </cfRule>
  </conditionalFormatting>
  <conditionalFormatting sqref="AE270:AE271 AI270:AI271 AM270:AM271 AQ270:AQ271 AU270:AU271">
    <cfRule type="expression" dxfId="2151" priority="1937">
      <formula>IF(RIGHT(TEXT(AE270,"0.#"),1)=".",FALSE,TRUE)</formula>
    </cfRule>
    <cfRule type="expression" dxfId="2150" priority="1938">
      <formula>IF(RIGHT(TEXT(AE270,"0.#"),1)=".",TRUE,FALSE)</formula>
    </cfRule>
  </conditionalFormatting>
  <conditionalFormatting sqref="AE326:AE327 AI326:AI327 AM326:AM327 AQ326:AQ327 AU326:AU327">
    <cfRule type="expression" dxfId="2149" priority="1929">
      <formula>IF(RIGHT(TEXT(AE326,"0.#"),1)=".",FALSE,TRUE)</formula>
    </cfRule>
    <cfRule type="expression" dxfId="2148" priority="1930">
      <formula>IF(RIGHT(TEXT(AE326,"0.#"),1)=".",TRUE,FALSE)</formula>
    </cfRule>
  </conditionalFormatting>
  <conditionalFormatting sqref="AE318:AE319 AI318:AI319 AM318:AM319 AQ318:AQ319 AU318:AU319">
    <cfRule type="expression" dxfId="2147" priority="1933">
      <formula>IF(RIGHT(TEXT(AE318,"0.#"),1)=".",FALSE,TRUE)</formula>
    </cfRule>
    <cfRule type="expression" dxfId="2146" priority="1934">
      <formula>IF(RIGHT(TEXT(AE318,"0.#"),1)=".",TRUE,FALSE)</formula>
    </cfRule>
  </conditionalFormatting>
  <conditionalFormatting sqref="AE322:AE323 AI322:AI323 AM322:AM323 AQ322:AQ323 AU322:AU323">
    <cfRule type="expression" dxfId="2145" priority="1931">
      <formula>IF(RIGHT(TEXT(AE322,"0.#"),1)=".",FALSE,TRUE)</formula>
    </cfRule>
    <cfRule type="expression" dxfId="2144" priority="1932">
      <formula>IF(RIGHT(TEXT(AE322,"0.#"),1)=".",TRUE,FALSE)</formula>
    </cfRule>
  </conditionalFormatting>
  <conditionalFormatting sqref="AE378:AE379 AI378:AI379 AM378:AM379 AQ378:AQ379 AU378:AU379">
    <cfRule type="expression" dxfId="2143" priority="1923">
      <formula>IF(RIGHT(TEXT(AE378,"0.#"),1)=".",FALSE,TRUE)</formula>
    </cfRule>
    <cfRule type="expression" dxfId="2142" priority="1924">
      <formula>IF(RIGHT(TEXT(AE378,"0.#"),1)=".",TRUE,FALSE)</formula>
    </cfRule>
  </conditionalFormatting>
  <conditionalFormatting sqref="AE330:AE331 AI330:AI331 AM330:AM331 AQ330:AQ331 AU330:AU331">
    <cfRule type="expression" dxfId="2141" priority="1927">
      <formula>IF(RIGHT(TEXT(AE330,"0.#"),1)=".",FALSE,TRUE)</formula>
    </cfRule>
    <cfRule type="expression" dxfId="2140" priority="1928">
      <formula>IF(RIGHT(TEXT(AE330,"0.#"),1)=".",TRUE,FALSE)</formula>
    </cfRule>
  </conditionalFormatting>
  <conditionalFormatting sqref="AE374:AE375 AI374:AI375 AM374:AM375 AQ374:AQ375 AU374:AU375">
    <cfRule type="expression" dxfId="2139" priority="1925">
      <formula>IF(RIGHT(TEXT(AE374,"0.#"),1)=".",FALSE,TRUE)</formula>
    </cfRule>
    <cfRule type="expression" dxfId="2138" priority="1926">
      <formula>IF(RIGHT(TEXT(AE374,"0.#"),1)=".",TRUE,FALSE)</formula>
    </cfRule>
  </conditionalFormatting>
  <conditionalFormatting sqref="AE390:AE391 AI390:AI391 AM390:AM391 AQ390:AQ391 AU390:AU391">
    <cfRule type="expression" dxfId="2137" priority="1917">
      <formula>IF(RIGHT(TEXT(AE390,"0.#"),1)=".",FALSE,TRUE)</formula>
    </cfRule>
    <cfRule type="expression" dxfId="2136" priority="1918">
      <formula>IF(RIGHT(TEXT(AE390,"0.#"),1)=".",TRUE,FALSE)</formula>
    </cfRule>
  </conditionalFormatting>
  <conditionalFormatting sqref="AE382:AE383 AI382:AI383 AM382:AM383 AQ382:AQ383 AU382:AU383">
    <cfRule type="expression" dxfId="2135" priority="1921">
      <formula>IF(RIGHT(TEXT(AE382,"0.#"),1)=".",FALSE,TRUE)</formula>
    </cfRule>
    <cfRule type="expression" dxfId="2134" priority="1922">
      <formula>IF(RIGHT(TEXT(AE382,"0.#"),1)=".",TRUE,FALSE)</formula>
    </cfRule>
  </conditionalFormatting>
  <conditionalFormatting sqref="AE386:AE387 AI386:AI387 AM386:AM387 AQ386:AQ387 AU386:AU387">
    <cfRule type="expression" dxfId="2133" priority="1919">
      <formula>IF(RIGHT(TEXT(AE386,"0.#"),1)=".",FALSE,TRUE)</formula>
    </cfRule>
    <cfRule type="expression" dxfId="2132" priority="1920">
      <formula>IF(RIGHT(TEXT(AE386,"0.#"),1)=".",TRUE,FALSE)</formula>
    </cfRule>
  </conditionalFormatting>
  <conditionalFormatting sqref="AE440">
    <cfRule type="expression" dxfId="2131" priority="1911">
      <formula>IF(RIGHT(TEXT(AE440,"0.#"),1)=".",FALSE,TRUE)</formula>
    </cfRule>
    <cfRule type="expression" dxfId="2130" priority="1912">
      <formula>IF(RIGHT(TEXT(AE440,"0.#"),1)=".",TRUE,FALSE)</formula>
    </cfRule>
  </conditionalFormatting>
  <conditionalFormatting sqref="AE438">
    <cfRule type="expression" dxfId="2129" priority="1915">
      <formula>IF(RIGHT(TEXT(AE438,"0.#"),1)=".",FALSE,TRUE)</formula>
    </cfRule>
    <cfRule type="expression" dxfId="2128" priority="1916">
      <formula>IF(RIGHT(TEXT(AE438,"0.#"),1)=".",TRUE,FALSE)</formula>
    </cfRule>
  </conditionalFormatting>
  <conditionalFormatting sqref="AE439">
    <cfRule type="expression" dxfId="2127" priority="1913">
      <formula>IF(RIGHT(TEXT(AE439,"0.#"),1)=".",FALSE,TRUE)</formula>
    </cfRule>
    <cfRule type="expression" dxfId="2126" priority="1914">
      <formula>IF(RIGHT(TEXT(AE439,"0.#"),1)=".",TRUE,FALSE)</formula>
    </cfRule>
  </conditionalFormatting>
  <conditionalFormatting sqref="AM440">
    <cfRule type="expression" dxfId="2125" priority="1905">
      <formula>IF(RIGHT(TEXT(AM440,"0.#"),1)=".",FALSE,TRUE)</formula>
    </cfRule>
    <cfRule type="expression" dxfId="2124" priority="1906">
      <formula>IF(RIGHT(TEXT(AM440,"0.#"),1)=".",TRUE,FALSE)</formula>
    </cfRule>
  </conditionalFormatting>
  <conditionalFormatting sqref="AM438">
    <cfRule type="expression" dxfId="2123" priority="1909">
      <formula>IF(RIGHT(TEXT(AM438,"0.#"),1)=".",FALSE,TRUE)</formula>
    </cfRule>
    <cfRule type="expression" dxfId="2122" priority="1910">
      <formula>IF(RIGHT(TEXT(AM438,"0.#"),1)=".",TRUE,FALSE)</formula>
    </cfRule>
  </conditionalFormatting>
  <conditionalFormatting sqref="AM439">
    <cfRule type="expression" dxfId="2121" priority="1907">
      <formula>IF(RIGHT(TEXT(AM439,"0.#"),1)=".",FALSE,TRUE)</formula>
    </cfRule>
    <cfRule type="expression" dxfId="2120" priority="1908">
      <formula>IF(RIGHT(TEXT(AM439,"0.#"),1)=".",TRUE,FALSE)</formula>
    </cfRule>
  </conditionalFormatting>
  <conditionalFormatting sqref="AU440">
    <cfRule type="expression" dxfId="2119" priority="1899">
      <formula>IF(RIGHT(TEXT(AU440,"0.#"),1)=".",FALSE,TRUE)</formula>
    </cfRule>
    <cfRule type="expression" dxfId="2118" priority="1900">
      <formula>IF(RIGHT(TEXT(AU440,"0.#"),1)=".",TRUE,FALSE)</formula>
    </cfRule>
  </conditionalFormatting>
  <conditionalFormatting sqref="AU438">
    <cfRule type="expression" dxfId="2117" priority="1903">
      <formula>IF(RIGHT(TEXT(AU438,"0.#"),1)=".",FALSE,TRUE)</formula>
    </cfRule>
    <cfRule type="expression" dxfId="2116" priority="1904">
      <formula>IF(RIGHT(TEXT(AU438,"0.#"),1)=".",TRUE,FALSE)</formula>
    </cfRule>
  </conditionalFormatting>
  <conditionalFormatting sqref="AU439">
    <cfRule type="expression" dxfId="2115" priority="1901">
      <formula>IF(RIGHT(TEXT(AU439,"0.#"),1)=".",FALSE,TRUE)</formula>
    </cfRule>
    <cfRule type="expression" dxfId="2114" priority="1902">
      <formula>IF(RIGHT(TEXT(AU439,"0.#"),1)=".",TRUE,FALSE)</formula>
    </cfRule>
  </conditionalFormatting>
  <conditionalFormatting sqref="AI440">
    <cfRule type="expression" dxfId="2113" priority="1893">
      <formula>IF(RIGHT(TEXT(AI440,"0.#"),1)=".",FALSE,TRUE)</formula>
    </cfRule>
    <cfRule type="expression" dxfId="2112" priority="1894">
      <formula>IF(RIGHT(TEXT(AI440,"0.#"),1)=".",TRUE,FALSE)</formula>
    </cfRule>
  </conditionalFormatting>
  <conditionalFormatting sqref="AI438">
    <cfRule type="expression" dxfId="2111" priority="1897">
      <formula>IF(RIGHT(TEXT(AI438,"0.#"),1)=".",FALSE,TRUE)</formula>
    </cfRule>
    <cfRule type="expression" dxfId="2110" priority="1898">
      <formula>IF(RIGHT(TEXT(AI438,"0.#"),1)=".",TRUE,FALSE)</formula>
    </cfRule>
  </conditionalFormatting>
  <conditionalFormatting sqref="AI439">
    <cfRule type="expression" dxfId="2109" priority="1895">
      <formula>IF(RIGHT(TEXT(AI439,"0.#"),1)=".",FALSE,TRUE)</formula>
    </cfRule>
    <cfRule type="expression" dxfId="2108" priority="1896">
      <formula>IF(RIGHT(TEXT(AI439,"0.#"),1)=".",TRUE,FALSE)</formula>
    </cfRule>
  </conditionalFormatting>
  <conditionalFormatting sqref="AQ438">
    <cfRule type="expression" dxfId="2107" priority="1887">
      <formula>IF(RIGHT(TEXT(AQ438,"0.#"),1)=".",FALSE,TRUE)</formula>
    </cfRule>
    <cfRule type="expression" dxfId="2106" priority="1888">
      <formula>IF(RIGHT(TEXT(AQ438,"0.#"),1)=".",TRUE,FALSE)</formula>
    </cfRule>
  </conditionalFormatting>
  <conditionalFormatting sqref="AQ439">
    <cfRule type="expression" dxfId="2105" priority="1891">
      <formula>IF(RIGHT(TEXT(AQ439,"0.#"),1)=".",FALSE,TRUE)</formula>
    </cfRule>
    <cfRule type="expression" dxfId="2104" priority="1892">
      <formula>IF(RIGHT(TEXT(AQ439,"0.#"),1)=".",TRUE,FALSE)</formula>
    </cfRule>
  </conditionalFormatting>
  <conditionalFormatting sqref="AQ440">
    <cfRule type="expression" dxfId="2103" priority="1889">
      <formula>IF(RIGHT(TEXT(AQ440,"0.#"),1)=".",FALSE,TRUE)</formula>
    </cfRule>
    <cfRule type="expression" dxfId="2102" priority="1890">
      <formula>IF(RIGHT(TEXT(AQ440,"0.#"),1)=".",TRUE,FALSE)</formula>
    </cfRule>
  </conditionalFormatting>
  <conditionalFormatting sqref="AE445">
    <cfRule type="expression" dxfId="2101" priority="1881">
      <formula>IF(RIGHT(TEXT(AE445,"0.#"),1)=".",FALSE,TRUE)</formula>
    </cfRule>
    <cfRule type="expression" dxfId="2100" priority="1882">
      <formula>IF(RIGHT(TEXT(AE445,"0.#"),1)=".",TRUE,FALSE)</formula>
    </cfRule>
  </conditionalFormatting>
  <conditionalFormatting sqref="AE443">
    <cfRule type="expression" dxfId="2099" priority="1885">
      <formula>IF(RIGHT(TEXT(AE443,"0.#"),1)=".",FALSE,TRUE)</formula>
    </cfRule>
    <cfRule type="expression" dxfId="2098" priority="1886">
      <formula>IF(RIGHT(TEXT(AE443,"0.#"),1)=".",TRUE,FALSE)</formula>
    </cfRule>
  </conditionalFormatting>
  <conditionalFormatting sqref="AE444">
    <cfRule type="expression" dxfId="2097" priority="1883">
      <formula>IF(RIGHT(TEXT(AE444,"0.#"),1)=".",FALSE,TRUE)</formula>
    </cfRule>
    <cfRule type="expression" dxfId="2096" priority="1884">
      <formula>IF(RIGHT(TEXT(AE444,"0.#"),1)=".",TRUE,FALSE)</formula>
    </cfRule>
  </conditionalFormatting>
  <conditionalFormatting sqref="AM445">
    <cfRule type="expression" dxfId="2095" priority="1875">
      <formula>IF(RIGHT(TEXT(AM445,"0.#"),1)=".",FALSE,TRUE)</formula>
    </cfRule>
    <cfRule type="expression" dxfId="2094" priority="1876">
      <formula>IF(RIGHT(TEXT(AM445,"0.#"),1)=".",TRUE,FALSE)</formula>
    </cfRule>
  </conditionalFormatting>
  <conditionalFormatting sqref="AM443">
    <cfRule type="expression" dxfId="2093" priority="1879">
      <formula>IF(RIGHT(TEXT(AM443,"0.#"),1)=".",FALSE,TRUE)</formula>
    </cfRule>
    <cfRule type="expression" dxfId="2092" priority="1880">
      <formula>IF(RIGHT(TEXT(AM443,"0.#"),1)=".",TRUE,FALSE)</formula>
    </cfRule>
  </conditionalFormatting>
  <conditionalFormatting sqref="AM444">
    <cfRule type="expression" dxfId="2091" priority="1877">
      <formula>IF(RIGHT(TEXT(AM444,"0.#"),1)=".",FALSE,TRUE)</formula>
    </cfRule>
    <cfRule type="expression" dxfId="2090" priority="1878">
      <formula>IF(RIGHT(TEXT(AM444,"0.#"),1)=".",TRUE,FALSE)</formula>
    </cfRule>
  </conditionalFormatting>
  <conditionalFormatting sqref="AU445">
    <cfRule type="expression" dxfId="2089" priority="1869">
      <formula>IF(RIGHT(TEXT(AU445,"0.#"),1)=".",FALSE,TRUE)</formula>
    </cfRule>
    <cfRule type="expression" dxfId="2088" priority="1870">
      <formula>IF(RIGHT(TEXT(AU445,"0.#"),1)=".",TRUE,FALSE)</formula>
    </cfRule>
  </conditionalFormatting>
  <conditionalFormatting sqref="AU443">
    <cfRule type="expression" dxfId="2087" priority="1873">
      <formula>IF(RIGHT(TEXT(AU443,"0.#"),1)=".",FALSE,TRUE)</formula>
    </cfRule>
    <cfRule type="expression" dxfId="2086" priority="1874">
      <formula>IF(RIGHT(TEXT(AU443,"0.#"),1)=".",TRUE,FALSE)</formula>
    </cfRule>
  </conditionalFormatting>
  <conditionalFormatting sqref="AU444">
    <cfRule type="expression" dxfId="2085" priority="1871">
      <formula>IF(RIGHT(TEXT(AU444,"0.#"),1)=".",FALSE,TRUE)</formula>
    </cfRule>
    <cfRule type="expression" dxfId="2084" priority="1872">
      <formula>IF(RIGHT(TEXT(AU444,"0.#"),1)=".",TRUE,FALSE)</formula>
    </cfRule>
  </conditionalFormatting>
  <conditionalFormatting sqref="AI445">
    <cfRule type="expression" dxfId="2083" priority="1863">
      <formula>IF(RIGHT(TEXT(AI445,"0.#"),1)=".",FALSE,TRUE)</formula>
    </cfRule>
    <cfRule type="expression" dxfId="2082" priority="1864">
      <formula>IF(RIGHT(TEXT(AI445,"0.#"),1)=".",TRUE,FALSE)</formula>
    </cfRule>
  </conditionalFormatting>
  <conditionalFormatting sqref="AI443">
    <cfRule type="expression" dxfId="2081" priority="1867">
      <formula>IF(RIGHT(TEXT(AI443,"0.#"),1)=".",FALSE,TRUE)</formula>
    </cfRule>
    <cfRule type="expression" dxfId="2080" priority="1868">
      <formula>IF(RIGHT(TEXT(AI443,"0.#"),1)=".",TRUE,FALSE)</formula>
    </cfRule>
  </conditionalFormatting>
  <conditionalFormatting sqref="AI444">
    <cfRule type="expression" dxfId="2079" priority="1865">
      <formula>IF(RIGHT(TEXT(AI444,"0.#"),1)=".",FALSE,TRUE)</formula>
    </cfRule>
    <cfRule type="expression" dxfId="2078" priority="1866">
      <formula>IF(RIGHT(TEXT(AI444,"0.#"),1)=".",TRUE,FALSE)</formula>
    </cfRule>
  </conditionalFormatting>
  <conditionalFormatting sqref="AQ443">
    <cfRule type="expression" dxfId="2077" priority="1857">
      <formula>IF(RIGHT(TEXT(AQ443,"0.#"),1)=".",FALSE,TRUE)</formula>
    </cfRule>
    <cfRule type="expression" dxfId="2076" priority="1858">
      <formula>IF(RIGHT(TEXT(AQ443,"0.#"),1)=".",TRUE,FALSE)</formula>
    </cfRule>
  </conditionalFormatting>
  <conditionalFormatting sqref="AQ444">
    <cfRule type="expression" dxfId="2075" priority="1861">
      <formula>IF(RIGHT(TEXT(AQ444,"0.#"),1)=".",FALSE,TRUE)</formula>
    </cfRule>
    <cfRule type="expression" dxfId="2074" priority="1862">
      <formula>IF(RIGHT(TEXT(AQ444,"0.#"),1)=".",TRUE,FALSE)</formula>
    </cfRule>
  </conditionalFormatting>
  <conditionalFormatting sqref="AQ445">
    <cfRule type="expression" dxfId="2073" priority="1859">
      <formula>IF(RIGHT(TEXT(AQ445,"0.#"),1)=".",FALSE,TRUE)</formula>
    </cfRule>
    <cfRule type="expression" dxfId="2072" priority="1860">
      <formula>IF(RIGHT(TEXT(AQ445,"0.#"),1)=".",TRUE,FALSE)</formula>
    </cfRule>
  </conditionalFormatting>
  <conditionalFormatting sqref="Y872:Y899">
    <cfRule type="expression" dxfId="2071" priority="2087">
      <formula>IF(RIGHT(TEXT(Y872,"0.#"),1)=".",FALSE,TRUE)</formula>
    </cfRule>
    <cfRule type="expression" dxfId="2070" priority="2088">
      <formula>IF(RIGHT(TEXT(Y872,"0.#"),1)=".",TRUE,FALSE)</formula>
    </cfRule>
  </conditionalFormatting>
  <conditionalFormatting sqref="Y870:Y871">
    <cfRule type="expression" dxfId="2069" priority="2081">
      <formula>IF(RIGHT(TEXT(Y870,"0.#"),1)=".",FALSE,TRUE)</formula>
    </cfRule>
    <cfRule type="expression" dxfId="2068" priority="2082">
      <formula>IF(RIGHT(TEXT(Y870,"0.#"),1)=".",TRUE,FALSE)</formula>
    </cfRule>
  </conditionalFormatting>
  <conditionalFormatting sqref="Y905:Y932">
    <cfRule type="expression" dxfId="2067" priority="2075">
      <formula>IF(RIGHT(TEXT(Y905,"0.#"),1)=".",FALSE,TRUE)</formula>
    </cfRule>
    <cfRule type="expression" dxfId="2066" priority="2076">
      <formula>IF(RIGHT(TEXT(Y905,"0.#"),1)=".",TRUE,FALSE)</formula>
    </cfRule>
  </conditionalFormatting>
  <conditionalFormatting sqref="Y903:Y904">
    <cfRule type="expression" dxfId="2065" priority="2069">
      <formula>IF(RIGHT(TEXT(Y903,"0.#"),1)=".",FALSE,TRUE)</formula>
    </cfRule>
    <cfRule type="expression" dxfId="2064" priority="2070">
      <formula>IF(RIGHT(TEXT(Y903,"0.#"),1)=".",TRUE,FALSE)</formula>
    </cfRule>
  </conditionalFormatting>
  <conditionalFormatting sqref="Y938:Y965">
    <cfRule type="expression" dxfId="2063" priority="2063">
      <formula>IF(RIGHT(TEXT(Y938,"0.#"),1)=".",FALSE,TRUE)</formula>
    </cfRule>
    <cfRule type="expression" dxfId="2062" priority="2064">
      <formula>IF(RIGHT(TEXT(Y938,"0.#"),1)=".",TRUE,FALSE)</formula>
    </cfRule>
  </conditionalFormatting>
  <conditionalFormatting sqref="Y936:Y937">
    <cfRule type="expression" dxfId="2061" priority="2057">
      <formula>IF(RIGHT(TEXT(Y936,"0.#"),1)=".",FALSE,TRUE)</formula>
    </cfRule>
    <cfRule type="expression" dxfId="2060" priority="2058">
      <formula>IF(RIGHT(TEXT(Y936,"0.#"),1)=".",TRUE,FALSE)</formula>
    </cfRule>
  </conditionalFormatting>
  <conditionalFormatting sqref="Y971:Y998">
    <cfRule type="expression" dxfId="2059" priority="2051">
      <formula>IF(RIGHT(TEXT(Y971,"0.#"),1)=".",FALSE,TRUE)</formula>
    </cfRule>
    <cfRule type="expression" dxfId="2058" priority="2052">
      <formula>IF(RIGHT(TEXT(Y971,"0.#"),1)=".",TRUE,FALSE)</formula>
    </cfRule>
  </conditionalFormatting>
  <conditionalFormatting sqref="Y969:Y970">
    <cfRule type="expression" dxfId="2057" priority="2045">
      <formula>IF(RIGHT(TEXT(Y969,"0.#"),1)=".",FALSE,TRUE)</formula>
    </cfRule>
    <cfRule type="expression" dxfId="2056" priority="2046">
      <formula>IF(RIGHT(TEXT(Y969,"0.#"),1)=".",TRUE,FALSE)</formula>
    </cfRule>
  </conditionalFormatting>
  <conditionalFormatting sqref="Y1004:Y1031">
    <cfRule type="expression" dxfId="2055" priority="2039">
      <formula>IF(RIGHT(TEXT(Y1004,"0.#"),1)=".",FALSE,TRUE)</formula>
    </cfRule>
    <cfRule type="expression" dxfId="2054" priority="2040">
      <formula>IF(RIGHT(TEXT(Y1004,"0.#"),1)=".",TRUE,FALSE)</formula>
    </cfRule>
  </conditionalFormatting>
  <conditionalFormatting sqref="W23">
    <cfRule type="expression" dxfId="2053" priority="2323">
      <formula>IF(RIGHT(TEXT(W23,"0.#"),1)=".",FALSE,TRUE)</formula>
    </cfRule>
    <cfRule type="expression" dxfId="2052" priority="2324">
      <formula>IF(RIGHT(TEXT(W23,"0.#"),1)=".",TRUE,FALSE)</formula>
    </cfRule>
  </conditionalFormatting>
  <conditionalFormatting sqref="W24:W27">
    <cfRule type="expression" dxfId="2051" priority="2321">
      <formula>IF(RIGHT(TEXT(W24,"0.#"),1)=".",FALSE,TRUE)</formula>
    </cfRule>
    <cfRule type="expression" dxfId="2050" priority="2322">
      <formula>IF(RIGHT(TEXT(W24,"0.#"),1)=".",TRUE,FALSE)</formula>
    </cfRule>
  </conditionalFormatting>
  <conditionalFormatting sqref="W28">
    <cfRule type="expression" dxfId="2049" priority="2313">
      <formula>IF(RIGHT(TEXT(W28,"0.#"),1)=".",FALSE,TRUE)</formula>
    </cfRule>
    <cfRule type="expression" dxfId="2048" priority="2314">
      <formula>IF(RIGHT(TEXT(W28,"0.#"),1)=".",TRUE,FALSE)</formula>
    </cfRule>
  </conditionalFormatting>
  <conditionalFormatting sqref="P23">
    <cfRule type="expression" dxfId="2047" priority="2311">
      <formula>IF(RIGHT(TEXT(P23,"0.#"),1)=".",FALSE,TRUE)</formula>
    </cfRule>
    <cfRule type="expression" dxfId="2046" priority="2312">
      <formula>IF(RIGHT(TEXT(P23,"0.#"),1)=".",TRUE,FALSE)</formula>
    </cfRule>
  </conditionalFormatting>
  <conditionalFormatting sqref="P24:P27">
    <cfRule type="expression" dxfId="2045" priority="2309">
      <formula>IF(RIGHT(TEXT(P24,"0.#"),1)=".",FALSE,TRUE)</formula>
    </cfRule>
    <cfRule type="expression" dxfId="2044" priority="2310">
      <formula>IF(RIGHT(TEXT(P24,"0.#"),1)=".",TRUE,FALSE)</formula>
    </cfRule>
  </conditionalFormatting>
  <conditionalFormatting sqref="P28">
    <cfRule type="expression" dxfId="2043" priority="2307">
      <formula>IF(RIGHT(TEXT(P28,"0.#"),1)=".",FALSE,TRUE)</formula>
    </cfRule>
    <cfRule type="expression" dxfId="2042" priority="2308">
      <formula>IF(RIGHT(TEXT(P28,"0.#"),1)=".",TRUE,FALSE)</formula>
    </cfRule>
  </conditionalFormatting>
  <conditionalFormatting sqref="AQ114">
    <cfRule type="expression" dxfId="2041" priority="2291">
      <formula>IF(RIGHT(TEXT(AQ114,"0.#"),1)=".",FALSE,TRUE)</formula>
    </cfRule>
    <cfRule type="expression" dxfId="2040" priority="2292">
      <formula>IF(RIGHT(TEXT(AQ114,"0.#"),1)=".",TRUE,FALSE)</formula>
    </cfRule>
  </conditionalFormatting>
  <conditionalFormatting sqref="AQ104">
    <cfRule type="expression" dxfId="2039" priority="2305">
      <formula>IF(RIGHT(TEXT(AQ104,"0.#"),1)=".",FALSE,TRUE)</formula>
    </cfRule>
    <cfRule type="expression" dxfId="2038" priority="2306">
      <formula>IF(RIGHT(TEXT(AQ104,"0.#"),1)=".",TRUE,FALSE)</formula>
    </cfRule>
  </conditionalFormatting>
  <conditionalFormatting sqref="AQ105">
    <cfRule type="expression" dxfId="2037" priority="2303">
      <formula>IF(RIGHT(TEXT(AQ105,"0.#"),1)=".",FALSE,TRUE)</formula>
    </cfRule>
    <cfRule type="expression" dxfId="2036" priority="2304">
      <formula>IF(RIGHT(TEXT(AQ105,"0.#"),1)=".",TRUE,FALSE)</formula>
    </cfRule>
  </conditionalFormatting>
  <conditionalFormatting sqref="AQ107">
    <cfRule type="expression" dxfId="2035" priority="2301">
      <formula>IF(RIGHT(TEXT(AQ107,"0.#"),1)=".",FALSE,TRUE)</formula>
    </cfRule>
    <cfRule type="expression" dxfId="2034" priority="2302">
      <formula>IF(RIGHT(TEXT(AQ107,"0.#"),1)=".",TRUE,FALSE)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72:AO899">
    <cfRule type="expression" dxfId="1973" priority="2089">
      <formula>IF(AND(AL872&gt;=0, RIGHT(TEXT(AL872,"0.#"),1)&lt;&gt;"."),TRUE,FALSE)</formula>
    </cfRule>
    <cfRule type="expression" dxfId="1972" priority="2090">
      <formula>IF(AND(AL872&gt;=0, RIGHT(TEXT(AL872,"0.#"),1)="."),TRUE,FALSE)</formula>
    </cfRule>
    <cfRule type="expression" dxfId="1971" priority="2091">
      <formula>IF(AND(AL872&lt;0, RIGHT(TEXT(AL872,"0.#"),1)&lt;&gt;"."),TRUE,FALSE)</formula>
    </cfRule>
    <cfRule type="expression" dxfId="1970" priority="2092">
      <formula>IF(AND(AL872&lt;0, RIGHT(TEXT(AL872,"0.#"),1)="."),TRUE,FALSE)</formula>
    </cfRule>
  </conditionalFormatting>
  <conditionalFormatting sqref="AL870:AO871">
    <cfRule type="expression" dxfId="1969" priority="2083">
      <formula>IF(AND(AL870&gt;=0, RIGHT(TEXT(AL870,"0.#"),1)&lt;&gt;"."),TRUE,FALSE)</formula>
    </cfRule>
    <cfRule type="expression" dxfId="1968" priority="2084">
      <formula>IF(AND(AL870&gt;=0, RIGHT(TEXT(AL870,"0.#"),1)="."),TRUE,FALSE)</formula>
    </cfRule>
    <cfRule type="expression" dxfId="1967" priority="2085">
      <formula>IF(AND(AL870&lt;0, RIGHT(TEXT(AL870,"0.#"),1)&lt;&gt;"."),TRUE,FALSE)</formula>
    </cfRule>
    <cfRule type="expression" dxfId="1966" priority="2086">
      <formula>IF(AND(AL870&lt;0, RIGHT(TEXT(AL870,"0.#"),1)="."),TRUE,FALSE)</formula>
    </cfRule>
  </conditionalFormatting>
  <conditionalFormatting sqref="AL905:AO932">
    <cfRule type="expression" dxfId="1965" priority="2077">
      <formula>IF(AND(AL905&gt;=0, RIGHT(TEXT(AL905,"0.#"),1)&lt;&gt;"."),TRUE,FALSE)</formula>
    </cfRule>
    <cfRule type="expression" dxfId="1964" priority="2078">
      <formula>IF(AND(AL905&gt;=0, RIGHT(TEXT(AL905,"0.#"),1)="."),TRUE,FALSE)</formula>
    </cfRule>
    <cfRule type="expression" dxfId="1963" priority="2079">
      <formula>IF(AND(AL905&lt;0, RIGHT(TEXT(AL905,"0.#"),1)&lt;&gt;"."),TRUE,FALSE)</formula>
    </cfRule>
    <cfRule type="expression" dxfId="1962" priority="2080">
      <formula>IF(AND(AL905&lt;0, RIGHT(TEXT(AL905,"0.#"),1)="."),TRUE,FALSE)</formula>
    </cfRule>
  </conditionalFormatting>
  <conditionalFormatting sqref="AL903:AO904">
    <cfRule type="expression" dxfId="1961" priority="2071">
      <formula>IF(AND(AL903&gt;=0, RIGHT(TEXT(AL903,"0.#"),1)&lt;&gt;"."),TRUE,FALSE)</formula>
    </cfRule>
    <cfRule type="expression" dxfId="1960" priority="2072">
      <formula>IF(AND(AL903&gt;=0, RIGHT(TEXT(AL903,"0.#"),1)="."),TRUE,FALSE)</formula>
    </cfRule>
    <cfRule type="expression" dxfId="1959" priority="2073">
      <formula>IF(AND(AL903&lt;0, RIGHT(TEXT(AL903,"0.#"),1)&lt;&gt;"."),TRUE,FALSE)</formula>
    </cfRule>
    <cfRule type="expression" dxfId="1958" priority="2074">
      <formula>IF(AND(AL903&lt;0, RIGHT(TEXT(AL903,"0.#"),1)="."),TRUE,FALSE)</formula>
    </cfRule>
  </conditionalFormatting>
  <conditionalFormatting sqref="AL938:AO965">
    <cfRule type="expression" dxfId="1957" priority="2065">
      <formula>IF(AND(AL938&gt;=0, RIGHT(TEXT(AL938,"0.#"),1)&lt;&gt;"."),TRUE,FALSE)</formula>
    </cfRule>
    <cfRule type="expression" dxfId="1956" priority="2066">
      <formula>IF(AND(AL938&gt;=0, RIGHT(TEXT(AL938,"0.#"),1)="."),TRUE,FALSE)</formula>
    </cfRule>
    <cfRule type="expression" dxfId="1955" priority="2067">
      <formula>IF(AND(AL938&lt;0, RIGHT(TEXT(AL938,"0.#"),1)&lt;&gt;"."),TRUE,FALSE)</formula>
    </cfRule>
    <cfRule type="expression" dxfId="1954" priority="2068">
      <formula>IF(AND(AL938&lt;0, RIGHT(TEXT(AL938,"0.#"),1)="."),TRUE,FALSE)</formula>
    </cfRule>
  </conditionalFormatting>
  <conditionalFormatting sqref="AL936:AO937">
    <cfRule type="expression" dxfId="1953" priority="2059">
      <formula>IF(AND(AL936&gt;=0, RIGHT(TEXT(AL936,"0.#"),1)&lt;&gt;"."),TRUE,FALSE)</formula>
    </cfRule>
    <cfRule type="expression" dxfId="1952" priority="2060">
      <formula>IF(AND(AL936&gt;=0, RIGHT(TEXT(AL936,"0.#"),1)="."),TRUE,FALSE)</formula>
    </cfRule>
    <cfRule type="expression" dxfId="1951" priority="2061">
      <formula>IF(AND(AL936&lt;0, RIGHT(TEXT(AL936,"0.#"),1)&lt;&gt;"."),TRUE,FALSE)</formula>
    </cfRule>
    <cfRule type="expression" dxfId="1950" priority="2062">
      <formula>IF(AND(AL936&lt;0, RIGHT(TEXT(AL936,"0.#"),1)="."),TRUE,FALSE)</formula>
    </cfRule>
  </conditionalFormatting>
  <conditionalFormatting sqref="AL971:AO998">
    <cfRule type="expression" dxfId="1949" priority="2053">
      <formula>IF(AND(AL971&gt;=0, RIGHT(TEXT(AL971,"0.#"),1)&lt;&gt;"."),TRUE,FALSE)</formula>
    </cfRule>
    <cfRule type="expression" dxfId="1948" priority="2054">
      <formula>IF(AND(AL971&gt;=0, RIGHT(TEXT(AL971,"0.#"),1)="."),TRUE,FALSE)</formula>
    </cfRule>
    <cfRule type="expression" dxfId="1947" priority="2055">
      <formula>IF(AND(AL971&lt;0, RIGHT(TEXT(AL971,"0.#"),1)&lt;&gt;"."),TRUE,FALSE)</formula>
    </cfRule>
    <cfRule type="expression" dxfId="1946" priority="2056">
      <formula>IF(AND(AL971&lt;0, RIGHT(TEXT(AL971,"0.#"),1)="."),TRUE,FALSE)</formula>
    </cfRule>
  </conditionalFormatting>
  <conditionalFormatting sqref="AL969:AO970">
    <cfRule type="expression" dxfId="1945" priority="2047">
      <formula>IF(AND(AL969&gt;=0, RIGHT(TEXT(AL969,"0.#"),1)&lt;&gt;"."),TRUE,FALSE)</formula>
    </cfRule>
    <cfRule type="expression" dxfId="1944" priority="2048">
      <formula>IF(AND(AL969&gt;=0, RIGHT(TEXT(AL969,"0.#"),1)="."),TRUE,FALSE)</formula>
    </cfRule>
    <cfRule type="expression" dxfId="1943" priority="2049">
      <formula>IF(AND(AL969&lt;0, RIGHT(TEXT(AL969,"0.#"),1)&lt;&gt;"."),TRUE,FALSE)</formula>
    </cfRule>
    <cfRule type="expression" dxfId="1942" priority="2050">
      <formula>IF(AND(AL969&lt;0, RIGHT(TEXT(AL969,"0.#"),1)="."),TRUE,FALSE)</formula>
    </cfRule>
  </conditionalFormatting>
  <conditionalFormatting sqref="AL1004:AO1031">
    <cfRule type="expression" dxfId="1941" priority="2041">
      <formula>IF(AND(AL1004&gt;=0, RIGHT(TEXT(AL1004,"0.#"),1)&lt;&gt;"."),TRUE,FALSE)</formula>
    </cfRule>
    <cfRule type="expression" dxfId="1940" priority="2042">
      <formula>IF(AND(AL1004&gt;=0, RIGHT(TEXT(AL1004,"0.#"),1)="."),TRUE,FALSE)</formula>
    </cfRule>
    <cfRule type="expression" dxfId="1939" priority="2043">
      <formula>IF(AND(AL1004&lt;0, RIGHT(TEXT(AL1004,"0.#"),1)&lt;&gt;"."),TRUE,FALSE)</formula>
    </cfRule>
    <cfRule type="expression" dxfId="1938" priority="2044">
      <formula>IF(AND(AL1004&lt;0, RIGHT(TEXT(AL1004,"0.#"),1)="."),TRUE,FALSE)</formula>
    </cfRule>
  </conditionalFormatting>
  <conditionalFormatting sqref="AL1002:AO1003">
    <cfRule type="expression" dxfId="1937" priority="2035">
      <formula>IF(AND(AL1002&gt;=0, RIGHT(TEXT(AL1002,"0.#"),1)&lt;&gt;"."),TRUE,FALSE)</formula>
    </cfRule>
    <cfRule type="expression" dxfId="1936" priority="2036">
      <formula>IF(AND(AL1002&gt;=0, RIGHT(TEXT(AL1002,"0.#"),1)="."),TRUE,FALSE)</formula>
    </cfRule>
    <cfRule type="expression" dxfId="1935" priority="2037">
      <formula>IF(AND(AL1002&lt;0, RIGHT(TEXT(AL1002,"0.#"),1)&lt;&gt;"."),TRUE,FALSE)</formula>
    </cfRule>
    <cfRule type="expression" dxfId="1934" priority="2038">
      <formula>IF(AND(AL1002&lt;0, RIGHT(TEXT(AL1002,"0.#"),1)="."),TRUE,FALSE)</formula>
    </cfRule>
  </conditionalFormatting>
  <conditionalFormatting sqref="Y1002:Y1003">
    <cfRule type="expression" dxfId="1933" priority="2033">
      <formula>IF(RIGHT(TEXT(Y1002,"0.#"),1)=".",FALSE,TRUE)</formula>
    </cfRule>
    <cfRule type="expression" dxfId="1932" priority="2034">
      <formula>IF(RIGHT(TEXT(Y1002,"0.#"),1)=".",TRUE,FALSE)</formula>
    </cfRule>
  </conditionalFormatting>
  <conditionalFormatting sqref="AL1037:AO1064">
    <cfRule type="expression" dxfId="1931" priority="2029">
      <formula>IF(AND(AL1037&gt;=0, RIGHT(TEXT(AL1037,"0.#"),1)&lt;&gt;"."),TRUE,FALSE)</formula>
    </cfRule>
    <cfRule type="expression" dxfId="1930" priority="2030">
      <formula>IF(AND(AL1037&gt;=0, RIGHT(TEXT(AL1037,"0.#"),1)="."),TRUE,FALSE)</formula>
    </cfRule>
    <cfRule type="expression" dxfId="1929" priority="2031">
      <formula>IF(AND(AL1037&lt;0, RIGHT(TEXT(AL1037,"0.#"),1)&lt;&gt;"."),TRUE,FALSE)</formula>
    </cfRule>
    <cfRule type="expression" dxfId="1928" priority="2032">
      <formula>IF(AND(AL1037&lt;0, RIGHT(TEXT(AL1037,"0.#"),1)="."),TRUE,FALSE)</formula>
    </cfRule>
  </conditionalFormatting>
  <conditionalFormatting sqref="Y1037:Y1064">
    <cfRule type="expression" dxfId="1927" priority="2027">
      <formula>IF(RIGHT(TEXT(Y1037,"0.#"),1)=".",FALSE,TRUE)</formula>
    </cfRule>
    <cfRule type="expression" dxfId="1926" priority="2028">
      <formula>IF(RIGHT(TEXT(Y1037,"0.#"),1)=".",TRUE,FALSE)</formula>
    </cfRule>
  </conditionalFormatting>
  <conditionalFormatting sqref="AL1035:AO1036">
    <cfRule type="expression" dxfId="1925" priority="2023">
      <formula>IF(AND(AL1035&gt;=0, RIGHT(TEXT(AL1035,"0.#"),1)&lt;&gt;"."),TRUE,FALSE)</formula>
    </cfRule>
    <cfRule type="expression" dxfId="1924" priority="2024">
      <formula>IF(AND(AL1035&gt;=0, RIGHT(TEXT(AL1035,"0.#"),1)="."),TRUE,FALSE)</formula>
    </cfRule>
    <cfRule type="expression" dxfId="1923" priority="2025">
      <formula>IF(AND(AL1035&lt;0, RIGHT(TEXT(AL1035,"0.#"),1)&lt;&gt;"."),TRUE,FALSE)</formula>
    </cfRule>
    <cfRule type="expression" dxfId="1922" priority="2026">
      <formula>IF(AND(AL1035&lt;0, RIGHT(TEXT(AL1035,"0.#"),1)="."),TRUE,FALSE)</formula>
    </cfRule>
  </conditionalFormatting>
  <conditionalFormatting sqref="Y1035:Y1036">
    <cfRule type="expression" dxfId="1921" priority="2021">
      <formula>IF(RIGHT(TEXT(Y1035,"0.#"),1)=".",FALSE,TRUE)</formula>
    </cfRule>
    <cfRule type="expression" dxfId="1920" priority="2022">
      <formula>IF(RIGHT(TEXT(Y1035,"0.#"),1)=".",TRUE,FALSE)</formula>
    </cfRule>
  </conditionalFormatting>
  <conditionalFormatting sqref="AL1070:AO1097">
    <cfRule type="expression" dxfId="1919" priority="2017">
      <formula>IF(AND(AL1070&gt;=0, RIGHT(TEXT(AL1070,"0.#"),1)&lt;&gt;"."),TRUE,FALSE)</formula>
    </cfRule>
    <cfRule type="expression" dxfId="1918" priority="2018">
      <formula>IF(AND(AL1070&gt;=0, RIGHT(TEXT(AL1070,"0.#"),1)="."),TRUE,FALSE)</formula>
    </cfRule>
    <cfRule type="expression" dxfId="1917" priority="2019">
      <formula>IF(AND(AL1070&lt;0, RIGHT(TEXT(AL1070,"0.#"),1)&lt;&gt;"."),TRUE,FALSE)</formula>
    </cfRule>
    <cfRule type="expression" dxfId="1916" priority="2020">
      <formula>IF(AND(AL1070&lt;0, RIGHT(TEXT(AL1070,"0.#"),1)="."),TRUE,FALSE)</formula>
    </cfRule>
  </conditionalFormatting>
  <conditionalFormatting sqref="Y1070:Y1097">
    <cfRule type="expression" dxfId="1915" priority="2015">
      <formula>IF(RIGHT(TEXT(Y1070,"0.#"),1)=".",FALSE,TRUE)</formula>
    </cfRule>
    <cfRule type="expression" dxfId="1914" priority="2016">
      <formula>IF(RIGHT(TEXT(Y1070,"0.#"),1)=".",TRUE,FALSE)</formula>
    </cfRule>
  </conditionalFormatting>
  <conditionalFormatting sqref="AL1068:AO1069">
    <cfRule type="expression" dxfId="1913" priority="2011">
      <formula>IF(AND(AL1068&gt;=0, RIGHT(TEXT(AL1068,"0.#"),1)&lt;&gt;"."),TRUE,FALSE)</formula>
    </cfRule>
    <cfRule type="expression" dxfId="1912" priority="2012">
      <formula>IF(AND(AL1068&gt;=0, RIGHT(TEXT(AL1068,"0.#"),1)="."),TRUE,FALSE)</formula>
    </cfRule>
    <cfRule type="expression" dxfId="1911" priority="2013">
      <formula>IF(AND(AL1068&lt;0, RIGHT(TEXT(AL1068,"0.#"),1)&lt;&gt;"."),TRUE,FALSE)</formula>
    </cfRule>
    <cfRule type="expression" dxfId="1910" priority="2014">
      <formula>IF(AND(AL1068&lt;0, RIGHT(TEXT(AL1068,"0.#"),1)="."),TRUE,FALSE)</formula>
    </cfRule>
  </conditionalFormatting>
  <conditionalFormatting sqref="Y1068:Y1069">
    <cfRule type="expression" dxfId="1909" priority="2009">
      <formula>IF(RIGHT(TEXT(Y1068,"0.#"),1)=".",FALSE,TRUE)</formula>
    </cfRule>
    <cfRule type="expression" dxfId="1908" priority="2010">
      <formula>IF(RIGHT(TEXT(Y1068,"0.#"),1)=".",TRUE,FALSE)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E40">
    <cfRule type="expression" dxfId="1905" priority="2005">
      <formula>IF(RIGHT(TEXT(AE40,"0.#"),1)=".",FALSE,TRUE)</formula>
    </cfRule>
    <cfRule type="expression" dxfId="1904" priority="2006">
      <formula>IF(RIGHT(TEXT(AE40,"0.#"),1)=".",TRUE,FALSE)</formula>
    </cfRule>
  </conditionalFormatting>
  <conditionalFormatting sqref="AE41 AI41 AM41">
    <cfRule type="expression" dxfId="1903" priority="2003">
      <formula>IF(RIGHT(TEXT(AE41,"0.#"),1)=".",FALSE,TRUE)</formula>
    </cfRule>
    <cfRule type="expression" dxfId="1902" priority="2004">
      <formula>IF(RIGHT(TEXT(AE41,"0.#"),1)=".",TRUE,FALSE)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E120 AM120">
    <cfRule type="expression" dxfId="719" priority="19">
      <formula>IF(RIGHT(TEXT(AE120,"0.#"),1)=".",FALSE,TRUE)</formula>
    </cfRule>
    <cfRule type="expression" dxfId="718" priority="20">
      <formula>IF(RIGHT(TEXT(AE120,"0.#"),1)=".",TRUE,FALSE)</formula>
    </cfRule>
  </conditionalFormatting>
  <conditionalFormatting sqref="AI120">
    <cfRule type="expression" dxfId="717" priority="17">
      <formula>IF(RIGHT(TEXT(AI120,"0.#"),1)=".",FALSE,TRUE)</formula>
    </cfRule>
    <cfRule type="expression" dxfId="716" priority="18">
      <formula>IF(RIGHT(TEXT(AI120,"0.#"),1)=".",TRUE,FALSE)</formula>
    </cfRule>
  </conditionalFormatting>
  <conditionalFormatting sqref="AQ120">
    <cfRule type="expression" dxfId="715" priority="15">
      <formula>IF(RIGHT(TEXT(AQ120,"0.#"),1)=".",FALSE,TRUE)</formula>
    </cfRule>
    <cfRule type="expression" dxfId="714" priority="16">
      <formula>IF(RIGHT(TEXT(AQ120,"0.#"),1)=".",TRUE,FALSE)</formula>
    </cfRule>
  </conditionalFormatting>
  <conditionalFormatting sqref="AE123 AM123">
    <cfRule type="expression" dxfId="713" priority="13">
      <formula>IF(RIGHT(TEXT(AE123,"0.#"),1)=".",FALSE,TRUE)</formula>
    </cfRule>
    <cfRule type="expression" dxfId="712" priority="14">
      <formula>IF(RIGHT(TEXT(AE123,"0.#"),1)=".",TRUE,FALSE)</formula>
    </cfRule>
  </conditionalFormatting>
  <conditionalFormatting sqref="AI123">
    <cfRule type="expression" dxfId="711" priority="11">
      <formula>IF(RIGHT(TEXT(AI123,"0.#"),1)=".",FALSE,TRUE)</formula>
    </cfRule>
    <cfRule type="expression" dxfId="710" priority="12">
      <formula>IF(RIGHT(TEXT(AI123,"0.#"),1)=".",TRUE,FALSE)</formula>
    </cfRule>
  </conditionalFormatting>
  <conditionalFormatting sqref="AQ123">
    <cfRule type="expression" dxfId="709" priority="9">
      <formula>IF(RIGHT(TEXT(AQ123,"0.#"),1)=".",FALSE,TRUE)</formula>
    </cfRule>
    <cfRule type="expression" dxfId="708" priority="10">
      <formula>IF(RIGHT(TEXT(AQ123,"0.#"),1)=".",TRUE,FALSE)</formula>
    </cfRule>
  </conditionalFormatting>
  <conditionalFormatting sqref="AE126 AM126">
    <cfRule type="expression" dxfId="707" priority="7">
      <formula>IF(RIGHT(TEXT(AE126,"0.#"),1)=".",FALSE,TRUE)</formula>
    </cfRule>
    <cfRule type="expression" dxfId="706" priority="8">
      <formula>IF(RIGHT(TEXT(AE126,"0.#"),1)=".",TRUE,FALSE)</formula>
    </cfRule>
  </conditionalFormatting>
  <conditionalFormatting sqref="AI126">
    <cfRule type="expression" dxfId="705" priority="5">
      <formula>IF(RIGHT(TEXT(AI126,"0.#"),1)=".",FALSE,TRUE)</formula>
    </cfRule>
    <cfRule type="expression" dxfId="704" priority="6">
      <formula>IF(RIGHT(TEXT(AI126,"0.#"),1)=".",TRUE,FALSE)</formula>
    </cfRule>
  </conditionalFormatting>
  <conditionalFormatting sqref="AQ126">
    <cfRule type="expression" dxfId="703" priority="3">
      <formula>IF(RIGHT(TEXT(AQ126,"0.#"),1)=".",FALSE,TRUE)</formula>
    </cfRule>
    <cfRule type="expression" dxfId="702" priority="4">
      <formula>IF(RIGHT(TEXT(AQ126,"0.#"),1)=".",TRUE,FALSE)</formula>
    </cfRule>
  </conditionalFormatting>
  <conditionalFormatting sqref="AE433:AE434 AI433:AI434 AM433:AM434 AQ433:AQ434 AU433:AU434">
    <cfRule type="expression" dxfId="701" priority="1">
      <formula>IF(RIGHT(TEXT(AE433,"0.#"),1)=".",FALSE,TRUE)</formula>
    </cfRule>
    <cfRule type="expression" dxfId="700" priority="2">
      <formula>IF(RIGHT(TEXT(AE433,"0.#"),1)=".",TRUE,FALSE)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114" max="49" man="1"/>
    <brk id="699" max="49" man="1"/>
    <brk id="7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7"/>
      <c r="Z2" s="829"/>
      <c r="AA2" s="830"/>
      <c r="AB2" s="1031" t="s">
        <v>11</v>
      </c>
      <c r="AC2" s="1032"/>
      <c r="AD2" s="1033"/>
      <c r="AE2" s="1037" t="s">
        <v>357</v>
      </c>
      <c r="AF2" s="1037"/>
      <c r="AG2" s="1037"/>
      <c r="AH2" s="1037"/>
      <c r="AI2" s="1037" t="s">
        <v>363</v>
      </c>
      <c r="AJ2" s="1037"/>
      <c r="AK2" s="1037"/>
      <c r="AL2" s="1037"/>
      <c r="AM2" s="1037" t="s">
        <v>472</v>
      </c>
      <c r="AN2" s="1037"/>
      <c r="AO2" s="1037"/>
      <c r="AP2" s="554"/>
      <c r="AQ2" s="153" t="s">
        <v>355</v>
      </c>
      <c r="AR2" s="124"/>
      <c r="AS2" s="124"/>
      <c r="AT2" s="125"/>
      <c r="AU2" s="530" t="s">
        <v>253</v>
      </c>
      <c r="AV2" s="530"/>
      <c r="AW2" s="530"/>
      <c r="AX2" s="531"/>
    </row>
    <row r="3" spans="1:50" ht="18.75" customHeight="1">
      <c r="A3" s="397"/>
      <c r="B3" s="398"/>
      <c r="C3" s="398"/>
      <c r="D3" s="398"/>
      <c r="E3" s="398"/>
      <c r="F3" s="399"/>
      <c r="G3" s="410"/>
      <c r="H3" s="395"/>
      <c r="I3" s="395"/>
      <c r="J3" s="395"/>
      <c r="K3" s="395"/>
      <c r="L3" s="395"/>
      <c r="M3" s="395"/>
      <c r="N3" s="395"/>
      <c r="O3" s="411"/>
      <c r="P3" s="432"/>
      <c r="Q3" s="395"/>
      <c r="R3" s="395"/>
      <c r="S3" s="395"/>
      <c r="T3" s="395"/>
      <c r="U3" s="395"/>
      <c r="V3" s="395"/>
      <c r="W3" s="395"/>
      <c r="X3" s="411"/>
      <c r="Y3" s="1028"/>
      <c r="Z3" s="1029"/>
      <c r="AA3" s="1030"/>
      <c r="AB3" s="1034"/>
      <c r="AC3" s="1035"/>
      <c r="AD3" s="1036"/>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c r="A4" s="400"/>
      <c r="B4" s="398"/>
      <c r="C4" s="398"/>
      <c r="D4" s="398"/>
      <c r="E4" s="398"/>
      <c r="F4" s="399"/>
      <c r="G4" s="561"/>
      <c r="H4" s="1004"/>
      <c r="I4" s="1004"/>
      <c r="J4" s="1004"/>
      <c r="K4" s="1004"/>
      <c r="L4" s="1004"/>
      <c r="M4" s="1004"/>
      <c r="N4" s="1004"/>
      <c r="O4" s="1005"/>
      <c r="P4" s="99"/>
      <c r="Q4" s="1012"/>
      <c r="R4" s="1012"/>
      <c r="S4" s="1012"/>
      <c r="T4" s="1012"/>
      <c r="U4" s="1012"/>
      <c r="V4" s="1012"/>
      <c r="W4" s="1012"/>
      <c r="X4" s="1013"/>
      <c r="Y4" s="1022" t="s">
        <v>12</v>
      </c>
      <c r="Z4" s="1023"/>
      <c r="AA4" s="1024"/>
      <c r="AB4" s="458"/>
      <c r="AC4" s="1026"/>
      <c r="AD4" s="1026"/>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20"/>
      <c r="AC5" s="1025"/>
      <c r="AD5" s="1025"/>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7"/>
      <c r="Z9" s="829"/>
      <c r="AA9" s="830"/>
      <c r="AB9" s="1031" t="s">
        <v>11</v>
      </c>
      <c r="AC9" s="1032"/>
      <c r="AD9" s="1033"/>
      <c r="AE9" s="1037" t="s">
        <v>357</v>
      </c>
      <c r="AF9" s="1037"/>
      <c r="AG9" s="1037"/>
      <c r="AH9" s="1037"/>
      <c r="AI9" s="1037" t="s">
        <v>363</v>
      </c>
      <c r="AJ9" s="1037"/>
      <c r="AK9" s="1037"/>
      <c r="AL9" s="1037"/>
      <c r="AM9" s="1037" t="s">
        <v>472</v>
      </c>
      <c r="AN9" s="1037"/>
      <c r="AO9" s="1037"/>
      <c r="AP9" s="554"/>
      <c r="AQ9" s="153" t="s">
        <v>355</v>
      </c>
      <c r="AR9" s="124"/>
      <c r="AS9" s="124"/>
      <c r="AT9" s="125"/>
      <c r="AU9" s="530" t="s">
        <v>253</v>
      </c>
      <c r="AV9" s="530"/>
      <c r="AW9" s="530"/>
      <c r="AX9" s="531"/>
    </row>
    <row r="10" spans="1:50" ht="18.75" customHeight="1">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8"/>
      <c r="Z10" s="1029"/>
      <c r="AA10" s="1030"/>
      <c r="AB10" s="1034"/>
      <c r="AC10" s="1035"/>
      <c r="AD10" s="1036"/>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c r="A11" s="400"/>
      <c r="B11" s="398"/>
      <c r="C11" s="398"/>
      <c r="D11" s="398"/>
      <c r="E11" s="398"/>
      <c r="F11" s="399"/>
      <c r="G11" s="561"/>
      <c r="H11" s="1004"/>
      <c r="I11" s="1004"/>
      <c r="J11" s="1004"/>
      <c r="K11" s="1004"/>
      <c r="L11" s="1004"/>
      <c r="M11" s="1004"/>
      <c r="N11" s="1004"/>
      <c r="O11" s="1005"/>
      <c r="P11" s="99"/>
      <c r="Q11" s="1012"/>
      <c r="R11" s="1012"/>
      <c r="S11" s="1012"/>
      <c r="T11" s="1012"/>
      <c r="U11" s="1012"/>
      <c r="V11" s="1012"/>
      <c r="W11" s="1012"/>
      <c r="X11" s="1013"/>
      <c r="Y11" s="1022" t="s">
        <v>12</v>
      </c>
      <c r="Z11" s="1023"/>
      <c r="AA11" s="1024"/>
      <c r="AB11" s="458"/>
      <c r="AC11" s="1026"/>
      <c r="AD11" s="1026"/>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20"/>
      <c r="AC12" s="1025"/>
      <c r="AD12" s="1025"/>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7"/>
      <c r="Z16" s="829"/>
      <c r="AA16" s="830"/>
      <c r="AB16" s="1031" t="s">
        <v>11</v>
      </c>
      <c r="AC16" s="1032"/>
      <c r="AD16" s="1033"/>
      <c r="AE16" s="1037" t="s">
        <v>357</v>
      </c>
      <c r="AF16" s="1037"/>
      <c r="AG16" s="1037"/>
      <c r="AH16" s="1037"/>
      <c r="AI16" s="1037" t="s">
        <v>363</v>
      </c>
      <c r="AJ16" s="1037"/>
      <c r="AK16" s="1037"/>
      <c r="AL16" s="1037"/>
      <c r="AM16" s="1037" t="s">
        <v>472</v>
      </c>
      <c r="AN16" s="1037"/>
      <c r="AO16" s="1037"/>
      <c r="AP16" s="554"/>
      <c r="AQ16" s="153" t="s">
        <v>355</v>
      </c>
      <c r="AR16" s="124"/>
      <c r="AS16" s="124"/>
      <c r="AT16" s="125"/>
      <c r="AU16" s="530" t="s">
        <v>253</v>
      </c>
      <c r="AV16" s="530"/>
      <c r="AW16" s="530"/>
      <c r="AX16" s="531"/>
    </row>
    <row r="17" spans="1:50" ht="18.75" customHeight="1">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8"/>
      <c r="Z17" s="1029"/>
      <c r="AA17" s="1030"/>
      <c r="AB17" s="1034"/>
      <c r="AC17" s="1035"/>
      <c r="AD17" s="1036"/>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c r="A18" s="400"/>
      <c r="B18" s="398"/>
      <c r="C18" s="398"/>
      <c r="D18" s="398"/>
      <c r="E18" s="398"/>
      <c r="F18" s="399"/>
      <c r="G18" s="561"/>
      <c r="H18" s="1004"/>
      <c r="I18" s="1004"/>
      <c r="J18" s="1004"/>
      <c r="K18" s="1004"/>
      <c r="L18" s="1004"/>
      <c r="M18" s="1004"/>
      <c r="N18" s="1004"/>
      <c r="O18" s="1005"/>
      <c r="P18" s="99"/>
      <c r="Q18" s="1012"/>
      <c r="R18" s="1012"/>
      <c r="S18" s="1012"/>
      <c r="T18" s="1012"/>
      <c r="U18" s="1012"/>
      <c r="V18" s="1012"/>
      <c r="W18" s="1012"/>
      <c r="X18" s="1013"/>
      <c r="Y18" s="1022" t="s">
        <v>12</v>
      </c>
      <c r="Z18" s="1023"/>
      <c r="AA18" s="1024"/>
      <c r="AB18" s="458"/>
      <c r="AC18" s="1026"/>
      <c r="AD18" s="1026"/>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20"/>
      <c r="AC19" s="1025"/>
      <c r="AD19" s="1025"/>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7"/>
      <c r="Z23" s="829"/>
      <c r="AA23" s="830"/>
      <c r="AB23" s="1031" t="s">
        <v>11</v>
      </c>
      <c r="AC23" s="1032"/>
      <c r="AD23" s="1033"/>
      <c r="AE23" s="1037" t="s">
        <v>357</v>
      </c>
      <c r="AF23" s="1037"/>
      <c r="AG23" s="1037"/>
      <c r="AH23" s="1037"/>
      <c r="AI23" s="1037" t="s">
        <v>363</v>
      </c>
      <c r="AJ23" s="1037"/>
      <c r="AK23" s="1037"/>
      <c r="AL23" s="1037"/>
      <c r="AM23" s="1037" t="s">
        <v>472</v>
      </c>
      <c r="AN23" s="1037"/>
      <c r="AO23" s="1037"/>
      <c r="AP23" s="554"/>
      <c r="AQ23" s="153" t="s">
        <v>355</v>
      </c>
      <c r="AR23" s="124"/>
      <c r="AS23" s="124"/>
      <c r="AT23" s="125"/>
      <c r="AU23" s="530" t="s">
        <v>253</v>
      </c>
      <c r="AV23" s="530"/>
      <c r="AW23" s="530"/>
      <c r="AX23" s="531"/>
    </row>
    <row r="24" spans="1:50" ht="18.75" customHeight="1">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8"/>
      <c r="Z24" s="1029"/>
      <c r="AA24" s="1030"/>
      <c r="AB24" s="1034"/>
      <c r="AC24" s="1035"/>
      <c r="AD24" s="1036"/>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c r="A25" s="400"/>
      <c r="B25" s="398"/>
      <c r="C25" s="398"/>
      <c r="D25" s="398"/>
      <c r="E25" s="398"/>
      <c r="F25" s="399"/>
      <c r="G25" s="561"/>
      <c r="H25" s="1004"/>
      <c r="I25" s="1004"/>
      <c r="J25" s="1004"/>
      <c r="K25" s="1004"/>
      <c r="L25" s="1004"/>
      <c r="M25" s="1004"/>
      <c r="N25" s="1004"/>
      <c r="O25" s="1005"/>
      <c r="P25" s="99"/>
      <c r="Q25" s="1012"/>
      <c r="R25" s="1012"/>
      <c r="S25" s="1012"/>
      <c r="T25" s="1012"/>
      <c r="U25" s="1012"/>
      <c r="V25" s="1012"/>
      <c r="W25" s="1012"/>
      <c r="X25" s="1013"/>
      <c r="Y25" s="1022" t="s">
        <v>12</v>
      </c>
      <c r="Z25" s="1023"/>
      <c r="AA25" s="1024"/>
      <c r="AB25" s="458"/>
      <c r="AC25" s="1026"/>
      <c r="AD25" s="1026"/>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20"/>
      <c r="AC26" s="1025"/>
      <c r="AD26" s="1025"/>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7"/>
      <c r="Z30" s="829"/>
      <c r="AA30" s="830"/>
      <c r="AB30" s="1031" t="s">
        <v>11</v>
      </c>
      <c r="AC30" s="1032"/>
      <c r="AD30" s="1033"/>
      <c r="AE30" s="1037" t="s">
        <v>357</v>
      </c>
      <c r="AF30" s="1037"/>
      <c r="AG30" s="1037"/>
      <c r="AH30" s="1037"/>
      <c r="AI30" s="1037" t="s">
        <v>363</v>
      </c>
      <c r="AJ30" s="1037"/>
      <c r="AK30" s="1037"/>
      <c r="AL30" s="1037"/>
      <c r="AM30" s="1037" t="s">
        <v>472</v>
      </c>
      <c r="AN30" s="1037"/>
      <c r="AO30" s="1037"/>
      <c r="AP30" s="554"/>
      <c r="AQ30" s="153" t="s">
        <v>355</v>
      </c>
      <c r="AR30" s="124"/>
      <c r="AS30" s="124"/>
      <c r="AT30" s="125"/>
      <c r="AU30" s="530" t="s">
        <v>253</v>
      </c>
      <c r="AV30" s="530"/>
      <c r="AW30" s="530"/>
      <c r="AX30" s="531"/>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8"/>
      <c r="Z31" s="1029"/>
      <c r="AA31" s="1030"/>
      <c r="AB31" s="1034"/>
      <c r="AC31" s="1035"/>
      <c r="AD31" s="1036"/>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c r="A32" s="400"/>
      <c r="B32" s="398"/>
      <c r="C32" s="398"/>
      <c r="D32" s="398"/>
      <c r="E32" s="398"/>
      <c r="F32" s="399"/>
      <c r="G32" s="561"/>
      <c r="H32" s="1004"/>
      <c r="I32" s="1004"/>
      <c r="J32" s="1004"/>
      <c r="K32" s="1004"/>
      <c r="L32" s="1004"/>
      <c r="M32" s="1004"/>
      <c r="N32" s="1004"/>
      <c r="O32" s="1005"/>
      <c r="P32" s="99"/>
      <c r="Q32" s="1012"/>
      <c r="R32" s="1012"/>
      <c r="S32" s="1012"/>
      <c r="T32" s="1012"/>
      <c r="U32" s="1012"/>
      <c r="V32" s="1012"/>
      <c r="W32" s="1012"/>
      <c r="X32" s="1013"/>
      <c r="Y32" s="1022" t="s">
        <v>12</v>
      </c>
      <c r="Z32" s="1023"/>
      <c r="AA32" s="1024"/>
      <c r="AB32" s="458"/>
      <c r="AC32" s="1026"/>
      <c r="AD32" s="1026"/>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20"/>
      <c r="AC33" s="1025"/>
      <c r="AD33" s="1025"/>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7"/>
      <c r="Z37" s="829"/>
      <c r="AA37" s="830"/>
      <c r="AB37" s="1031" t="s">
        <v>11</v>
      </c>
      <c r="AC37" s="1032"/>
      <c r="AD37" s="1033"/>
      <c r="AE37" s="1037" t="s">
        <v>357</v>
      </c>
      <c r="AF37" s="1037"/>
      <c r="AG37" s="1037"/>
      <c r="AH37" s="1037"/>
      <c r="AI37" s="1037" t="s">
        <v>363</v>
      </c>
      <c r="AJ37" s="1037"/>
      <c r="AK37" s="1037"/>
      <c r="AL37" s="1037"/>
      <c r="AM37" s="1037" t="s">
        <v>472</v>
      </c>
      <c r="AN37" s="1037"/>
      <c r="AO37" s="1037"/>
      <c r="AP37" s="554"/>
      <c r="AQ37" s="153" t="s">
        <v>355</v>
      </c>
      <c r="AR37" s="124"/>
      <c r="AS37" s="124"/>
      <c r="AT37" s="125"/>
      <c r="AU37" s="530" t="s">
        <v>253</v>
      </c>
      <c r="AV37" s="530"/>
      <c r="AW37" s="530"/>
      <c r="AX37" s="531"/>
    </row>
    <row r="38" spans="1:50" ht="18.75"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8"/>
      <c r="Z38" s="1029"/>
      <c r="AA38" s="1030"/>
      <c r="AB38" s="1034"/>
      <c r="AC38" s="1035"/>
      <c r="AD38" s="1036"/>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c r="A39" s="400"/>
      <c r="B39" s="398"/>
      <c r="C39" s="398"/>
      <c r="D39" s="398"/>
      <c r="E39" s="398"/>
      <c r="F39" s="399"/>
      <c r="G39" s="561"/>
      <c r="H39" s="1004"/>
      <c r="I39" s="1004"/>
      <c r="J39" s="1004"/>
      <c r="K39" s="1004"/>
      <c r="L39" s="1004"/>
      <c r="M39" s="1004"/>
      <c r="N39" s="1004"/>
      <c r="O39" s="1005"/>
      <c r="P39" s="99"/>
      <c r="Q39" s="1012"/>
      <c r="R39" s="1012"/>
      <c r="S39" s="1012"/>
      <c r="T39" s="1012"/>
      <c r="U39" s="1012"/>
      <c r="V39" s="1012"/>
      <c r="W39" s="1012"/>
      <c r="X39" s="1013"/>
      <c r="Y39" s="1022" t="s">
        <v>12</v>
      </c>
      <c r="Z39" s="1023"/>
      <c r="AA39" s="1024"/>
      <c r="AB39" s="458"/>
      <c r="AC39" s="1026"/>
      <c r="AD39" s="1026"/>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20"/>
      <c r="AC40" s="1025"/>
      <c r="AD40" s="1025"/>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7"/>
      <c r="Z44" s="829"/>
      <c r="AA44" s="830"/>
      <c r="AB44" s="1031" t="s">
        <v>11</v>
      </c>
      <c r="AC44" s="1032"/>
      <c r="AD44" s="1033"/>
      <c r="AE44" s="1037" t="s">
        <v>357</v>
      </c>
      <c r="AF44" s="1037"/>
      <c r="AG44" s="1037"/>
      <c r="AH44" s="1037"/>
      <c r="AI44" s="1037" t="s">
        <v>363</v>
      </c>
      <c r="AJ44" s="1037"/>
      <c r="AK44" s="1037"/>
      <c r="AL44" s="1037"/>
      <c r="AM44" s="1037" t="s">
        <v>472</v>
      </c>
      <c r="AN44" s="1037"/>
      <c r="AO44" s="1037"/>
      <c r="AP44" s="554"/>
      <c r="AQ44" s="153" t="s">
        <v>355</v>
      </c>
      <c r="AR44" s="124"/>
      <c r="AS44" s="124"/>
      <c r="AT44" s="125"/>
      <c r="AU44" s="530" t="s">
        <v>253</v>
      </c>
      <c r="AV44" s="530"/>
      <c r="AW44" s="530"/>
      <c r="AX44" s="531"/>
    </row>
    <row r="45" spans="1:50" ht="18.75"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8"/>
      <c r="Z45" s="1029"/>
      <c r="AA45" s="1030"/>
      <c r="AB45" s="1034"/>
      <c r="AC45" s="1035"/>
      <c r="AD45" s="1036"/>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c r="A46" s="400"/>
      <c r="B46" s="398"/>
      <c r="C46" s="398"/>
      <c r="D46" s="398"/>
      <c r="E46" s="398"/>
      <c r="F46" s="399"/>
      <c r="G46" s="561"/>
      <c r="H46" s="1004"/>
      <c r="I46" s="1004"/>
      <c r="J46" s="1004"/>
      <c r="K46" s="1004"/>
      <c r="L46" s="1004"/>
      <c r="M46" s="1004"/>
      <c r="N46" s="1004"/>
      <c r="O46" s="1005"/>
      <c r="P46" s="99"/>
      <c r="Q46" s="1012"/>
      <c r="R46" s="1012"/>
      <c r="S46" s="1012"/>
      <c r="T46" s="1012"/>
      <c r="U46" s="1012"/>
      <c r="V46" s="1012"/>
      <c r="W46" s="1012"/>
      <c r="X46" s="1013"/>
      <c r="Y46" s="1022" t="s">
        <v>12</v>
      </c>
      <c r="Z46" s="1023"/>
      <c r="AA46" s="1024"/>
      <c r="AB46" s="458"/>
      <c r="AC46" s="1026"/>
      <c r="AD46" s="1026"/>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20"/>
      <c r="AC47" s="1025"/>
      <c r="AD47" s="1025"/>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7"/>
      <c r="Z51" s="829"/>
      <c r="AA51" s="830"/>
      <c r="AB51" s="554" t="s">
        <v>11</v>
      </c>
      <c r="AC51" s="1032"/>
      <c r="AD51" s="1033"/>
      <c r="AE51" s="1037" t="s">
        <v>357</v>
      </c>
      <c r="AF51" s="1037"/>
      <c r="AG51" s="1037"/>
      <c r="AH51" s="1037"/>
      <c r="AI51" s="1037" t="s">
        <v>363</v>
      </c>
      <c r="AJ51" s="1037"/>
      <c r="AK51" s="1037"/>
      <c r="AL51" s="1037"/>
      <c r="AM51" s="1037" t="s">
        <v>472</v>
      </c>
      <c r="AN51" s="1037"/>
      <c r="AO51" s="1037"/>
      <c r="AP51" s="554"/>
      <c r="AQ51" s="153" t="s">
        <v>355</v>
      </c>
      <c r="AR51" s="124"/>
      <c r="AS51" s="124"/>
      <c r="AT51" s="125"/>
      <c r="AU51" s="530" t="s">
        <v>253</v>
      </c>
      <c r="AV51" s="530"/>
      <c r="AW51" s="530"/>
      <c r="AX51" s="531"/>
    </row>
    <row r="52" spans="1:50" ht="18.75"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8"/>
      <c r="Z52" s="1029"/>
      <c r="AA52" s="1030"/>
      <c r="AB52" s="1034"/>
      <c r="AC52" s="1035"/>
      <c r="AD52" s="1036"/>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c r="A53" s="400"/>
      <c r="B53" s="398"/>
      <c r="C53" s="398"/>
      <c r="D53" s="398"/>
      <c r="E53" s="398"/>
      <c r="F53" s="399"/>
      <c r="G53" s="561"/>
      <c r="H53" s="1004"/>
      <c r="I53" s="1004"/>
      <c r="J53" s="1004"/>
      <c r="K53" s="1004"/>
      <c r="L53" s="1004"/>
      <c r="M53" s="1004"/>
      <c r="N53" s="1004"/>
      <c r="O53" s="1005"/>
      <c r="P53" s="99"/>
      <c r="Q53" s="1012"/>
      <c r="R53" s="1012"/>
      <c r="S53" s="1012"/>
      <c r="T53" s="1012"/>
      <c r="U53" s="1012"/>
      <c r="V53" s="1012"/>
      <c r="W53" s="1012"/>
      <c r="X53" s="1013"/>
      <c r="Y53" s="1022" t="s">
        <v>12</v>
      </c>
      <c r="Z53" s="1023"/>
      <c r="AA53" s="1024"/>
      <c r="AB53" s="458"/>
      <c r="AC53" s="1026"/>
      <c r="AD53" s="1026"/>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20"/>
      <c r="AC54" s="1025"/>
      <c r="AD54" s="1025"/>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7"/>
      <c r="Z58" s="829"/>
      <c r="AA58" s="830"/>
      <c r="AB58" s="1031" t="s">
        <v>11</v>
      </c>
      <c r="AC58" s="1032"/>
      <c r="AD58" s="1033"/>
      <c r="AE58" s="1037" t="s">
        <v>357</v>
      </c>
      <c r="AF58" s="1037"/>
      <c r="AG58" s="1037"/>
      <c r="AH58" s="1037"/>
      <c r="AI58" s="1037" t="s">
        <v>363</v>
      </c>
      <c r="AJ58" s="1037"/>
      <c r="AK58" s="1037"/>
      <c r="AL58" s="1037"/>
      <c r="AM58" s="1037" t="s">
        <v>472</v>
      </c>
      <c r="AN58" s="1037"/>
      <c r="AO58" s="1037"/>
      <c r="AP58" s="554"/>
      <c r="AQ58" s="153" t="s">
        <v>355</v>
      </c>
      <c r="AR58" s="124"/>
      <c r="AS58" s="124"/>
      <c r="AT58" s="125"/>
      <c r="AU58" s="530" t="s">
        <v>253</v>
      </c>
      <c r="AV58" s="530"/>
      <c r="AW58" s="530"/>
      <c r="AX58" s="531"/>
    </row>
    <row r="59" spans="1:50" ht="18.75"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8"/>
      <c r="Z59" s="1029"/>
      <c r="AA59" s="1030"/>
      <c r="AB59" s="1034"/>
      <c r="AC59" s="1035"/>
      <c r="AD59" s="1036"/>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c r="A60" s="400"/>
      <c r="B60" s="398"/>
      <c r="C60" s="398"/>
      <c r="D60" s="398"/>
      <c r="E60" s="398"/>
      <c r="F60" s="399"/>
      <c r="G60" s="561"/>
      <c r="H60" s="1004"/>
      <c r="I60" s="1004"/>
      <c r="J60" s="1004"/>
      <c r="K60" s="1004"/>
      <c r="L60" s="1004"/>
      <c r="M60" s="1004"/>
      <c r="N60" s="1004"/>
      <c r="O60" s="1005"/>
      <c r="P60" s="99"/>
      <c r="Q60" s="1012"/>
      <c r="R60" s="1012"/>
      <c r="S60" s="1012"/>
      <c r="T60" s="1012"/>
      <c r="U60" s="1012"/>
      <c r="V60" s="1012"/>
      <c r="W60" s="1012"/>
      <c r="X60" s="1013"/>
      <c r="Y60" s="1022" t="s">
        <v>12</v>
      </c>
      <c r="Z60" s="1023"/>
      <c r="AA60" s="1024"/>
      <c r="AB60" s="458"/>
      <c r="AC60" s="1026"/>
      <c r="AD60" s="1026"/>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20"/>
      <c r="AC61" s="1025"/>
      <c r="AD61" s="1025"/>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7"/>
      <c r="Z65" s="829"/>
      <c r="AA65" s="830"/>
      <c r="AB65" s="1031" t="s">
        <v>11</v>
      </c>
      <c r="AC65" s="1032"/>
      <c r="AD65" s="1033"/>
      <c r="AE65" s="1037" t="s">
        <v>357</v>
      </c>
      <c r="AF65" s="1037"/>
      <c r="AG65" s="1037"/>
      <c r="AH65" s="1037"/>
      <c r="AI65" s="1037" t="s">
        <v>363</v>
      </c>
      <c r="AJ65" s="1037"/>
      <c r="AK65" s="1037"/>
      <c r="AL65" s="1037"/>
      <c r="AM65" s="1037" t="s">
        <v>472</v>
      </c>
      <c r="AN65" s="1037"/>
      <c r="AO65" s="1037"/>
      <c r="AP65" s="554"/>
      <c r="AQ65" s="153" t="s">
        <v>355</v>
      </c>
      <c r="AR65" s="124"/>
      <c r="AS65" s="124"/>
      <c r="AT65" s="125"/>
      <c r="AU65" s="530" t="s">
        <v>253</v>
      </c>
      <c r="AV65" s="530"/>
      <c r="AW65" s="530"/>
      <c r="AX65" s="531"/>
    </row>
    <row r="66" spans="1:50" ht="18.75" customHeight="1">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8"/>
      <c r="Z66" s="1029"/>
      <c r="AA66" s="1030"/>
      <c r="AB66" s="1034"/>
      <c r="AC66" s="1035"/>
      <c r="AD66" s="1036"/>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c r="A67" s="400"/>
      <c r="B67" s="398"/>
      <c r="C67" s="398"/>
      <c r="D67" s="398"/>
      <c r="E67" s="398"/>
      <c r="F67" s="399"/>
      <c r="G67" s="561"/>
      <c r="H67" s="1004"/>
      <c r="I67" s="1004"/>
      <c r="J67" s="1004"/>
      <c r="K67" s="1004"/>
      <c r="L67" s="1004"/>
      <c r="M67" s="1004"/>
      <c r="N67" s="1004"/>
      <c r="O67" s="1005"/>
      <c r="P67" s="99"/>
      <c r="Q67" s="1012"/>
      <c r="R67" s="1012"/>
      <c r="S67" s="1012"/>
      <c r="T67" s="1012"/>
      <c r="U67" s="1012"/>
      <c r="V67" s="1012"/>
      <c r="W67" s="1012"/>
      <c r="X67" s="1013"/>
      <c r="Y67" s="1022" t="s">
        <v>12</v>
      </c>
      <c r="Z67" s="1023"/>
      <c r="AA67" s="1024"/>
      <c r="AB67" s="458"/>
      <c r="AC67" s="1026"/>
      <c r="AD67" s="1026"/>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20"/>
      <c r="AC68" s="1025"/>
      <c r="AD68" s="1025"/>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c r="A71" s="223"/>
      <c r="B71" s="224"/>
      <c r="C71" s="224"/>
      <c r="D71" s="224"/>
      <c r="E71" s="224"/>
      <c r="F71" s="225"/>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6" t="s">
        <v>28</v>
      </c>
      <c r="B2" s="1057"/>
      <c r="C2" s="1057"/>
      <c r="D2" s="1057"/>
      <c r="E2" s="1057"/>
      <c r="F2" s="1058"/>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50"/>
      <c r="B15" s="1051"/>
      <c r="C15" s="1051"/>
      <c r="D15" s="1051"/>
      <c r="E15" s="1051"/>
      <c r="F15" s="1052"/>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50"/>
      <c r="B16" s="1051"/>
      <c r="C16" s="1051"/>
      <c r="D16" s="1051"/>
      <c r="E16" s="1051"/>
      <c r="F16" s="1052"/>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50"/>
      <c r="B28" s="1051"/>
      <c r="C28" s="1051"/>
      <c r="D28" s="1051"/>
      <c r="E28" s="1051"/>
      <c r="F28" s="1052"/>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50"/>
      <c r="B29" s="1051"/>
      <c r="C29" s="1051"/>
      <c r="D29" s="1051"/>
      <c r="E29" s="1051"/>
      <c r="F29" s="1052"/>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50"/>
      <c r="B41" s="1051"/>
      <c r="C41" s="1051"/>
      <c r="D41" s="1051"/>
      <c r="E41" s="1051"/>
      <c r="F41" s="1052"/>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50"/>
      <c r="B42" s="1051"/>
      <c r="C42" s="1051"/>
      <c r="D42" s="1051"/>
      <c r="E42" s="1051"/>
      <c r="F42" s="1052"/>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row r="55" spans="1:50" ht="30" customHeight="1">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50"/>
      <c r="B56" s="1051"/>
      <c r="C56" s="1051"/>
      <c r="D56" s="1051"/>
      <c r="E56" s="1051"/>
      <c r="F56" s="1052"/>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50"/>
      <c r="B68" s="1051"/>
      <c r="C68" s="1051"/>
      <c r="D68" s="1051"/>
      <c r="E68" s="1051"/>
      <c r="F68" s="1052"/>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50"/>
      <c r="B69" s="1051"/>
      <c r="C69" s="1051"/>
      <c r="D69" s="1051"/>
      <c r="E69" s="1051"/>
      <c r="F69" s="1052"/>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50"/>
      <c r="B81" s="1051"/>
      <c r="C81" s="1051"/>
      <c r="D81" s="1051"/>
      <c r="E81" s="1051"/>
      <c r="F81" s="1052"/>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50"/>
      <c r="B82" s="1051"/>
      <c r="C82" s="1051"/>
      <c r="D82" s="1051"/>
      <c r="E82" s="1051"/>
      <c r="F82" s="1052"/>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50"/>
      <c r="B94" s="1051"/>
      <c r="C94" s="1051"/>
      <c r="D94" s="1051"/>
      <c r="E94" s="1051"/>
      <c r="F94" s="1052"/>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50"/>
      <c r="B95" s="1051"/>
      <c r="C95" s="1051"/>
      <c r="D95" s="1051"/>
      <c r="E95" s="1051"/>
      <c r="F95" s="1052"/>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row r="108" spans="1:50" ht="30" customHeight="1">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50"/>
      <c r="B109" s="1051"/>
      <c r="C109" s="1051"/>
      <c r="D109" s="1051"/>
      <c r="E109" s="1051"/>
      <c r="F109" s="1052"/>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50"/>
      <c r="B121" s="1051"/>
      <c r="C121" s="1051"/>
      <c r="D121" s="1051"/>
      <c r="E121" s="1051"/>
      <c r="F121" s="1052"/>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50"/>
      <c r="B122" s="1051"/>
      <c r="C122" s="1051"/>
      <c r="D122" s="1051"/>
      <c r="E122" s="1051"/>
      <c r="F122" s="1052"/>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50"/>
      <c r="B134" s="1051"/>
      <c r="C134" s="1051"/>
      <c r="D134" s="1051"/>
      <c r="E134" s="1051"/>
      <c r="F134" s="1052"/>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50"/>
      <c r="B135" s="1051"/>
      <c r="C135" s="1051"/>
      <c r="D135" s="1051"/>
      <c r="E135" s="1051"/>
      <c r="F135" s="1052"/>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50"/>
      <c r="B147" s="1051"/>
      <c r="C147" s="1051"/>
      <c r="D147" s="1051"/>
      <c r="E147" s="1051"/>
      <c r="F147" s="1052"/>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50"/>
      <c r="B148" s="1051"/>
      <c r="C148" s="1051"/>
      <c r="D148" s="1051"/>
      <c r="E148" s="1051"/>
      <c r="F148" s="1052"/>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row r="161" spans="1:50" ht="30" customHeight="1">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50"/>
      <c r="B162" s="1051"/>
      <c r="C162" s="1051"/>
      <c r="D162" s="1051"/>
      <c r="E162" s="1051"/>
      <c r="F162" s="1052"/>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50"/>
      <c r="B174" s="1051"/>
      <c r="C174" s="1051"/>
      <c r="D174" s="1051"/>
      <c r="E174" s="1051"/>
      <c r="F174" s="1052"/>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50"/>
      <c r="B175" s="1051"/>
      <c r="C175" s="1051"/>
      <c r="D175" s="1051"/>
      <c r="E175" s="1051"/>
      <c r="F175" s="1052"/>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50"/>
      <c r="B187" s="1051"/>
      <c r="C187" s="1051"/>
      <c r="D187" s="1051"/>
      <c r="E187" s="1051"/>
      <c r="F187" s="1052"/>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50"/>
      <c r="B188" s="1051"/>
      <c r="C188" s="1051"/>
      <c r="D188" s="1051"/>
      <c r="E188" s="1051"/>
      <c r="F188" s="1052"/>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50"/>
      <c r="B200" s="1051"/>
      <c r="C200" s="1051"/>
      <c r="D200" s="1051"/>
      <c r="E200" s="1051"/>
      <c r="F200" s="1052"/>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50"/>
      <c r="B201" s="1051"/>
      <c r="C201" s="1051"/>
      <c r="D201" s="1051"/>
      <c r="E201" s="1051"/>
      <c r="F201" s="1052"/>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row r="214" spans="1:50" ht="30" customHeight="1">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50"/>
      <c r="B215" s="1051"/>
      <c r="C215" s="1051"/>
      <c r="D215" s="1051"/>
      <c r="E215" s="1051"/>
      <c r="F215" s="1052"/>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50"/>
      <c r="B227" s="1051"/>
      <c r="C227" s="1051"/>
      <c r="D227" s="1051"/>
      <c r="E227" s="1051"/>
      <c r="F227" s="1052"/>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50"/>
      <c r="B228" s="1051"/>
      <c r="C228" s="1051"/>
      <c r="D228" s="1051"/>
      <c r="E228" s="1051"/>
      <c r="F228" s="1052"/>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50"/>
      <c r="B240" s="1051"/>
      <c r="C240" s="1051"/>
      <c r="D240" s="1051"/>
      <c r="E240" s="1051"/>
      <c r="F240" s="1052"/>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50"/>
      <c r="B241" s="1051"/>
      <c r="C241" s="1051"/>
      <c r="D241" s="1051"/>
      <c r="E241" s="1051"/>
      <c r="F241" s="1052"/>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50"/>
      <c r="B253" s="1051"/>
      <c r="C253" s="1051"/>
      <c r="D253" s="1051"/>
      <c r="E253" s="1051"/>
      <c r="F253" s="1052"/>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50"/>
      <c r="B254" s="1051"/>
      <c r="C254" s="1051"/>
      <c r="D254" s="1051"/>
      <c r="E254" s="1051"/>
      <c r="F254" s="1052"/>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c r="A4" s="1061">
        <v>1</v>
      </c>
      <c r="B4" s="106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c r="A5" s="1061">
        <v>2</v>
      </c>
      <c r="B5" s="106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c r="A6" s="1061">
        <v>3</v>
      </c>
      <c r="B6" s="106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c r="A7" s="1061">
        <v>4</v>
      </c>
      <c r="B7" s="106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c r="A8" s="1061">
        <v>5</v>
      </c>
      <c r="B8" s="106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c r="A9" s="1061">
        <v>6</v>
      </c>
      <c r="B9" s="106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c r="A10" s="1061">
        <v>7</v>
      </c>
      <c r="B10" s="106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c r="A11" s="1061">
        <v>8</v>
      </c>
      <c r="B11" s="106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c r="A12" s="1061">
        <v>9</v>
      </c>
      <c r="B12" s="106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c r="A13" s="1061">
        <v>10</v>
      </c>
      <c r="B13" s="106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c r="A14" s="1061">
        <v>11</v>
      </c>
      <c r="B14" s="106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c r="A15" s="1061">
        <v>12</v>
      </c>
      <c r="B15" s="106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c r="A16" s="1061">
        <v>13</v>
      </c>
      <c r="B16" s="106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c r="A17" s="1061">
        <v>14</v>
      </c>
      <c r="B17" s="106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c r="A18" s="1061">
        <v>15</v>
      </c>
      <c r="B18" s="106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c r="A19" s="1061">
        <v>16</v>
      </c>
      <c r="B19" s="106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c r="A20" s="1061">
        <v>17</v>
      </c>
      <c r="B20" s="106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c r="A21" s="1061">
        <v>18</v>
      </c>
      <c r="B21" s="106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c r="A22" s="1061">
        <v>19</v>
      </c>
      <c r="B22" s="106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c r="A23" s="1061">
        <v>20</v>
      </c>
      <c r="B23" s="106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c r="A24" s="1061">
        <v>21</v>
      </c>
      <c r="B24" s="106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c r="A25" s="1061">
        <v>22</v>
      </c>
      <c r="B25" s="106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c r="A26" s="1061">
        <v>23</v>
      </c>
      <c r="B26" s="106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c r="A27" s="1061">
        <v>24</v>
      </c>
      <c r="B27" s="106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c r="A28" s="1061">
        <v>25</v>
      </c>
      <c r="B28" s="106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c r="A29" s="1061">
        <v>26</v>
      </c>
      <c r="B29" s="106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c r="A30" s="1061">
        <v>27</v>
      </c>
      <c r="B30" s="106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c r="A31" s="1061">
        <v>28</v>
      </c>
      <c r="B31" s="106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c r="A32" s="1061">
        <v>29</v>
      </c>
      <c r="B32" s="106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c r="A33" s="1061">
        <v>30</v>
      </c>
      <c r="B33" s="106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c r="A37" s="1061">
        <v>1</v>
      </c>
      <c r="B37" s="106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c r="A38" s="1061">
        <v>2</v>
      </c>
      <c r="B38" s="106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c r="A39" s="1061">
        <v>3</v>
      </c>
      <c r="B39" s="106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c r="A40" s="1061">
        <v>4</v>
      </c>
      <c r="B40" s="106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c r="A41" s="1061">
        <v>5</v>
      </c>
      <c r="B41" s="106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c r="A42" s="1061">
        <v>6</v>
      </c>
      <c r="B42" s="106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c r="A43" s="1061">
        <v>7</v>
      </c>
      <c r="B43" s="106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c r="A44" s="1061">
        <v>8</v>
      </c>
      <c r="B44" s="106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c r="A45" s="1061">
        <v>9</v>
      </c>
      <c r="B45" s="106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c r="A46" s="1061">
        <v>10</v>
      </c>
      <c r="B46" s="106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c r="A47" s="1061">
        <v>11</v>
      </c>
      <c r="B47" s="106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c r="A48" s="1061">
        <v>12</v>
      </c>
      <c r="B48" s="106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c r="A49" s="1061">
        <v>13</v>
      </c>
      <c r="B49" s="106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c r="A50" s="1061">
        <v>14</v>
      </c>
      <c r="B50" s="106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c r="A51" s="1061">
        <v>15</v>
      </c>
      <c r="B51" s="106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c r="A52" s="1061">
        <v>16</v>
      </c>
      <c r="B52" s="106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c r="A53" s="1061">
        <v>17</v>
      </c>
      <c r="B53" s="106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c r="A54" s="1061">
        <v>18</v>
      </c>
      <c r="B54" s="106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c r="A55" s="1061">
        <v>19</v>
      </c>
      <c r="B55" s="106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c r="A56" s="1061">
        <v>20</v>
      </c>
      <c r="B56" s="106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c r="A57" s="1061">
        <v>21</v>
      </c>
      <c r="B57" s="106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c r="A58" s="1061">
        <v>22</v>
      </c>
      <c r="B58" s="106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c r="A59" s="1061">
        <v>23</v>
      </c>
      <c r="B59" s="106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c r="A60" s="1061">
        <v>24</v>
      </c>
      <c r="B60" s="106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c r="A61" s="1061">
        <v>25</v>
      </c>
      <c r="B61" s="106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c r="A62" s="1061">
        <v>26</v>
      </c>
      <c r="B62" s="106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c r="A63" s="1061">
        <v>27</v>
      </c>
      <c r="B63" s="106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c r="A64" s="1061">
        <v>28</v>
      </c>
      <c r="B64" s="106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c r="A65" s="1061">
        <v>29</v>
      </c>
      <c r="B65" s="106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c r="A66" s="1061">
        <v>30</v>
      </c>
      <c r="B66" s="106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c r="A70" s="1061">
        <v>1</v>
      </c>
      <c r="B70" s="106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c r="A71" s="1061">
        <v>2</v>
      </c>
      <c r="B71" s="106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c r="A72" s="1061">
        <v>3</v>
      </c>
      <c r="B72" s="106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c r="A73" s="1061">
        <v>4</v>
      </c>
      <c r="B73" s="106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c r="A74" s="1061">
        <v>5</v>
      </c>
      <c r="B74" s="106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c r="A75" s="1061">
        <v>6</v>
      </c>
      <c r="B75" s="106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c r="A76" s="1061">
        <v>7</v>
      </c>
      <c r="B76" s="106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c r="A77" s="1061">
        <v>8</v>
      </c>
      <c r="B77" s="106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c r="A78" s="1061">
        <v>9</v>
      </c>
      <c r="B78" s="106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c r="A79" s="1061">
        <v>10</v>
      </c>
      <c r="B79" s="106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c r="A80" s="1061">
        <v>11</v>
      </c>
      <c r="B80" s="106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c r="A81" s="1061">
        <v>12</v>
      </c>
      <c r="B81" s="106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c r="A82" s="1061">
        <v>13</v>
      </c>
      <c r="B82" s="106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c r="A83" s="1061">
        <v>14</v>
      </c>
      <c r="B83" s="106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c r="A84" s="1061">
        <v>15</v>
      </c>
      <c r="B84" s="106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c r="A85" s="1061">
        <v>16</v>
      </c>
      <c r="B85" s="106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c r="A86" s="1061">
        <v>17</v>
      </c>
      <c r="B86" s="106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c r="A87" s="1061">
        <v>18</v>
      </c>
      <c r="B87" s="106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c r="A88" s="1061">
        <v>19</v>
      </c>
      <c r="B88" s="106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c r="A89" s="1061">
        <v>20</v>
      </c>
      <c r="B89" s="106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c r="A90" s="1061">
        <v>21</v>
      </c>
      <c r="B90" s="106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c r="A91" s="1061">
        <v>22</v>
      </c>
      <c r="B91" s="106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c r="A92" s="1061">
        <v>23</v>
      </c>
      <c r="B92" s="106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c r="A93" s="1061">
        <v>24</v>
      </c>
      <c r="B93" s="106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c r="A94" s="1061">
        <v>25</v>
      </c>
      <c r="B94" s="106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c r="A95" s="1061">
        <v>26</v>
      </c>
      <c r="B95" s="106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c r="A96" s="1061">
        <v>27</v>
      </c>
      <c r="B96" s="106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c r="A97" s="1061">
        <v>28</v>
      </c>
      <c r="B97" s="106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c r="A98" s="1061">
        <v>29</v>
      </c>
      <c r="B98" s="106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c r="A99" s="1061">
        <v>30</v>
      </c>
      <c r="B99" s="106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c r="A103" s="1061">
        <v>1</v>
      </c>
      <c r="B103" s="106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c r="A104" s="1061">
        <v>2</v>
      </c>
      <c r="B104" s="106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c r="A105" s="1061">
        <v>3</v>
      </c>
      <c r="B105" s="106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c r="A106" s="1061">
        <v>4</v>
      </c>
      <c r="B106" s="106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c r="A107" s="1061">
        <v>5</v>
      </c>
      <c r="B107" s="106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c r="A108" s="1061">
        <v>6</v>
      </c>
      <c r="B108" s="106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c r="A109" s="1061">
        <v>7</v>
      </c>
      <c r="B109" s="106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c r="A110" s="1061">
        <v>8</v>
      </c>
      <c r="B110" s="106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c r="A111" s="1061">
        <v>9</v>
      </c>
      <c r="B111" s="106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c r="A112" s="1061">
        <v>10</v>
      </c>
      <c r="B112" s="106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c r="A113" s="1061">
        <v>11</v>
      </c>
      <c r="B113" s="106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c r="A114" s="1061">
        <v>12</v>
      </c>
      <c r="B114" s="106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c r="A115" s="1061">
        <v>13</v>
      </c>
      <c r="B115" s="106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c r="A116" s="1061">
        <v>14</v>
      </c>
      <c r="B116" s="106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c r="A117" s="1061">
        <v>15</v>
      </c>
      <c r="B117" s="106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c r="A118" s="1061">
        <v>16</v>
      </c>
      <c r="B118" s="106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c r="A119" s="1061">
        <v>17</v>
      </c>
      <c r="B119" s="106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c r="A120" s="1061">
        <v>18</v>
      </c>
      <c r="B120" s="106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c r="A121" s="1061">
        <v>19</v>
      </c>
      <c r="B121" s="106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c r="A122" s="1061">
        <v>20</v>
      </c>
      <c r="B122" s="106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c r="A123" s="1061">
        <v>21</v>
      </c>
      <c r="B123" s="106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c r="A124" s="1061">
        <v>22</v>
      </c>
      <c r="B124" s="106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c r="A125" s="1061">
        <v>23</v>
      </c>
      <c r="B125" s="106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c r="A126" s="1061">
        <v>24</v>
      </c>
      <c r="B126" s="106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c r="A127" s="1061">
        <v>25</v>
      </c>
      <c r="B127" s="106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c r="A128" s="1061">
        <v>26</v>
      </c>
      <c r="B128" s="106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c r="A129" s="1061">
        <v>27</v>
      </c>
      <c r="B129" s="106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c r="A130" s="1061">
        <v>28</v>
      </c>
      <c r="B130" s="106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c r="A131" s="1061">
        <v>29</v>
      </c>
      <c r="B131" s="106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c r="A132" s="1061">
        <v>30</v>
      </c>
      <c r="B132" s="106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c r="A136" s="1061">
        <v>1</v>
      </c>
      <c r="B136" s="106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c r="A137" s="1061">
        <v>2</v>
      </c>
      <c r="B137" s="106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c r="A138" s="1061">
        <v>3</v>
      </c>
      <c r="B138" s="106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c r="A139" s="1061">
        <v>4</v>
      </c>
      <c r="B139" s="106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c r="A140" s="1061">
        <v>5</v>
      </c>
      <c r="B140" s="106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c r="A141" s="1061">
        <v>6</v>
      </c>
      <c r="B141" s="106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c r="A142" s="1061">
        <v>7</v>
      </c>
      <c r="B142" s="106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c r="A143" s="1061">
        <v>8</v>
      </c>
      <c r="B143" s="106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c r="A144" s="1061">
        <v>9</v>
      </c>
      <c r="B144" s="106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c r="A145" s="1061">
        <v>10</v>
      </c>
      <c r="B145" s="106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c r="A146" s="1061">
        <v>11</v>
      </c>
      <c r="B146" s="106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c r="A147" s="1061">
        <v>12</v>
      </c>
      <c r="B147" s="106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c r="A148" s="1061">
        <v>13</v>
      </c>
      <c r="B148" s="106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c r="A149" s="1061">
        <v>14</v>
      </c>
      <c r="B149" s="106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c r="A150" s="1061">
        <v>15</v>
      </c>
      <c r="B150" s="106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c r="A151" s="1061">
        <v>16</v>
      </c>
      <c r="B151" s="106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c r="A152" s="1061">
        <v>17</v>
      </c>
      <c r="B152" s="106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c r="A153" s="1061">
        <v>18</v>
      </c>
      <c r="B153" s="106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c r="A154" s="1061">
        <v>19</v>
      </c>
      <c r="B154" s="106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c r="A155" s="1061">
        <v>20</v>
      </c>
      <c r="B155" s="106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c r="A156" s="1061">
        <v>21</v>
      </c>
      <c r="B156" s="106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c r="A157" s="1061">
        <v>22</v>
      </c>
      <c r="B157" s="106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c r="A158" s="1061">
        <v>23</v>
      </c>
      <c r="B158" s="106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c r="A159" s="1061">
        <v>24</v>
      </c>
      <c r="B159" s="106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c r="A160" s="1061">
        <v>25</v>
      </c>
      <c r="B160" s="106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c r="A161" s="1061">
        <v>26</v>
      </c>
      <c r="B161" s="106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c r="A162" s="1061">
        <v>27</v>
      </c>
      <c r="B162" s="106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c r="A163" s="1061">
        <v>28</v>
      </c>
      <c r="B163" s="106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c r="A164" s="1061">
        <v>29</v>
      </c>
      <c r="B164" s="106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c r="A165" s="1061">
        <v>30</v>
      </c>
      <c r="B165" s="106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c r="A169" s="1061">
        <v>1</v>
      </c>
      <c r="B169" s="106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c r="A170" s="1061">
        <v>2</v>
      </c>
      <c r="B170" s="106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c r="A171" s="1061">
        <v>3</v>
      </c>
      <c r="B171" s="106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c r="A172" s="1061">
        <v>4</v>
      </c>
      <c r="B172" s="106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c r="A173" s="1061">
        <v>5</v>
      </c>
      <c r="B173" s="106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c r="A174" s="1061">
        <v>6</v>
      </c>
      <c r="B174" s="106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c r="A175" s="1061">
        <v>7</v>
      </c>
      <c r="B175" s="106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c r="A176" s="1061">
        <v>8</v>
      </c>
      <c r="B176" s="106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c r="A177" s="1061">
        <v>9</v>
      </c>
      <c r="B177" s="106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c r="A178" s="1061">
        <v>10</v>
      </c>
      <c r="B178" s="106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c r="A179" s="1061">
        <v>11</v>
      </c>
      <c r="B179" s="106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c r="A180" s="1061">
        <v>12</v>
      </c>
      <c r="B180" s="106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c r="A181" s="1061">
        <v>13</v>
      </c>
      <c r="B181" s="106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c r="A182" s="1061">
        <v>14</v>
      </c>
      <c r="B182" s="106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c r="A183" s="1061">
        <v>15</v>
      </c>
      <c r="B183" s="106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c r="A184" s="1061">
        <v>16</v>
      </c>
      <c r="B184" s="106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c r="A185" s="1061">
        <v>17</v>
      </c>
      <c r="B185" s="106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c r="A186" s="1061">
        <v>18</v>
      </c>
      <c r="B186" s="106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c r="A187" s="1061">
        <v>19</v>
      </c>
      <c r="B187" s="106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c r="A188" s="1061">
        <v>20</v>
      </c>
      <c r="B188" s="106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c r="A189" s="1061">
        <v>21</v>
      </c>
      <c r="B189" s="106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c r="A190" s="1061">
        <v>22</v>
      </c>
      <c r="B190" s="106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c r="A191" s="1061">
        <v>23</v>
      </c>
      <c r="B191" s="106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c r="A192" s="1061">
        <v>24</v>
      </c>
      <c r="B192" s="106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c r="A193" s="1061">
        <v>25</v>
      </c>
      <c r="B193" s="106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c r="A194" s="1061">
        <v>26</v>
      </c>
      <c r="B194" s="106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c r="A195" s="1061">
        <v>27</v>
      </c>
      <c r="B195" s="106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c r="A196" s="1061">
        <v>28</v>
      </c>
      <c r="B196" s="106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c r="A197" s="1061">
        <v>29</v>
      </c>
      <c r="B197" s="106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c r="A198" s="1061">
        <v>30</v>
      </c>
      <c r="B198" s="106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c r="A202" s="1061">
        <v>1</v>
      </c>
      <c r="B202" s="106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c r="A203" s="1061">
        <v>2</v>
      </c>
      <c r="B203" s="106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c r="A204" s="1061">
        <v>3</v>
      </c>
      <c r="B204" s="106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c r="A205" s="1061">
        <v>4</v>
      </c>
      <c r="B205" s="106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c r="A206" s="1061">
        <v>5</v>
      </c>
      <c r="B206" s="106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c r="A207" s="1061">
        <v>6</v>
      </c>
      <c r="B207" s="106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c r="A208" s="1061">
        <v>7</v>
      </c>
      <c r="B208" s="106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c r="A209" s="1061">
        <v>8</v>
      </c>
      <c r="B209" s="106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c r="A210" s="1061">
        <v>9</v>
      </c>
      <c r="B210" s="106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c r="A211" s="1061">
        <v>10</v>
      </c>
      <c r="B211" s="106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c r="A212" s="1061">
        <v>11</v>
      </c>
      <c r="B212" s="106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c r="A213" s="1061">
        <v>12</v>
      </c>
      <c r="B213" s="106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c r="A214" s="1061">
        <v>13</v>
      </c>
      <c r="B214" s="106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c r="A215" s="1061">
        <v>14</v>
      </c>
      <c r="B215" s="106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c r="A216" s="1061">
        <v>15</v>
      </c>
      <c r="B216" s="106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c r="A217" s="1061">
        <v>16</v>
      </c>
      <c r="B217" s="106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c r="A218" s="1061">
        <v>17</v>
      </c>
      <c r="B218" s="106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c r="A219" s="1061">
        <v>18</v>
      </c>
      <c r="B219" s="106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c r="A220" s="1061">
        <v>19</v>
      </c>
      <c r="B220" s="106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c r="A221" s="1061">
        <v>20</v>
      </c>
      <c r="B221" s="106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c r="A222" s="1061">
        <v>21</v>
      </c>
      <c r="B222" s="106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c r="A223" s="1061">
        <v>22</v>
      </c>
      <c r="B223" s="106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c r="A224" s="1061">
        <v>23</v>
      </c>
      <c r="B224" s="106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c r="A225" s="1061">
        <v>24</v>
      </c>
      <c r="B225" s="106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c r="A226" s="1061">
        <v>25</v>
      </c>
      <c r="B226" s="106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c r="A227" s="1061">
        <v>26</v>
      </c>
      <c r="B227" s="106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c r="A228" s="1061">
        <v>27</v>
      </c>
      <c r="B228" s="106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c r="A229" s="1061">
        <v>28</v>
      </c>
      <c r="B229" s="106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c r="A230" s="1061">
        <v>29</v>
      </c>
      <c r="B230" s="106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c r="A231" s="1061">
        <v>30</v>
      </c>
      <c r="B231" s="106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c r="A235" s="1061">
        <v>1</v>
      </c>
      <c r="B235" s="106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c r="A236" s="1061">
        <v>2</v>
      </c>
      <c r="B236" s="106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c r="A237" s="1061">
        <v>3</v>
      </c>
      <c r="B237" s="106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c r="A238" s="1061">
        <v>4</v>
      </c>
      <c r="B238" s="106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c r="A239" s="1061">
        <v>5</v>
      </c>
      <c r="B239" s="106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c r="A240" s="1061">
        <v>6</v>
      </c>
      <c r="B240" s="106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c r="A241" s="1061">
        <v>7</v>
      </c>
      <c r="B241" s="106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c r="A242" s="1061">
        <v>8</v>
      </c>
      <c r="B242" s="106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c r="A243" s="1061">
        <v>9</v>
      </c>
      <c r="B243" s="106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c r="A244" s="1061">
        <v>10</v>
      </c>
      <c r="B244" s="106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c r="A245" s="1061">
        <v>11</v>
      </c>
      <c r="B245" s="106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c r="A246" s="1061">
        <v>12</v>
      </c>
      <c r="B246" s="106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c r="A247" s="1061">
        <v>13</v>
      </c>
      <c r="B247" s="106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c r="A248" s="1061">
        <v>14</v>
      </c>
      <c r="B248" s="106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c r="A249" s="1061">
        <v>15</v>
      </c>
      <c r="B249" s="106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c r="A250" s="1061">
        <v>16</v>
      </c>
      <c r="B250" s="106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c r="A251" s="1061">
        <v>17</v>
      </c>
      <c r="B251" s="106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c r="A252" s="1061">
        <v>18</v>
      </c>
      <c r="B252" s="106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c r="A253" s="1061">
        <v>19</v>
      </c>
      <c r="B253" s="106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c r="A254" s="1061">
        <v>20</v>
      </c>
      <c r="B254" s="106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c r="A255" s="1061">
        <v>21</v>
      </c>
      <c r="B255" s="106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c r="A256" s="1061">
        <v>22</v>
      </c>
      <c r="B256" s="106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c r="A257" s="1061">
        <v>23</v>
      </c>
      <c r="B257" s="106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c r="A258" s="1061">
        <v>24</v>
      </c>
      <c r="B258" s="106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c r="A259" s="1061">
        <v>25</v>
      </c>
      <c r="B259" s="106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c r="A260" s="1061">
        <v>26</v>
      </c>
      <c r="B260" s="106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c r="A261" s="1061">
        <v>27</v>
      </c>
      <c r="B261" s="106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c r="A262" s="1061">
        <v>28</v>
      </c>
      <c r="B262" s="106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c r="A263" s="1061">
        <v>29</v>
      </c>
      <c r="B263" s="106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c r="A264" s="1061">
        <v>30</v>
      </c>
      <c r="B264" s="106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c r="A268" s="1061">
        <v>1</v>
      </c>
      <c r="B268" s="106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c r="A269" s="1061">
        <v>2</v>
      </c>
      <c r="B269" s="106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c r="A270" s="1061">
        <v>3</v>
      </c>
      <c r="B270" s="106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c r="A271" s="1061">
        <v>4</v>
      </c>
      <c r="B271" s="106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c r="A272" s="1061">
        <v>5</v>
      </c>
      <c r="B272" s="106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c r="A273" s="1061">
        <v>6</v>
      </c>
      <c r="B273" s="106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c r="A274" s="1061">
        <v>7</v>
      </c>
      <c r="B274" s="106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c r="A275" s="1061">
        <v>8</v>
      </c>
      <c r="B275" s="106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c r="A276" s="1061">
        <v>9</v>
      </c>
      <c r="B276" s="106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c r="A277" s="1061">
        <v>10</v>
      </c>
      <c r="B277" s="106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c r="A278" s="1061">
        <v>11</v>
      </c>
      <c r="B278" s="106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c r="A279" s="1061">
        <v>12</v>
      </c>
      <c r="B279" s="106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c r="A280" s="1061">
        <v>13</v>
      </c>
      <c r="B280" s="106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c r="A281" s="1061">
        <v>14</v>
      </c>
      <c r="B281" s="106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c r="A282" s="1061">
        <v>15</v>
      </c>
      <c r="B282" s="106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c r="A283" s="1061">
        <v>16</v>
      </c>
      <c r="B283" s="106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c r="A284" s="1061">
        <v>17</v>
      </c>
      <c r="B284" s="106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c r="A285" s="1061">
        <v>18</v>
      </c>
      <c r="B285" s="106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c r="A286" s="1061">
        <v>19</v>
      </c>
      <c r="B286" s="106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c r="A287" s="1061">
        <v>20</v>
      </c>
      <c r="B287" s="106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c r="A288" s="1061">
        <v>21</v>
      </c>
      <c r="B288" s="106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c r="A289" s="1061">
        <v>22</v>
      </c>
      <c r="B289" s="106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c r="A290" s="1061">
        <v>23</v>
      </c>
      <c r="B290" s="106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c r="A291" s="1061">
        <v>24</v>
      </c>
      <c r="B291" s="106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c r="A292" s="1061">
        <v>25</v>
      </c>
      <c r="B292" s="106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c r="A293" s="1061">
        <v>26</v>
      </c>
      <c r="B293" s="106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c r="A294" s="1061">
        <v>27</v>
      </c>
      <c r="B294" s="106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c r="A295" s="1061">
        <v>28</v>
      </c>
      <c r="B295" s="106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c r="A296" s="1061">
        <v>29</v>
      </c>
      <c r="B296" s="106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c r="A297" s="1061">
        <v>30</v>
      </c>
      <c r="B297" s="106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c r="A301" s="1061">
        <v>1</v>
      </c>
      <c r="B301" s="106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c r="A302" s="1061">
        <v>2</v>
      </c>
      <c r="B302" s="106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c r="A303" s="1061">
        <v>3</v>
      </c>
      <c r="B303" s="106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c r="A304" s="1061">
        <v>4</v>
      </c>
      <c r="B304" s="106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c r="A305" s="1061">
        <v>5</v>
      </c>
      <c r="B305" s="106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c r="A306" s="1061">
        <v>6</v>
      </c>
      <c r="B306" s="106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c r="A307" s="1061">
        <v>7</v>
      </c>
      <c r="B307" s="106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c r="A308" s="1061">
        <v>8</v>
      </c>
      <c r="B308" s="106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c r="A309" s="1061">
        <v>9</v>
      </c>
      <c r="B309" s="106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c r="A310" s="1061">
        <v>10</v>
      </c>
      <c r="B310" s="106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c r="A311" s="1061">
        <v>11</v>
      </c>
      <c r="B311" s="106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c r="A312" s="1061">
        <v>12</v>
      </c>
      <c r="B312" s="106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c r="A313" s="1061">
        <v>13</v>
      </c>
      <c r="B313" s="106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c r="A314" s="1061">
        <v>14</v>
      </c>
      <c r="B314" s="106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c r="A315" s="1061">
        <v>15</v>
      </c>
      <c r="B315" s="106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c r="A316" s="1061">
        <v>16</v>
      </c>
      <c r="B316" s="106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c r="A317" s="1061">
        <v>17</v>
      </c>
      <c r="B317" s="106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c r="A318" s="1061">
        <v>18</v>
      </c>
      <c r="B318" s="106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c r="A319" s="1061">
        <v>19</v>
      </c>
      <c r="B319" s="106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c r="A320" s="1061">
        <v>20</v>
      </c>
      <c r="B320" s="106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c r="A321" s="1061">
        <v>21</v>
      </c>
      <c r="B321" s="106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c r="A322" s="1061">
        <v>22</v>
      </c>
      <c r="B322" s="106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c r="A323" s="1061">
        <v>23</v>
      </c>
      <c r="B323" s="106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c r="A324" s="1061">
        <v>24</v>
      </c>
      <c r="B324" s="106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c r="A325" s="1061">
        <v>25</v>
      </c>
      <c r="B325" s="106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c r="A326" s="1061">
        <v>26</v>
      </c>
      <c r="B326" s="106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c r="A327" s="1061">
        <v>27</v>
      </c>
      <c r="B327" s="106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c r="A328" s="1061">
        <v>28</v>
      </c>
      <c r="B328" s="106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c r="A329" s="1061">
        <v>29</v>
      </c>
      <c r="B329" s="106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c r="A330" s="1061">
        <v>30</v>
      </c>
      <c r="B330" s="106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c r="A334" s="1061">
        <v>1</v>
      </c>
      <c r="B334" s="106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c r="A335" s="1061">
        <v>2</v>
      </c>
      <c r="B335" s="106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c r="A336" s="1061">
        <v>3</v>
      </c>
      <c r="B336" s="106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c r="A337" s="1061">
        <v>4</v>
      </c>
      <c r="B337" s="106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c r="A338" s="1061">
        <v>5</v>
      </c>
      <c r="B338" s="106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c r="A339" s="1061">
        <v>6</v>
      </c>
      <c r="B339" s="106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c r="A340" s="1061">
        <v>7</v>
      </c>
      <c r="B340" s="106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c r="A341" s="1061">
        <v>8</v>
      </c>
      <c r="B341" s="106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c r="A342" s="1061">
        <v>9</v>
      </c>
      <c r="B342" s="106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c r="A343" s="1061">
        <v>10</v>
      </c>
      <c r="B343" s="106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c r="A344" s="1061">
        <v>11</v>
      </c>
      <c r="B344" s="106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c r="A345" s="1061">
        <v>12</v>
      </c>
      <c r="B345" s="106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c r="A346" s="1061">
        <v>13</v>
      </c>
      <c r="B346" s="106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c r="A347" s="1061">
        <v>14</v>
      </c>
      <c r="B347" s="106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c r="A348" s="1061">
        <v>15</v>
      </c>
      <c r="B348" s="106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c r="A349" s="1061">
        <v>16</v>
      </c>
      <c r="B349" s="106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c r="A350" s="1061">
        <v>17</v>
      </c>
      <c r="B350" s="106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c r="A351" s="1061">
        <v>18</v>
      </c>
      <c r="B351" s="106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c r="A352" s="1061">
        <v>19</v>
      </c>
      <c r="B352" s="106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c r="A353" s="1061">
        <v>20</v>
      </c>
      <c r="B353" s="106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c r="A354" s="1061">
        <v>21</v>
      </c>
      <c r="B354" s="106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c r="A355" s="1061">
        <v>22</v>
      </c>
      <c r="B355" s="106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c r="A356" s="1061">
        <v>23</v>
      </c>
      <c r="B356" s="106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c r="A357" s="1061">
        <v>24</v>
      </c>
      <c r="B357" s="106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c r="A358" s="1061">
        <v>25</v>
      </c>
      <c r="B358" s="106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c r="A359" s="1061">
        <v>26</v>
      </c>
      <c r="B359" s="106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c r="A360" s="1061">
        <v>27</v>
      </c>
      <c r="B360" s="106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c r="A361" s="1061">
        <v>28</v>
      </c>
      <c r="B361" s="106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c r="A362" s="1061">
        <v>29</v>
      </c>
      <c r="B362" s="106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c r="A363" s="1061">
        <v>30</v>
      </c>
      <c r="B363" s="106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c r="A367" s="1061">
        <v>1</v>
      </c>
      <c r="B367" s="106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c r="A368" s="1061">
        <v>2</v>
      </c>
      <c r="B368" s="106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c r="A369" s="1061">
        <v>3</v>
      </c>
      <c r="B369" s="106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c r="A370" s="1061">
        <v>4</v>
      </c>
      <c r="B370" s="106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c r="A371" s="1061">
        <v>5</v>
      </c>
      <c r="B371" s="106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c r="A372" s="1061">
        <v>6</v>
      </c>
      <c r="B372" s="106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c r="A373" s="1061">
        <v>7</v>
      </c>
      <c r="B373" s="106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c r="A374" s="1061">
        <v>8</v>
      </c>
      <c r="B374" s="106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c r="A375" s="1061">
        <v>9</v>
      </c>
      <c r="B375" s="106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c r="A376" s="1061">
        <v>10</v>
      </c>
      <c r="B376" s="106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c r="A377" s="1061">
        <v>11</v>
      </c>
      <c r="B377" s="106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c r="A378" s="1061">
        <v>12</v>
      </c>
      <c r="B378" s="106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c r="A379" s="1061">
        <v>13</v>
      </c>
      <c r="B379" s="106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c r="A380" s="1061">
        <v>14</v>
      </c>
      <c r="B380" s="106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c r="A381" s="1061">
        <v>15</v>
      </c>
      <c r="B381" s="106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c r="A382" s="1061">
        <v>16</v>
      </c>
      <c r="B382" s="106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c r="A383" s="1061">
        <v>17</v>
      </c>
      <c r="B383" s="106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c r="A384" s="1061">
        <v>18</v>
      </c>
      <c r="B384" s="106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c r="A385" s="1061">
        <v>19</v>
      </c>
      <c r="B385" s="106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c r="A386" s="1061">
        <v>20</v>
      </c>
      <c r="B386" s="106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c r="A387" s="1061">
        <v>21</v>
      </c>
      <c r="B387" s="106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c r="A388" s="1061">
        <v>22</v>
      </c>
      <c r="B388" s="106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c r="A389" s="1061">
        <v>23</v>
      </c>
      <c r="B389" s="106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c r="A390" s="1061">
        <v>24</v>
      </c>
      <c r="B390" s="106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c r="A391" s="1061">
        <v>25</v>
      </c>
      <c r="B391" s="106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c r="A392" s="1061">
        <v>26</v>
      </c>
      <c r="B392" s="106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c r="A393" s="1061">
        <v>27</v>
      </c>
      <c r="B393" s="106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c r="A394" s="1061">
        <v>28</v>
      </c>
      <c r="B394" s="106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c r="A395" s="1061">
        <v>29</v>
      </c>
      <c r="B395" s="106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c r="A396" s="1061">
        <v>30</v>
      </c>
      <c r="B396" s="106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c r="A400" s="1061">
        <v>1</v>
      </c>
      <c r="B400" s="106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c r="A401" s="1061">
        <v>2</v>
      </c>
      <c r="B401" s="106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c r="A402" s="1061">
        <v>3</v>
      </c>
      <c r="B402" s="106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c r="A403" s="1061">
        <v>4</v>
      </c>
      <c r="B403" s="106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c r="A404" s="1061">
        <v>5</v>
      </c>
      <c r="B404" s="106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c r="A405" s="1061">
        <v>6</v>
      </c>
      <c r="B405" s="106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c r="A406" s="1061">
        <v>7</v>
      </c>
      <c r="B406" s="106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c r="A407" s="1061">
        <v>8</v>
      </c>
      <c r="B407" s="106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c r="A408" s="1061">
        <v>9</v>
      </c>
      <c r="B408" s="106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c r="A409" s="1061">
        <v>10</v>
      </c>
      <c r="B409" s="106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c r="A410" s="1061">
        <v>11</v>
      </c>
      <c r="B410" s="106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c r="A411" s="1061">
        <v>12</v>
      </c>
      <c r="B411" s="106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c r="A412" s="1061">
        <v>13</v>
      </c>
      <c r="B412" s="106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c r="A413" s="1061">
        <v>14</v>
      </c>
      <c r="B413" s="106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c r="A414" s="1061">
        <v>15</v>
      </c>
      <c r="B414" s="106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c r="A415" s="1061">
        <v>16</v>
      </c>
      <c r="B415" s="106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c r="A416" s="1061">
        <v>17</v>
      </c>
      <c r="B416" s="106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c r="A417" s="1061">
        <v>18</v>
      </c>
      <c r="B417" s="106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c r="A418" s="1061">
        <v>19</v>
      </c>
      <c r="B418" s="106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c r="A419" s="1061">
        <v>20</v>
      </c>
      <c r="B419" s="106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c r="A420" s="1061">
        <v>21</v>
      </c>
      <c r="B420" s="106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c r="A421" s="1061">
        <v>22</v>
      </c>
      <c r="B421" s="106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c r="A422" s="1061">
        <v>23</v>
      </c>
      <c r="B422" s="106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c r="A423" s="1061">
        <v>24</v>
      </c>
      <c r="B423" s="106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c r="A424" s="1061">
        <v>25</v>
      </c>
      <c r="B424" s="106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c r="A425" s="1061">
        <v>26</v>
      </c>
      <c r="B425" s="106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c r="A426" s="1061">
        <v>27</v>
      </c>
      <c r="B426" s="106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c r="A427" s="1061">
        <v>28</v>
      </c>
      <c r="B427" s="106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c r="A428" s="1061">
        <v>29</v>
      </c>
      <c r="B428" s="106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c r="A429" s="1061">
        <v>30</v>
      </c>
      <c r="B429" s="106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c r="A433" s="1061">
        <v>1</v>
      </c>
      <c r="B433" s="106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c r="A434" s="1061">
        <v>2</v>
      </c>
      <c r="B434" s="106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c r="A435" s="1061">
        <v>3</v>
      </c>
      <c r="B435" s="106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c r="A436" s="1061">
        <v>4</v>
      </c>
      <c r="B436" s="106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c r="A437" s="1061">
        <v>5</v>
      </c>
      <c r="B437" s="106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c r="A438" s="1061">
        <v>6</v>
      </c>
      <c r="B438" s="106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c r="A439" s="1061">
        <v>7</v>
      </c>
      <c r="B439" s="106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c r="A440" s="1061">
        <v>8</v>
      </c>
      <c r="B440" s="106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c r="A441" s="1061">
        <v>9</v>
      </c>
      <c r="B441" s="106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c r="A442" s="1061">
        <v>10</v>
      </c>
      <c r="B442" s="106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c r="A443" s="1061">
        <v>11</v>
      </c>
      <c r="B443" s="106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c r="A444" s="1061">
        <v>12</v>
      </c>
      <c r="B444" s="106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c r="A445" s="1061">
        <v>13</v>
      </c>
      <c r="B445" s="106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c r="A446" s="1061">
        <v>14</v>
      </c>
      <c r="B446" s="106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c r="A447" s="1061">
        <v>15</v>
      </c>
      <c r="B447" s="106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c r="A448" s="1061">
        <v>16</v>
      </c>
      <c r="B448" s="106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c r="A449" s="1061">
        <v>17</v>
      </c>
      <c r="B449" s="106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c r="A450" s="1061">
        <v>18</v>
      </c>
      <c r="B450" s="106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c r="A451" s="1061">
        <v>19</v>
      </c>
      <c r="B451" s="106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c r="A452" s="1061">
        <v>20</v>
      </c>
      <c r="B452" s="106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c r="A453" s="1061">
        <v>21</v>
      </c>
      <c r="B453" s="106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c r="A454" s="1061">
        <v>22</v>
      </c>
      <c r="B454" s="106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c r="A455" s="1061">
        <v>23</v>
      </c>
      <c r="B455" s="106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c r="A456" s="1061">
        <v>24</v>
      </c>
      <c r="B456" s="106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c r="A457" s="1061">
        <v>25</v>
      </c>
      <c r="B457" s="106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c r="A458" s="1061">
        <v>26</v>
      </c>
      <c r="B458" s="106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c r="A459" s="1061">
        <v>27</v>
      </c>
      <c r="B459" s="106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c r="A460" s="1061">
        <v>28</v>
      </c>
      <c r="B460" s="106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c r="A461" s="1061">
        <v>29</v>
      </c>
      <c r="B461" s="106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c r="A462" s="1061">
        <v>30</v>
      </c>
      <c r="B462" s="106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c r="A466" s="1061">
        <v>1</v>
      </c>
      <c r="B466" s="106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c r="A467" s="1061">
        <v>2</v>
      </c>
      <c r="B467" s="106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c r="A468" s="1061">
        <v>3</v>
      </c>
      <c r="B468" s="106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c r="A469" s="1061">
        <v>4</v>
      </c>
      <c r="B469" s="106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c r="A470" s="1061">
        <v>5</v>
      </c>
      <c r="B470" s="106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c r="A471" s="1061">
        <v>6</v>
      </c>
      <c r="B471" s="106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c r="A472" s="1061">
        <v>7</v>
      </c>
      <c r="B472" s="106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c r="A473" s="1061">
        <v>8</v>
      </c>
      <c r="B473" s="106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c r="A474" s="1061">
        <v>9</v>
      </c>
      <c r="B474" s="106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c r="A475" s="1061">
        <v>10</v>
      </c>
      <c r="B475" s="106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c r="A476" s="1061">
        <v>11</v>
      </c>
      <c r="B476" s="106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c r="A477" s="1061">
        <v>12</v>
      </c>
      <c r="B477" s="106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c r="A478" s="1061">
        <v>13</v>
      </c>
      <c r="B478" s="106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c r="A479" s="1061">
        <v>14</v>
      </c>
      <c r="B479" s="106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c r="A480" s="1061">
        <v>15</v>
      </c>
      <c r="B480" s="106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c r="A481" s="1061">
        <v>16</v>
      </c>
      <c r="B481" s="106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c r="A482" s="1061">
        <v>17</v>
      </c>
      <c r="B482" s="106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c r="A483" s="1061">
        <v>18</v>
      </c>
      <c r="B483" s="106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c r="A484" s="1061">
        <v>19</v>
      </c>
      <c r="B484" s="106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c r="A485" s="1061">
        <v>20</v>
      </c>
      <c r="B485" s="106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c r="A486" s="1061">
        <v>21</v>
      </c>
      <c r="B486" s="106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c r="A487" s="1061">
        <v>22</v>
      </c>
      <c r="B487" s="106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c r="A488" s="1061">
        <v>23</v>
      </c>
      <c r="B488" s="106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c r="A489" s="1061">
        <v>24</v>
      </c>
      <c r="B489" s="106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c r="A490" s="1061">
        <v>25</v>
      </c>
      <c r="B490" s="106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c r="A491" s="1061">
        <v>26</v>
      </c>
      <c r="B491" s="106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c r="A492" s="1061">
        <v>27</v>
      </c>
      <c r="B492" s="106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c r="A493" s="1061">
        <v>28</v>
      </c>
      <c r="B493" s="106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c r="A494" s="1061">
        <v>29</v>
      </c>
      <c r="B494" s="106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c r="A495" s="1061">
        <v>30</v>
      </c>
      <c r="B495" s="106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c r="A499" s="1061">
        <v>1</v>
      </c>
      <c r="B499" s="106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c r="A500" s="1061">
        <v>2</v>
      </c>
      <c r="B500" s="106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c r="A501" s="1061">
        <v>3</v>
      </c>
      <c r="B501" s="106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c r="A502" s="1061">
        <v>4</v>
      </c>
      <c r="B502" s="106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c r="A503" s="1061">
        <v>5</v>
      </c>
      <c r="B503" s="106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c r="A504" s="1061">
        <v>6</v>
      </c>
      <c r="B504" s="106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c r="A505" s="1061">
        <v>7</v>
      </c>
      <c r="B505" s="106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c r="A506" s="1061">
        <v>8</v>
      </c>
      <c r="B506" s="106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c r="A507" s="1061">
        <v>9</v>
      </c>
      <c r="B507" s="106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c r="A508" s="1061">
        <v>10</v>
      </c>
      <c r="B508" s="106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c r="A509" s="1061">
        <v>11</v>
      </c>
      <c r="B509" s="106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c r="A510" s="1061">
        <v>12</v>
      </c>
      <c r="B510" s="106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c r="A511" s="1061">
        <v>13</v>
      </c>
      <c r="B511" s="106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c r="A512" s="1061">
        <v>14</v>
      </c>
      <c r="B512" s="106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c r="A513" s="1061">
        <v>15</v>
      </c>
      <c r="B513" s="106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c r="A514" s="1061">
        <v>16</v>
      </c>
      <c r="B514" s="106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c r="A515" s="1061">
        <v>17</v>
      </c>
      <c r="B515" s="106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c r="A516" s="1061">
        <v>18</v>
      </c>
      <c r="B516" s="106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c r="A517" s="1061">
        <v>19</v>
      </c>
      <c r="B517" s="106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c r="A518" s="1061">
        <v>20</v>
      </c>
      <c r="B518" s="106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c r="A519" s="1061">
        <v>21</v>
      </c>
      <c r="B519" s="106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c r="A520" s="1061">
        <v>22</v>
      </c>
      <c r="B520" s="106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c r="A521" s="1061">
        <v>23</v>
      </c>
      <c r="B521" s="106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c r="A522" s="1061">
        <v>24</v>
      </c>
      <c r="B522" s="106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c r="A523" s="1061">
        <v>25</v>
      </c>
      <c r="B523" s="106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c r="A524" s="1061">
        <v>26</v>
      </c>
      <c r="B524" s="106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c r="A525" s="1061">
        <v>27</v>
      </c>
      <c r="B525" s="106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c r="A526" s="1061">
        <v>28</v>
      </c>
      <c r="B526" s="106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c r="A527" s="1061">
        <v>29</v>
      </c>
      <c r="B527" s="106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c r="A528" s="1061">
        <v>30</v>
      </c>
      <c r="B528" s="106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c r="A532" s="1061">
        <v>1</v>
      </c>
      <c r="B532" s="106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c r="A533" s="1061">
        <v>2</v>
      </c>
      <c r="B533" s="106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c r="A534" s="1061">
        <v>3</v>
      </c>
      <c r="B534" s="106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c r="A535" s="1061">
        <v>4</v>
      </c>
      <c r="B535" s="106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c r="A536" s="1061">
        <v>5</v>
      </c>
      <c r="B536" s="106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c r="A537" s="1061">
        <v>6</v>
      </c>
      <c r="B537" s="106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c r="A538" s="1061">
        <v>7</v>
      </c>
      <c r="B538" s="106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c r="A539" s="1061">
        <v>8</v>
      </c>
      <c r="B539" s="106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c r="A540" s="1061">
        <v>9</v>
      </c>
      <c r="B540" s="106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c r="A541" s="1061">
        <v>10</v>
      </c>
      <c r="B541" s="106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c r="A542" s="1061">
        <v>11</v>
      </c>
      <c r="B542" s="106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c r="A543" s="1061">
        <v>12</v>
      </c>
      <c r="B543" s="106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c r="A544" s="1061">
        <v>13</v>
      </c>
      <c r="B544" s="106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c r="A545" s="1061">
        <v>14</v>
      </c>
      <c r="B545" s="106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c r="A546" s="1061">
        <v>15</v>
      </c>
      <c r="B546" s="106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c r="A547" s="1061">
        <v>16</v>
      </c>
      <c r="B547" s="106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c r="A548" s="1061">
        <v>17</v>
      </c>
      <c r="B548" s="106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c r="A549" s="1061">
        <v>18</v>
      </c>
      <c r="B549" s="106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c r="A550" s="1061">
        <v>19</v>
      </c>
      <c r="B550" s="106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c r="A551" s="1061">
        <v>20</v>
      </c>
      <c r="B551" s="106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c r="A552" s="1061">
        <v>21</v>
      </c>
      <c r="B552" s="106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c r="A553" s="1061">
        <v>22</v>
      </c>
      <c r="B553" s="106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c r="A554" s="1061">
        <v>23</v>
      </c>
      <c r="B554" s="106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c r="A555" s="1061">
        <v>24</v>
      </c>
      <c r="B555" s="106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c r="A556" s="1061">
        <v>25</v>
      </c>
      <c r="B556" s="106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c r="A557" s="1061">
        <v>26</v>
      </c>
      <c r="B557" s="106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c r="A558" s="1061">
        <v>27</v>
      </c>
      <c r="B558" s="106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c r="A559" s="1061">
        <v>28</v>
      </c>
      <c r="B559" s="106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c r="A560" s="1061">
        <v>29</v>
      </c>
      <c r="B560" s="106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c r="A561" s="1061">
        <v>30</v>
      </c>
      <c r="B561" s="106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c r="A565" s="1061">
        <v>1</v>
      </c>
      <c r="B565" s="106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c r="A566" s="1061">
        <v>2</v>
      </c>
      <c r="B566" s="106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c r="A567" s="1061">
        <v>3</v>
      </c>
      <c r="B567" s="106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c r="A568" s="1061">
        <v>4</v>
      </c>
      <c r="B568" s="106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c r="A569" s="1061">
        <v>5</v>
      </c>
      <c r="B569" s="106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c r="A570" s="1061">
        <v>6</v>
      </c>
      <c r="B570" s="106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c r="A571" s="1061">
        <v>7</v>
      </c>
      <c r="B571" s="106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c r="A572" s="1061">
        <v>8</v>
      </c>
      <c r="B572" s="106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c r="A573" s="1061">
        <v>9</v>
      </c>
      <c r="B573" s="106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c r="A574" s="1061">
        <v>10</v>
      </c>
      <c r="B574" s="106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c r="A575" s="1061">
        <v>11</v>
      </c>
      <c r="B575" s="106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c r="A576" s="1061">
        <v>12</v>
      </c>
      <c r="B576" s="106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c r="A577" s="1061">
        <v>13</v>
      </c>
      <c r="B577" s="106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c r="A578" s="1061">
        <v>14</v>
      </c>
      <c r="B578" s="106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c r="A579" s="1061">
        <v>15</v>
      </c>
      <c r="B579" s="106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c r="A580" s="1061">
        <v>16</v>
      </c>
      <c r="B580" s="106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c r="A581" s="1061">
        <v>17</v>
      </c>
      <c r="B581" s="106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c r="A582" s="1061">
        <v>18</v>
      </c>
      <c r="B582" s="106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c r="A583" s="1061">
        <v>19</v>
      </c>
      <c r="B583" s="106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c r="A584" s="1061">
        <v>20</v>
      </c>
      <c r="B584" s="106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c r="A585" s="1061">
        <v>21</v>
      </c>
      <c r="B585" s="106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c r="A586" s="1061">
        <v>22</v>
      </c>
      <c r="B586" s="106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c r="A587" s="1061">
        <v>23</v>
      </c>
      <c r="B587" s="106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c r="A588" s="1061">
        <v>24</v>
      </c>
      <c r="B588" s="106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c r="A589" s="1061">
        <v>25</v>
      </c>
      <c r="B589" s="106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c r="A590" s="1061">
        <v>26</v>
      </c>
      <c r="B590" s="106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c r="A591" s="1061">
        <v>27</v>
      </c>
      <c r="B591" s="106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c r="A592" s="1061">
        <v>28</v>
      </c>
      <c r="B592" s="106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c r="A593" s="1061">
        <v>29</v>
      </c>
      <c r="B593" s="106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c r="A594" s="1061">
        <v>30</v>
      </c>
      <c r="B594" s="106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c r="A598" s="1061">
        <v>1</v>
      </c>
      <c r="B598" s="106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c r="A599" s="1061">
        <v>2</v>
      </c>
      <c r="B599" s="106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c r="A600" s="1061">
        <v>3</v>
      </c>
      <c r="B600" s="106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c r="A601" s="1061">
        <v>4</v>
      </c>
      <c r="B601" s="106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c r="A602" s="1061">
        <v>5</v>
      </c>
      <c r="B602" s="106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c r="A603" s="1061">
        <v>6</v>
      </c>
      <c r="B603" s="106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c r="A604" s="1061">
        <v>7</v>
      </c>
      <c r="B604" s="106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c r="A605" s="1061">
        <v>8</v>
      </c>
      <c r="B605" s="106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c r="A606" s="1061">
        <v>9</v>
      </c>
      <c r="B606" s="106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c r="A607" s="1061">
        <v>10</v>
      </c>
      <c r="B607" s="106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c r="A608" s="1061">
        <v>11</v>
      </c>
      <c r="B608" s="106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c r="A609" s="1061">
        <v>12</v>
      </c>
      <c r="B609" s="106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c r="A610" s="1061">
        <v>13</v>
      </c>
      <c r="B610" s="106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c r="A611" s="1061">
        <v>14</v>
      </c>
      <c r="B611" s="106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c r="A612" s="1061">
        <v>15</v>
      </c>
      <c r="B612" s="106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c r="A613" s="1061">
        <v>16</v>
      </c>
      <c r="B613" s="106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c r="A614" s="1061">
        <v>17</v>
      </c>
      <c r="B614" s="106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c r="A615" s="1061">
        <v>18</v>
      </c>
      <c r="B615" s="106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c r="A616" s="1061">
        <v>19</v>
      </c>
      <c r="B616" s="106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c r="A617" s="1061">
        <v>20</v>
      </c>
      <c r="B617" s="106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c r="A618" s="1061">
        <v>21</v>
      </c>
      <c r="B618" s="106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c r="A619" s="1061">
        <v>22</v>
      </c>
      <c r="B619" s="106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c r="A620" s="1061">
        <v>23</v>
      </c>
      <c r="B620" s="106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c r="A621" s="1061">
        <v>24</v>
      </c>
      <c r="B621" s="106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c r="A622" s="1061">
        <v>25</v>
      </c>
      <c r="B622" s="106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c r="A623" s="1061">
        <v>26</v>
      </c>
      <c r="B623" s="106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c r="A624" s="1061">
        <v>27</v>
      </c>
      <c r="B624" s="106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c r="A625" s="1061">
        <v>28</v>
      </c>
      <c r="B625" s="106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c r="A626" s="1061">
        <v>29</v>
      </c>
      <c r="B626" s="106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c r="A627" s="1061">
        <v>30</v>
      </c>
      <c r="B627" s="106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c r="A631" s="1061">
        <v>1</v>
      </c>
      <c r="B631" s="106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c r="A632" s="1061">
        <v>2</v>
      </c>
      <c r="B632" s="106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c r="A633" s="1061">
        <v>3</v>
      </c>
      <c r="B633" s="106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c r="A634" s="1061">
        <v>4</v>
      </c>
      <c r="B634" s="106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c r="A635" s="1061">
        <v>5</v>
      </c>
      <c r="B635" s="106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c r="A636" s="1061">
        <v>6</v>
      </c>
      <c r="B636" s="106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c r="A637" s="1061">
        <v>7</v>
      </c>
      <c r="B637" s="106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c r="A638" s="1061">
        <v>8</v>
      </c>
      <c r="B638" s="106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c r="A639" s="1061">
        <v>9</v>
      </c>
      <c r="B639" s="106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c r="A640" s="1061">
        <v>10</v>
      </c>
      <c r="B640" s="106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c r="A641" s="1061">
        <v>11</v>
      </c>
      <c r="B641" s="106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c r="A642" s="1061">
        <v>12</v>
      </c>
      <c r="B642" s="106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c r="A643" s="1061">
        <v>13</v>
      </c>
      <c r="B643" s="106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c r="A644" s="1061">
        <v>14</v>
      </c>
      <c r="B644" s="106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c r="A645" s="1061">
        <v>15</v>
      </c>
      <c r="B645" s="106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c r="A646" s="1061">
        <v>16</v>
      </c>
      <c r="B646" s="106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c r="A647" s="1061">
        <v>17</v>
      </c>
      <c r="B647" s="106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c r="A648" s="1061">
        <v>18</v>
      </c>
      <c r="B648" s="106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c r="A649" s="1061">
        <v>19</v>
      </c>
      <c r="B649" s="106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c r="A650" s="1061">
        <v>20</v>
      </c>
      <c r="B650" s="106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c r="A651" s="1061">
        <v>21</v>
      </c>
      <c r="B651" s="106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c r="A652" s="1061">
        <v>22</v>
      </c>
      <c r="B652" s="106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c r="A653" s="1061">
        <v>23</v>
      </c>
      <c r="B653" s="106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c r="A654" s="1061">
        <v>24</v>
      </c>
      <c r="B654" s="106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c r="A655" s="1061">
        <v>25</v>
      </c>
      <c r="B655" s="106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c r="A656" s="1061">
        <v>26</v>
      </c>
      <c r="B656" s="106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c r="A657" s="1061">
        <v>27</v>
      </c>
      <c r="B657" s="106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c r="A658" s="1061">
        <v>28</v>
      </c>
      <c r="B658" s="106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c r="A659" s="1061">
        <v>29</v>
      </c>
      <c r="B659" s="106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c r="A660" s="1061">
        <v>30</v>
      </c>
      <c r="B660" s="106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c r="A664" s="1061">
        <v>1</v>
      </c>
      <c r="B664" s="106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c r="A665" s="1061">
        <v>2</v>
      </c>
      <c r="B665" s="106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c r="A666" s="1061">
        <v>3</v>
      </c>
      <c r="B666" s="106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c r="A667" s="1061">
        <v>4</v>
      </c>
      <c r="B667" s="106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c r="A668" s="1061">
        <v>5</v>
      </c>
      <c r="B668" s="106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c r="A669" s="1061">
        <v>6</v>
      </c>
      <c r="B669" s="106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c r="A670" s="1061">
        <v>7</v>
      </c>
      <c r="B670" s="106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c r="A671" s="1061">
        <v>8</v>
      </c>
      <c r="B671" s="106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c r="A672" s="1061">
        <v>9</v>
      </c>
      <c r="B672" s="106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c r="A673" s="1061">
        <v>10</v>
      </c>
      <c r="B673" s="106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c r="A674" s="1061">
        <v>11</v>
      </c>
      <c r="B674" s="106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c r="A675" s="1061">
        <v>12</v>
      </c>
      <c r="B675" s="106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c r="A676" s="1061">
        <v>13</v>
      </c>
      <c r="B676" s="106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c r="A677" s="1061">
        <v>14</v>
      </c>
      <c r="B677" s="106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c r="A678" s="1061">
        <v>15</v>
      </c>
      <c r="B678" s="106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c r="A679" s="1061">
        <v>16</v>
      </c>
      <c r="B679" s="106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c r="A680" s="1061">
        <v>17</v>
      </c>
      <c r="B680" s="106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c r="A681" s="1061">
        <v>18</v>
      </c>
      <c r="B681" s="106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c r="A682" s="1061">
        <v>19</v>
      </c>
      <c r="B682" s="106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c r="A683" s="1061">
        <v>20</v>
      </c>
      <c r="B683" s="106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c r="A684" s="1061">
        <v>21</v>
      </c>
      <c r="B684" s="106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c r="A685" s="1061">
        <v>22</v>
      </c>
      <c r="B685" s="106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c r="A686" s="1061">
        <v>23</v>
      </c>
      <c r="B686" s="106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c r="A687" s="1061">
        <v>24</v>
      </c>
      <c r="B687" s="106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c r="A688" s="1061">
        <v>25</v>
      </c>
      <c r="B688" s="106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c r="A689" s="1061">
        <v>26</v>
      </c>
      <c r="B689" s="106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c r="A690" s="1061">
        <v>27</v>
      </c>
      <c r="B690" s="106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c r="A691" s="1061">
        <v>28</v>
      </c>
      <c r="B691" s="106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c r="A692" s="1061">
        <v>29</v>
      </c>
      <c r="B692" s="106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c r="A693" s="1061">
        <v>30</v>
      </c>
      <c r="B693" s="106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c r="A697" s="1061">
        <v>1</v>
      </c>
      <c r="B697" s="106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c r="A698" s="1061">
        <v>2</v>
      </c>
      <c r="B698" s="106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c r="A699" s="1061">
        <v>3</v>
      </c>
      <c r="B699" s="106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c r="A700" s="1061">
        <v>4</v>
      </c>
      <c r="B700" s="106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c r="A701" s="1061">
        <v>5</v>
      </c>
      <c r="B701" s="106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c r="A702" s="1061">
        <v>6</v>
      </c>
      <c r="B702" s="106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c r="A703" s="1061">
        <v>7</v>
      </c>
      <c r="B703" s="106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c r="A704" s="1061">
        <v>8</v>
      </c>
      <c r="B704" s="106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c r="A705" s="1061">
        <v>9</v>
      </c>
      <c r="B705" s="106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c r="A706" s="1061">
        <v>10</v>
      </c>
      <c r="B706" s="106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c r="A707" s="1061">
        <v>11</v>
      </c>
      <c r="B707" s="106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c r="A708" s="1061">
        <v>12</v>
      </c>
      <c r="B708" s="106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c r="A709" s="1061">
        <v>13</v>
      </c>
      <c r="B709" s="106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c r="A710" s="1061">
        <v>14</v>
      </c>
      <c r="B710" s="106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c r="A711" s="1061">
        <v>15</v>
      </c>
      <c r="B711" s="106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c r="A712" s="1061">
        <v>16</v>
      </c>
      <c r="B712" s="106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c r="A713" s="1061">
        <v>17</v>
      </c>
      <c r="B713" s="106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c r="A714" s="1061">
        <v>18</v>
      </c>
      <c r="B714" s="106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c r="A715" s="1061">
        <v>19</v>
      </c>
      <c r="B715" s="106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c r="A716" s="1061">
        <v>20</v>
      </c>
      <c r="B716" s="106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c r="A717" s="1061">
        <v>21</v>
      </c>
      <c r="B717" s="106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c r="A718" s="1061">
        <v>22</v>
      </c>
      <c r="B718" s="106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c r="A719" s="1061">
        <v>23</v>
      </c>
      <c r="B719" s="106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c r="A720" s="1061">
        <v>24</v>
      </c>
      <c r="B720" s="106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c r="A721" s="1061">
        <v>25</v>
      </c>
      <c r="B721" s="106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c r="A722" s="1061">
        <v>26</v>
      </c>
      <c r="B722" s="106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c r="A723" s="1061">
        <v>27</v>
      </c>
      <c r="B723" s="106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c r="A724" s="1061">
        <v>28</v>
      </c>
      <c r="B724" s="106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c r="A725" s="1061">
        <v>29</v>
      </c>
      <c r="B725" s="106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c r="A726" s="1061">
        <v>30</v>
      </c>
      <c r="B726" s="106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c r="A730" s="1061">
        <v>1</v>
      </c>
      <c r="B730" s="106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c r="A731" s="1061">
        <v>2</v>
      </c>
      <c r="B731" s="106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c r="A732" s="1061">
        <v>3</v>
      </c>
      <c r="B732" s="106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c r="A733" s="1061">
        <v>4</v>
      </c>
      <c r="B733" s="106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c r="A734" s="1061">
        <v>5</v>
      </c>
      <c r="B734" s="106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c r="A735" s="1061">
        <v>6</v>
      </c>
      <c r="B735" s="106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c r="A736" s="1061">
        <v>7</v>
      </c>
      <c r="B736" s="106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c r="A737" s="1061">
        <v>8</v>
      </c>
      <c r="B737" s="106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c r="A738" s="1061">
        <v>9</v>
      </c>
      <c r="B738" s="106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c r="A739" s="1061">
        <v>10</v>
      </c>
      <c r="B739" s="106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c r="A740" s="1061">
        <v>11</v>
      </c>
      <c r="B740" s="106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c r="A741" s="1061">
        <v>12</v>
      </c>
      <c r="B741" s="106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c r="A742" s="1061">
        <v>13</v>
      </c>
      <c r="B742" s="106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c r="A743" s="1061">
        <v>14</v>
      </c>
      <c r="B743" s="106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c r="A744" s="1061">
        <v>15</v>
      </c>
      <c r="B744" s="106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c r="A745" s="1061">
        <v>16</v>
      </c>
      <c r="B745" s="106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c r="A746" s="1061">
        <v>17</v>
      </c>
      <c r="B746" s="106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c r="A747" s="1061">
        <v>18</v>
      </c>
      <c r="B747" s="106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c r="A748" s="1061">
        <v>19</v>
      </c>
      <c r="B748" s="106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c r="A749" s="1061">
        <v>20</v>
      </c>
      <c r="B749" s="106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c r="A750" s="1061">
        <v>21</v>
      </c>
      <c r="B750" s="106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c r="A751" s="1061">
        <v>22</v>
      </c>
      <c r="B751" s="106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c r="A752" s="1061">
        <v>23</v>
      </c>
      <c r="B752" s="106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c r="A753" s="1061">
        <v>24</v>
      </c>
      <c r="B753" s="106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c r="A754" s="1061">
        <v>25</v>
      </c>
      <c r="B754" s="106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c r="A755" s="1061">
        <v>26</v>
      </c>
      <c r="B755" s="106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c r="A756" s="1061">
        <v>27</v>
      </c>
      <c r="B756" s="106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c r="A757" s="1061">
        <v>28</v>
      </c>
      <c r="B757" s="106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c r="A758" s="1061">
        <v>29</v>
      </c>
      <c r="B758" s="106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c r="A759" s="1061">
        <v>30</v>
      </c>
      <c r="B759" s="106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c r="A763" s="1061">
        <v>1</v>
      </c>
      <c r="B763" s="106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c r="A764" s="1061">
        <v>2</v>
      </c>
      <c r="B764" s="106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c r="A765" s="1061">
        <v>3</v>
      </c>
      <c r="B765" s="106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c r="A766" s="1061">
        <v>4</v>
      </c>
      <c r="B766" s="106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c r="A767" s="1061">
        <v>5</v>
      </c>
      <c r="B767" s="106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c r="A768" s="1061">
        <v>6</v>
      </c>
      <c r="B768" s="106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c r="A769" s="1061">
        <v>7</v>
      </c>
      <c r="B769" s="106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c r="A770" s="1061">
        <v>8</v>
      </c>
      <c r="B770" s="106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c r="A771" s="1061">
        <v>9</v>
      </c>
      <c r="B771" s="106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c r="A772" s="1061">
        <v>10</v>
      </c>
      <c r="B772" s="106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c r="A773" s="1061">
        <v>11</v>
      </c>
      <c r="B773" s="106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c r="A774" s="1061">
        <v>12</v>
      </c>
      <c r="B774" s="106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c r="A775" s="1061">
        <v>13</v>
      </c>
      <c r="B775" s="106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c r="A776" s="1061">
        <v>14</v>
      </c>
      <c r="B776" s="106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c r="A777" s="1061">
        <v>15</v>
      </c>
      <c r="B777" s="106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c r="A778" s="1061">
        <v>16</v>
      </c>
      <c r="B778" s="106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c r="A779" s="1061">
        <v>17</v>
      </c>
      <c r="B779" s="106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c r="A780" s="1061">
        <v>18</v>
      </c>
      <c r="B780" s="106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c r="A781" s="1061">
        <v>19</v>
      </c>
      <c r="B781" s="106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c r="A782" s="1061">
        <v>20</v>
      </c>
      <c r="B782" s="106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c r="A783" s="1061">
        <v>21</v>
      </c>
      <c r="B783" s="106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c r="A784" s="1061">
        <v>22</v>
      </c>
      <c r="B784" s="106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c r="A785" s="1061">
        <v>23</v>
      </c>
      <c r="B785" s="106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c r="A786" s="1061">
        <v>24</v>
      </c>
      <c r="B786" s="106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c r="A787" s="1061">
        <v>25</v>
      </c>
      <c r="B787" s="106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c r="A788" s="1061">
        <v>26</v>
      </c>
      <c r="B788" s="106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c r="A789" s="1061">
        <v>27</v>
      </c>
      <c r="B789" s="106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c r="A790" s="1061">
        <v>28</v>
      </c>
      <c r="B790" s="106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c r="A791" s="1061">
        <v>29</v>
      </c>
      <c r="B791" s="106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c r="A792" s="1061">
        <v>30</v>
      </c>
      <c r="B792" s="106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c r="A796" s="1061">
        <v>1</v>
      </c>
      <c r="B796" s="106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c r="A797" s="1061">
        <v>2</v>
      </c>
      <c r="B797" s="106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c r="A798" s="1061">
        <v>3</v>
      </c>
      <c r="B798" s="106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c r="A799" s="1061">
        <v>4</v>
      </c>
      <c r="B799" s="106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c r="A800" s="1061">
        <v>5</v>
      </c>
      <c r="B800" s="106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c r="A801" s="1061">
        <v>6</v>
      </c>
      <c r="B801" s="106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c r="A802" s="1061">
        <v>7</v>
      </c>
      <c r="B802" s="106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c r="A803" s="1061">
        <v>8</v>
      </c>
      <c r="B803" s="106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c r="A804" s="1061">
        <v>9</v>
      </c>
      <c r="B804" s="106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c r="A805" s="1061">
        <v>10</v>
      </c>
      <c r="B805" s="106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c r="A806" s="1061">
        <v>11</v>
      </c>
      <c r="B806" s="106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c r="A807" s="1061">
        <v>12</v>
      </c>
      <c r="B807" s="106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c r="A808" s="1061">
        <v>13</v>
      </c>
      <c r="B808" s="106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c r="A809" s="1061">
        <v>14</v>
      </c>
      <c r="B809" s="106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c r="A810" s="1061">
        <v>15</v>
      </c>
      <c r="B810" s="106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c r="A811" s="1061">
        <v>16</v>
      </c>
      <c r="B811" s="106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c r="A812" s="1061">
        <v>17</v>
      </c>
      <c r="B812" s="106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c r="A813" s="1061">
        <v>18</v>
      </c>
      <c r="B813" s="106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c r="A814" s="1061">
        <v>19</v>
      </c>
      <c r="B814" s="106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c r="A815" s="1061">
        <v>20</v>
      </c>
      <c r="B815" s="106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c r="A816" s="1061">
        <v>21</v>
      </c>
      <c r="B816" s="106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c r="A817" s="1061">
        <v>22</v>
      </c>
      <c r="B817" s="106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c r="A818" s="1061">
        <v>23</v>
      </c>
      <c r="B818" s="106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c r="A819" s="1061">
        <v>24</v>
      </c>
      <c r="B819" s="106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c r="A820" s="1061">
        <v>25</v>
      </c>
      <c r="B820" s="106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c r="A821" s="1061">
        <v>26</v>
      </c>
      <c r="B821" s="106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c r="A822" s="1061">
        <v>27</v>
      </c>
      <c r="B822" s="106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c r="A823" s="1061">
        <v>28</v>
      </c>
      <c r="B823" s="106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c r="A824" s="1061">
        <v>29</v>
      </c>
      <c r="B824" s="106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c r="A825" s="1061">
        <v>30</v>
      </c>
      <c r="B825" s="106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c r="A829" s="1061">
        <v>1</v>
      </c>
      <c r="B829" s="106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c r="A830" s="1061">
        <v>2</v>
      </c>
      <c r="B830" s="106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c r="A831" s="1061">
        <v>3</v>
      </c>
      <c r="B831" s="106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c r="A832" s="1061">
        <v>4</v>
      </c>
      <c r="B832" s="106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c r="A833" s="1061">
        <v>5</v>
      </c>
      <c r="B833" s="106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c r="A834" s="1061">
        <v>6</v>
      </c>
      <c r="B834" s="106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c r="A835" s="1061">
        <v>7</v>
      </c>
      <c r="B835" s="106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c r="A836" s="1061">
        <v>8</v>
      </c>
      <c r="B836" s="106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c r="A837" s="1061">
        <v>9</v>
      </c>
      <c r="B837" s="106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c r="A838" s="1061">
        <v>10</v>
      </c>
      <c r="B838" s="106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c r="A839" s="1061">
        <v>11</v>
      </c>
      <c r="B839" s="106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c r="A840" s="1061">
        <v>12</v>
      </c>
      <c r="B840" s="106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c r="A841" s="1061">
        <v>13</v>
      </c>
      <c r="B841" s="106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c r="A842" s="1061">
        <v>14</v>
      </c>
      <c r="B842" s="106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c r="A843" s="1061">
        <v>15</v>
      </c>
      <c r="B843" s="106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c r="A844" s="1061">
        <v>16</v>
      </c>
      <c r="B844" s="106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c r="A845" s="1061">
        <v>17</v>
      </c>
      <c r="B845" s="106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c r="A846" s="1061">
        <v>18</v>
      </c>
      <c r="B846" s="106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c r="A847" s="1061">
        <v>19</v>
      </c>
      <c r="B847" s="106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c r="A848" s="1061">
        <v>20</v>
      </c>
      <c r="B848" s="106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c r="A849" s="1061">
        <v>21</v>
      </c>
      <c r="B849" s="106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c r="A850" s="1061">
        <v>22</v>
      </c>
      <c r="B850" s="106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c r="A851" s="1061">
        <v>23</v>
      </c>
      <c r="B851" s="106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c r="A852" s="1061">
        <v>24</v>
      </c>
      <c r="B852" s="106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c r="A853" s="1061">
        <v>25</v>
      </c>
      <c r="B853" s="106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c r="A854" s="1061">
        <v>26</v>
      </c>
      <c r="B854" s="106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c r="A855" s="1061">
        <v>27</v>
      </c>
      <c r="B855" s="106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c r="A856" s="1061">
        <v>28</v>
      </c>
      <c r="B856" s="106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c r="A857" s="1061">
        <v>29</v>
      </c>
      <c r="B857" s="106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c r="A858" s="1061">
        <v>30</v>
      </c>
      <c r="B858" s="106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c r="A862" s="1061">
        <v>1</v>
      </c>
      <c r="B862" s="106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c r="A863" s="1061">
        <v>2</v>
      </c>
      <c r="B863" s="106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c r="A864" s="1061">
        <v>3</v>
      </c>
      <c r="B864" s="106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c r="A865" s="1061">
        <v>4</v>
      </c>
      <c r="B865" s="106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c r="A866" s="1061">
        <v>5</v>
      </c>
      <c r="B866" s="106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c r="A867" s="1061">
        <v>6</v>
      </c>
      <c r="B867" s="106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c r="A868" s="1061">
        <v>7</v>
      </c>
      <c r="B868" s="106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c r="A869" s="1061">
        <v>8</v>
      </c>
      <c r="B869" s="106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c r="A870" s="1061">
        <v>9</v>
      </c>
      <c r="B870" s="106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c r="A871" s="1061">
        <v>10</v>
      </c>
      <c r="B871" s="106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c r="A872" s="1061">
        <v>11</v>
      </c>
      <c r="B872" s="106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c r="A873" s="1061">
        <v>12</v>
      </c>
      <c r="B873" s="106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c r="A874" s="1061">
        <v>13</v>
      </c>
      <c r="B874" s="106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c r="A875" s="1061">
        <v>14</v>
      </c>
      <c r="B875" s="106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c r="A876" s="1061">
        <v>15</v>
      </c>
      <c r="B876" s="106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c r="A877" s="1061">
        <v>16</v>
      </c>
      <c r="B877" s="106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c r="A878" s="1061">
        <v>17</v>
      </c>
      <c r="B878" s="106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c r="A879" s="1061">
        <v>18</v>
      </c>
      <c r="B879" s="106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c r="A880" s="1061">
        <v>19</v>
      </c>
      <c r="B880" s="106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c r="A881" s="1061">
        <v>20</v>
      </c>
      <c r="B881" s="106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c r="A882" s="1061">
        <v>21</v>
      </c>
      <c r="B882" s="106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c r="A883" s="1061">
        <v>22</v>
      </c>
      <c r="B883" s="106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c r="A884" s="1061">
        <v>23</v>
      </c>
      <c r="B884" s="106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c r="A885" s="1061">
        <v>24</v>
      </c>
      <c r="B885" s="106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c r="A886" s="1061">
        <v>25</v>
      </c>
      <c r="B886" s="106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c r="A887" s="1061">
        <v>26</v>
      </c>
      <c r="B887" s="106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c r="A888" s="1061">
        <v>27</v>
      </c>
      <c r="B888" s="106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c r="A889" s="1061">
        <v>28</v>
      </c>
      <c r="B889" s="106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c r="A890" s="1061">
        <v>29</v>
      </c>
      <c r="B890" s="106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c r="A891" s="1061">
        <v>30</v>
      </c>
      <c r="B891" s="106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c r="A895" s="1061">
        <v>1</v>
      </c>
      <c r="B895" s="106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c r="A896" s="1061">
        <v>2</v>
      </c>
      <c r="B896" s="106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c r="A897" s="1061">
        <v>3</v>
      </c>
      <c r="B897" s="106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c r="A898" s="1061">
        <v>4</v>
      </c>
      <c r="B898" s="106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c r="A899" s="1061">
        <v>5</v>
      </c>
      <c r="B899" s="106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c r="A900" s="1061">
        <v>6</v>
      </c>
      <c r="B900" s="106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c r="A901" s="1061">
        <v>7</v>
      </c>
      <c r="B901" s="106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c r="A902" s="1061">
        <v>8</v>
      </c>
      <c r="B902" s="106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c r="A903" s="1061">
        <v>9</v>
      </c>
      <c r="B903" s="106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c r="A904" s="1061">
        <v>10</v>
      </c>
      <c r="B904" s="106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c r="A905" s="1061">
        <v>11</v>
      </c>
      <c r="B905" s="106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c r="A906" s="1061">
        <v>12</v>
      </c>
      <c r="B906" s="106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c r="A907" s="1061">
        <v>13</v>
      </c>
      <c r="B907" s="106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c r="A908" s="1061">
        <v>14</v>
      </c>
      <c r="B908" s="106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c r="A909" s="1061">
        <v>15</v>
      </c>
      <c r="B909" s="106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c r="A910" s="1061">
        <v>16</v>
      </c>
      <c r="B910" s="106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c r="A911" s="1061">
        <v>17</v>
      </c>
      <c r="B911" s="106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c r="A912" s="1061">
        <v>18</v>
      </c>
      <c r="B912" s="106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c r="A913" s="1061">
        <v>19</v>
      </c>
      <c r="B913" s="106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c r="A914" s="1061">
        <v>20</v>
      </c>
      <c r="B914" s="106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c r="A915" s="1061">
        <v>21</v>
      </c>
      <c r="B915" s="106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c r="A916" s="1061">
        <v>22</v>
      </c>
      <c r="B916" s="106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c r="A917" s="1061">
        <v>23</v>
      </c>
      <c r="B917" s="106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c r="A918" s="1061">
        <v>24</v>
      </c>
      <c r="B918" s="106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c r="A919" s="1061">
        <v>25</v>
      </c>
      <c r="B919" s="106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c r="A920" s="1061">
        <v>26</v>
      </c>
      <c r="B920" s="106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c r="A921" s="1061">
        <v>27</v>
      </c>
      <c r="B921" s="106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c r="A922" s="1061">
        <v>28</v>
      </c>
      <c r="B922" s="106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c r="A923" s="1061">
        <v>29</v>
      </c>
      <c r="B923" s="106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c r="A924" s="1061">
        <v>30</v>
      </c>
      <c r="B924" s="106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c r="A928" s="1061">
        <v>1</v>
      </c>
      <c r="B928" s="106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c r="A929" s="1061">
        <v>2</v>
      </c>
      <c r="B929" s="106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c r="A930" s="1061">
        <v>3</v>
      </c>
      <c r="B930" s="106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c r="A931" s="1061">
        <v>4</v>
      </c>
      <c r="B931" s="106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c r="A932" s="1061">
        <v>5</v>
      </c>
      <c r="B932" s="106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c r="A933" s="1061">
        <v>6</v>
      </c>
      <c r="B933" s="106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c r="A934" s="1061">
        <v>7</v>
      </c>
      <c r="B934" s="106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c r="A935" s="1061">
        <v>8</v>
      </c>
      <c r="B935" s="106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c r="A936" s="1061">
        <v>9</v>
      </c>
      <c r="B936" s="106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c r="A937" s="1061">
        <v>10</v>
      </c>
      <c r="B937" s="106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c r="A938" s="1061">
        <v>11</v>
      </c>
      <c r="B938" s="106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c r="A939" s="1061">
        <v>12</v>
      </c>
      <c r="B939" s="106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c r="A940" s="1061">
        <v>13</v>
      </c>
      <c r="B940" s="106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c r="A941" s="1061">
        <v>14</v>
      </c>
      <c r="B941" s="106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c r="A942" s="1061">
        <v>15</v>
      </c>
      <c r="B942" s="106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c r="A943" s="1061">
        <v>16</v>
      </c>
      <c r="B943" s="106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c r="A944" s="1061">
        <v>17</v>
      </c>
      <c r="B944" s="106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c r="A945" s="1061">
        <v>18</v>
      </c>
      <c r="B945" s="106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c r="A946" s="1061">
        <v>19</v>
      </c>
      <c r="B946" s="106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c r="A947" s="1061">
        <v>20</v>
      </c>
      <c r="B947" s="106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c r="A948" s="1061">
        <v>21</v>
      </c>
      <c r="B948" s="106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c r="A949" s="1061">
        <v>22</v>
      </c>
      <c r="B949" s="106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c r="A950" s="1061">
        <v>23</v>
      </c>
      <c r="B950" s="106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c r="A951" s="1061">
        <v>24</v>
      </c>
      <c r="B951" s="106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c r="A952" s="1061">
        <v>25</v>
      </c>
      <c r="B952" s="106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c r="A953" s="1061">
        <v>26</v>
      </c>
      <c r="B953" s="106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c r="A954" s="1061">
        <v>27</v>
      </c>
      <c r="B954" s="106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c r="A955" s="1061">
        <v>28</v>
      </c>
      <c r="B955" s="106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c r="A956" s="1061">
        <v>29</v>
      </c>
      <c r="B956" s="106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c r="A957" s="1061">
        <v>30</v>
      </c>
      <c r="B957" s="106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c r="A961" s="1061">
        <v>1</v>
      </c>
      <c r="B961" s="106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c r="A962" s="1061">
        <v>2</v>
      </c>
      <c r="B962" s="106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c r="A963" s="1061">
        <v>3</v>
      </c>
      <c r="B963" s="106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c r="A964" s="1061">
        <v>4</v>
      </c>
      <c r="B964" s="106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c r="A965" s="1061">
        <v>5</v>
      </c>
      <c r="B965" s="106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c r="A966" s="1061">
        <v>6</v>
      </c>
      <c r="B966" s="106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c r="A967" s="1061">
        <v>7</v>
      </c>
      <c r="B967" s="106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c r="A968" s="1061">
        <v>8</v>
      </c>
      <c r="B968" s="106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c r="A969" s="1061">
        <v>9</v>
      </c>
      <c r="B969" s="106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c r="A970" s="1061">
        <v>10</v>
      </c>
      <c r="B970" s="106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c r="A971" s="1061">
        <v>11</v>
      </c>
      <c r="B971" s="106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c r="A972" s="1061">
        <v>12</v>
      </c>
      <c r="B972" s="106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c r="A973" s="1061">
        <v>13</v>
      </c>
      <c r="B973" s="106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c r="A974" s="1061">
        <v>14</v>
      </c>
      <c r="B974" s="106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c r="A975" s="1061">
        <v>15</v>
      </c>
      <c r="B975" s="106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c r="A976" s="1061">
        <v>16</v>
      </c>
      <c r="B976" s="106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c r="A977" s="1061">
        <v>17</v>
      </c>
      <c r="B977" s="106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c r="A978" s="1061">
        <v>18</v>
      </c>
      <c r="B978" s="106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c r="A979" s="1061">
        <v>19</v>
      </c>
      <c r="B979" s="106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c r="A980" s="1061">
        <v>20</v>
      </c>
      <c r="B980" s="106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c r="A981" s="1061">
        <v>21</v>
      </c>
      <c r="B981" s="106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c r="A982" s="1061">
        <v>22</v>
      </c>
      <c r="B982" s="106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c r="A983" s="1061">
        <v>23</v>
      </c>
      <c r="B983" s="106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c r="A984" s="1061">
        <v>24</v>
      </c>
      <c r="B984" s="106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c r="A985" s="1061">
        <v>25</v>
      </c>
      <c r="B985" s="106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c r="A986" s="1061">
        <v>26</v>
      </c>
      <c r="B986" s="106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c r="A987" s="1061">
        <v>27</v>
      </c>
      <c r="B987" s="106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c r="A988" s="1061">
        <v>28</v>
      </c>
      <c r="B988" s="106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c r="A989" s="1061">
        <v>29</v>
      </c>
      <c r="B989" s="106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c r="A990" s="1061">
        <v>30</v>
      </c>
      <c r="B990" s="106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c r="A994" s="1061">
        <v>1</v>
      </c>
      <c r="B994" s="106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c r="A995" s="1061">
        <v>2</v>
      </c>
      <c r="B995" s="106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c r="A996" s="1061">
        <v>3</v>
      </c>
      <c r="B996" s="106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c r="A997" s="1061">
        <v>4</v>
      </c>
      <c r="B997" s="106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c r="A998" s="1061">
        <v>5</v>
      </c>
      <c r="B998" s="106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c r="A999" s="1061">
        <v>6</v>
      </c>
      <c r="B999" s="106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c r="A1000" s="1061">
        <v>7</v>
      </c>
      <c r="B1000" s="106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c r="A1001" s="1061">
        <v>8</v>
      </c>
      <c r="B1001" s="106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c r="A1002" s="1061">
        <v>9</v>
      </c>
      <c r="B1002" s="106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c r="A1003" s="1061">
        <v>10</v>
      </c>
      <c r="B1003" s="106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c r="A1004" s="1061">
        <v>11</v>
      </c>
      <c r="B1004" s="106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c r="A1005" s="1061">
        <v>12</v>
      </c>
      <c r="B1005" s="106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c r="A1006" s="1061">
        <v>13</v>
      </c>
      <c r="B1006" s="106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c r="A1007" s="1061">
        <v>14</v>
      </c>
      <c r="B1007" s="106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c r="A1008" s="1061">
        <v>15</v>
      </c>
      <c r="B1008" s="106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c r="A1009" s="1061">
        <v>16</v>
      </c>
      <c r="B1009" s="106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c r="A1010" s="1061">
        <v>17</v>
      </c>
      <c r="B1010" s="106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c r="A1011" s="1061">
        <v>18</v>
      </c>
      <c r="B1011" s="106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c r="A1012" s="1061">
        <v>19</v>
      </c>
      <c r="B1012" s="106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c r="A1013" s="1061">
        <v>20</v>
      </c>
      <c r="B1013" s="106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c r="A1014" s="1061">
        <v>21</v>
      </c>
      <c r="B1014" s="106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c r="A1015" s="1061">
        <v>22</v>
      </c>
      <c r="B1015" s="106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c r="A1016" s="1061">
        <v>23</v>
      </c>
      <c r="B1016" s="106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c r="A1017" s="1061">
        <v>24</v>
      </c>
      <c r="B1017" s="106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c r="A1018" s="1061">
        <v>25</v>
      </c>
      <c r="B1018" s="106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c r="A1019" s="1061">
        <v>26</v>
      </c>
      <c r="B1019" s="106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c r="A1020" s="1061">
        <v>27</v>
      </c>
      <c r="B1020" s="106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c r="A1021" s="1061">
        <v>28</v>
      </c>
      <c r="B1021" s="106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c r="A1022" s="1061">
        <v>29</v>
      </c>
      <c r="B1022" s="106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c r="A1023" s="1061">
        <v>30</v>
      </c>
      <c r="B1023" s="106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c r="A1027" s="1061">
        <v>1</v>
      </c>
      <c r="B1027" s="106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c r="A1028" s="1061">
        <v>2</v>
      </c>
      <c r="B1028" s="106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c r="A1029" s="1061">
        <v>3</v>
      </c>
      <c r="B1029" s="106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c r="A1030" s="1061">
        <v>4</v>
      </c>
      <c r="B1030" s="106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c r="A1031" s="1061">
        <v>5</v>
      </c>
      <c r="B1031" s="106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c r="A1032" s="1061">
        <v>6</v>
      </c>
      <c r="B1032" s="106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c r="A1033" s="1061">
        <v>7</v>
      </c>
      <c r="B1033" s="106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c r="A1034" s="1061">
        <v>8</v>
      </c>
      <c r="B1034" s="106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c r="A1035" s="1061">
        <v>9</v>
      </c>
      <c r="B1035" s="106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c r="A1036" s="1061">
        <v>10</v>
      </c>
      <c r="B1036" s="106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c r="A1037" s="1061">
        <v>11</v>
      </c>
      <c r="B1037" s="106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c r="A1038" s="1061">
        <v>12</v>
      </c>
      <c r="B1038" s="106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c r="A1039" s="1061">
        <v>13</v>
      </c>
      <c r="B1039" s="106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c r="A1040" s="1061">
        <v>14</v>
      </c>
      <c r="B1040" s="106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c r="A1041" s="1061">
        <v>15</v>
      </c>
      <c r="B1041" s="106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c r="A1042" s="1061">
        <v>16</v>
      </c>
      <c r="B1042" s="106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c r="A1043" s="1061">
        <v>17</v>
      </c>
      <c r="B1043" s="106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c r="A1044" s="1061">
        <v>18</v>
      </c>
      <c r="B1044" s="106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c r="A1045" s="1061">
        <v>19</v>
      </c>
      <c r="B1045" s="106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c r="A1046" s="1061">
        <v>20</v>
      </c>
      <c r="B1046" s="106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c r="A1047" s="1061">
        <v>21</v>
      </c>
      <c r="B1047" s="106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c r="A1048" s="1061">
        <v>22</v>
      </c>
      <c r="B1048" s="106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c r="A1049" s="1061">
        <v>23</v>
      </c>
      <c r="B1049" s="106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c r="A1050" s="1061">
        <v>24</v>
      </c>
      <c r="B1050" s="106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c r="A1051" s="1061">
        <v>25</v>
      </c>
      <c r="B1051" s="106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c r="A1052" s="1061">
        <v>26</v>
      </c>
      <c r="B1052" s="106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c r="A1053" s="1061">
        <v>27</v>
      </c>
      <c r="B1053" s="106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c r="A1054" s="1061">
        <v>28</v>
      </c>
      <c r="B1054" s="106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c r="A1055" s="1061">
        <v>29</v>
      </c>
      <c r="B1055" s="106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c r="A1056" s="1061">
        <v>30</v>
      </c>
      <c r="B1056" s="106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c r="A1060" s="1061">
        <v>1</v>
      </c>
      <c r="B1060" s="106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c r="A1061" s="1061">
        <v>2</v>
      </c>
      <c r="B1061" s="106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c r="A1062" s="1061">
        <v>3</v>
      </c>
      <c r="B1062" s="106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c r="A1063" s="1061">
        <v>4</v>
      </c>
      <c r="B1063" s="106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c r="A1064" s="1061">
        <v>5</v>
      </c>
      <c r="B1064" s="106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c r="A1065" s="1061">
        <v>6</v>
      </c>
      <c r="B1065" s="106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c r="A1066" s="1061">
        <v>7</v>
      </c>
      <c r="B1066" s="106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c r="A1067" s="1061">
        <v>8</v>
      </c>
      <c r="B1067" s="106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c r="A1068" s="1061">
        <v>9</v>
      </c>
      <c r="B1068" s="106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c r="A1069" s="1061">
        <v>10</v>
      </c>
      <c r="B1069" s="106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c r="A1070" s="1061">
        <v>11</v>
      </c>
      <c r="B1070" s="106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c r="A1071" s="1061">
        <v>12</v>
      </c>
      <c r="B1071" s="106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c r="A1072" s="1061">
        <v>13</v>
      </c>
      <c r="B1072" s="106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c r="A1073" s="1061">
        <v>14</v>
      </c>
      <c r="B1073" s="106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c r="A1074" s="1061">
        <v>15</v>
      </c>
      <c r="B1074" s="106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c r="A1075" s="1061">
        <v>16</v>
      </c>
      <c r="B1075" s="106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c r="A1076" s="1061">
        <v>17</v>
      </c>
      <c r="B1076" s="106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c r="A1077" s="1061">
        <v>18</v>
      </c>
      <c r="B1077" s="106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c r="A1078" s="1061">
        <v>19</v>
      </c>
      <c r="B1078" s="106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c r="A1079" s="1061">
        <v>20</v>
      </c>
      <c r="B1079" s="106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c r="A1080" s="1061">
        <v>21</v>
      </c>
      <c r="B1080" s="106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c r="A1081" s="1061">
        <v>22</v>
      </c>
      <c r="B1081" s="106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c r="A1082" s="1061">
        <v>23</v>
      </c>
      <c r="B1082" s="106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c r="A1083" s="1061">
        <v>24</v>
      </c>
      <c r="B1083" s="106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c r="A1084" s="1061">
        <v>25</v>
      </c>
      <c r="B1084" s="106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c r="A1085" s="1061">
        <v>26</v>
      </c>
      <c r="B1085" s="106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c r="A1086" s="1061">
        <v>27</v>
      </c>
      <c r="B1086" s="106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c r="A1087" s="1061">
        <v>28</v>
      </c>
      <c r="B1087" s="106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c r="A1088" s="1061">
        <v>29</v>
      </c>
      <c r="B1088" s="106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c r="A1089" s="1061">
        <v>30</v>
      </c>
      <c r="B1089" s="106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c r="A1093" s="1061">
        <v>1</v>
      </c>
      <c r="B1093" s="106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c r="A1094" s="1061">
        <v>2</v>
      </c>
      <c r="B1094" s="106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c r="A1095" s="1061">
        <v>3</v>
      </c>
      <c r="B1095" s="106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c r="A1096" s="1061">
        <v>4</v>
      </c>
      <c r="B1096" s="106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c r="A1097" s="1061">
        <v>5</v>
      </c>
      <c r="B1097" s="106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c r="A1098" s="1061">
        <v>6</v>
      </c>
      <c r="B1098" s="106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c r="A1099" s="1061">
        <v>7</v>
      </c>
      <c r="B1099" s="106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c r="A1100" s="1061">
        <v>8</v>
      </c>
      <c r="B1100" s="106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c r="A1101" s="1061">
        <v>9</v>
      </c>
      <c r="B1101" s="106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c r="A1102" s="1061">
        <v>10</v>
      </c>
      <c r="B1102" s="106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c r="A1103" s="1061">
        <v>11</v>
      </c>
      <c r="B1103" s="106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c r="A1104" s="1061">
        <v>12</v>
      </c>
      <c r="B1104" s="106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c r="A1105" s="1061">
        <v>13</v>
      </c>
      <c r="B1105" s="106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c r="A1106" s="1061">
        <v>14</v>
      </c>
      <c r="B1106" s="106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c r="A1107" s="1061">
        <v>15</v>
      </c>
      <c r="B1107" s="106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c r="A1108" s="1061">
        <v>16</v>
      </c>
      <c r="B1108" s="106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c r="A1109" s="1061">
        <v>17</v>
      </c>
      <c r="B1109" s="106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c r="A1110" s="1061">
        <v>18</v>
      </c>
      <c r="B1110" s="106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c r="A1111" s="1061">
        <v>19</v>
      </c>
      <c r="B1111" s="106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c r="A1112" s="1061">
        <v>20</v>
      </c>
      <c r="B1112" s="106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c r="A1113" s="1061">
        <v>21</v>
      </c>
      <c r="B1113" s="106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c r="A1114" s="1061">
        <v>22</v>
      </c>
      <c r="B1114" s="106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c r="A1115" s="1061">
        <v>23</v>
      </c>
      <c r="B1115" s="106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c r="A1116" s="1061">
        <v>24</v>
      </c>
      <c r="B1116" s="106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c r="A1117" s="1061">
        <v>25</v>
      </c>
      <c r="B1117" s="106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c r="A1118" s="1061">
        <v>26</v>
      </c>
      <c r="B1118" s="106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c r="A1119" s="1061">
        <v>27</v>
      </c>
      <c r="B1119" s="106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c r="A1120" s="1061">
        <v>28</v>
      </c>
      <c r="B1120" s="106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c r="A1121" s="1061">
        <v>29</v>
      </c>
      <c r="B1121" s="106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c r="A1122" s="1061">
        <v>30</v>
      </c>
      <c r="B1122" s="106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c r="A1126" s="1061">
        <v>1</v>
      </c>
      <c r="B1126" s="106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c r="A1127" s="1061">
        <v>2</v>
      </c>
      <c r="B1127" s="106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c r="A1128" s="1061">
        <v>3</v>
      </c>
      <c r="B1128" s="106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c r="A1129" s="1061">
        <v>4</v>
      </c>
      <c r="B1129" s="106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c r="A1130" s="1061">
        <v>5</v>
      </c>
      <c r="B1130" s="106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c r="A1131" s="1061">
        <v>6</v>
      </c>
      <c r="B1131" s="106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c r="A1132" s="1061">
        <v>7</v>
      </c>
      <c r="B1132" s="106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c r="A1133" s="1061">
        <v>8</v>
      </c>
      <c r="B1133" s="106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c r="A1134" s="1061">
        <v>9</v>
      </c>
      <c r="B1134" s="106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c r="A1135" s="1061">
        <v>10</v>
      </c>
      <c r="B1135" s="106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c r="A1136" s="1061">
        <v>11</v>
      </c>
      <c r="B1136" s="106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c r="A1137" s="1061">
        <v>12</v>
      </c>
      <c r="B1137" s="106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c r="A1138" s="1061">
        <v>13</v>
      </c>
      <c r="B1138" s="106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c r="A1139" s="1061">
        <v>14</v>
      </c>
      <c r="B1139" s="106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c r="A1140" s="1061">
        <v>15</v>
      </c>
      <c r="B1140" s="106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c r="A1141" s="1061">
        <v>16</v>
      </c>
      <c r="B1141" s="106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c r="A1142" s="1061">
        <v>17</v>
      </c>
      <c r="B1142" s="106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c r="A1143" s="1061">
        <v>18</v>
      </c>
      <c r="B1143" s="106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c r="A1144" s="1061">
        <v>19</v>
      </c>
      <c r="B1144" s="106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c r="A1145" s="1061">
        <v>20</v>
      </c>
      <c r="B1145" s="106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c r="A1146" s="1061">
        <v>21</v>
      </c>
      <c r="B1146" s="106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c r="A1147" s="1061">
        <v>22</v>
      </c>
      <c r="B1147" s="106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c r="A1148" s="1061">
        <v>23</v>
      </c>
      <c r="B1148" s="106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c r="A1149" s="1061">
        <v>24</v>
      </c>
      <c r="B1149" s="106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c r="A1150" s="1061">
        <v>25</v>
      </c>
      <c r="B1150" s="106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c r="A1151" s="1061">
        <v>26</v>
      </c>
      <c r="B1151" s="106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c r="A1152" s="1061">
        <v>27</v>
      </c>
      <c r="B1152" s="106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c r="A1153" s="1061">
        <v>28</v>
      </c>
      <c r="B1153" s="106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c r="A1154" s="1061">
        <v>29</v>
      </c>
      <c r="B1154" s="106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c r="A1155" s="1061">
        <v>30</v>
      </c>
      <c r="B1155" s="106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c r="A1159" s="1061">
        <v>1</v>
      </c>
      <c r="B1159" s="106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c r="A1160" s="1061">
        <v>2</v>
      </c>
      <c r="B1160" s="106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c r="A1161" s="1061">
        <v>3</v>
      </c>
      <c r="B1161" s="106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c r="A1162" s="1061">
        <v>4</v>
      </c>
      <c r="B1162" s="106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c r="A1163" s="1061">
        <v>5</v>
      </c>
      <c r="B1163" s="106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c r="A1164" s="1061">
        <v>6</v>
      </c>
      <c r="B1164" s="106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c r="A1165" s="1061">
        <v>7</v>
      </c>
      <c r="B1165" s="106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c r="A1166" s="1061">
        <v>8</v>
      </c>
      <c r="B1166" s="106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c r="A1167" s="1061">
        <v>9</v>
      </c>
      <c r="B1167" s="106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c r="A1168" s="1061">
        <v>10</v>
      </c>
      <c r="B1168" s="106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c r="A1169" s="1061">
        <v>11</v>
      </c>
      <c r="B1169" s="106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c r="A1170" s="1061">
        <v>12</v>
      </c>
      <c r="B1170" s="106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c r="A1171" s="1061">
        <v>13</v>
      </c>
      <c r="B1171" s="106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c r="A1172" s="1061">
        <v>14</v>
      </c>
      <c r="B1172" s="106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c r="A1173" s="1061">
        <v>15</v>
      </c>
      <c r="B1173" s="106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c r="A1174" s="1061">
        <v>16</v>
      </c>
      <c r="B1174" s="106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c r="A1175" s="1061">
        <v>17</v>
      </c>
      <c r="B1175" s="106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c r="A1176" s="1061">
        <v>18</v>
      </c>
      <c r="B1176" s="106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c r="A1177" s="1061">
        <v>19</v>
      </c>
      <c r="B1177" s="106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c r="A1178" s="1061">
        <v>20</v>
      </c>
      <c r="B1178" s="106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c r="A1179" s="1061">
        <v>21</v>
      </c>
      <c r="B1179" s="106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c r="A1180" s="1061">
        <v>22</v>
      </c>
      <c r="B1180" s="106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c r="A1181" s="1061">
        <v>23</v>
      </c>
      <c r="B1181" s="106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c r="A1182" s="1061">
        <v>24</v>
      </c>
      <c r="B1182" s="106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c r="A1183" s="1061">
        <v>25</v>
      </c>
      <c r="B1183" s="106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c r="A1184" s="1061">
        <v>26</v>
      </c>
      <c r="B1184" s="106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c r="A1185" s="1061">
        <v>27</v>
      </c>
      <c r="B1185" s="106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c r="A1186" s="1061">
        <v>28</v>
      </c>
      <c r="B1186" s="106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c r="A1187" s="1061">
        <v>29</v>
      </c>
      <c r="B1187" s="106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c r="A1188" s="1061">
        <v>30</v>
      </c>
      <c r="B1188" s="106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c r="A1192" s="1061">
        <v>1</v>
      </c>
      <c r="B1192" s="106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c r="A1193" s="1061">
        <v>2</v>
      </c>
      <c r="B1193" s="106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c r="A1194" s="1061">
        <v>3</v>
      </c>
      <c r="B1194" s="106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c r="A1195" s="1061">
        <v>4</v>
      </c>
      <c r="B1195" s="106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c r="A1196" s="1061">
        <v>5</v>
      </c>
      <c r="B1196" s="106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c r="A1197" s="1061">
        <v>6</v>
      </c>
      <c r="B1197" s="106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c r="A1198" s="1061">
        <v>7</v>
      </c>
      <c r="B1198" s="106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c r="A1199" s="1061">
        <v>8</v>
      </c>
      <c r="B1199" s="106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c r="A1200" s="1061">
        <v>9</v>
      </c>
      <c r="B1200" s="106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c r="A1201" s="1061">
        <v>10</v>
      </c>
      <c r="B1201" s="106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c r="A1202" s="1061">
        <v>11</v>
      </c>
      <c r="B1202" s="106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c r="A1203" s="1061">
        <v>12</v>
      </c>
      <c r="B1203" s="106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c r="A1204" s="1061">
        <v>13</v>
      </c>
      <c r="B1204" s="106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c r="A1205" s="1061">
        <v>14</v>
      </c>
      <c r="B1205" s="106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c r="A1206" s="1061">
        <v>15</v>
      </c>
      <c r="B1206" s="106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c r="A1207" s="1061">
        <v>16</v>
      </c>
      <c r="B1207" s="106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c r="A1208" s="1061">
        <v>17</v>
      </c>
      <c r="B1208" s="106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c r="A1209" s="1061">
        <v>18</v>
      </c>
      <c r="B1209" s="106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c r="A1210" s="1061">
        <v>19</v>
      </c>
      <c r="B1210" s="106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c r="A1211" s="1061">
        <v>20</v>
      </c>
      <c r="B1211" s="106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c r="A1212" s="1061">
        <v>21</v>
      </c>
      <c r="B1212" s="106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c r="A1213" s="1061">
        <v>22</v>
      </c>
      <c r="B1213" s="106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c r="A1214" s="1061">
        <v>23</v>
      </c>
      <c r="B1214" s="106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c r="A1215" s="1061">
        <v>24</v>
      </c>
      <c r="B1215" s="106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c r="A1216" s="1061">
        <v>25</v>
      </c>
      <c r="B1216" s="106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c r="A1217" s="1061">
        <v>26</v>
      </c>
      <c r="B1217" s="106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c r="A1218" s="1061">
        <v>27</v>
      </c>
      <c r="B1218" s="106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c r="A1219" s="1061">
        <v>28</v>
      </c>
      <c r="B1219" s="106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c r="A1220" s="1061">
        <v>29</v>
      </c>
      <c r="B1220" s="106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c r="A1221" s="1061">
        <v>30</v>
      </c>
      <c r="B1221" s="106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c r="A1225" s="1061">
        <v>1</v>
      </c>
      <c r="B1225" s="106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c r="A1226" s="1061">
        <v>2</v>
      </c>
      <c r="B1226" s="106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c r="A1227" s="1061">
        <v>3</v>
      </c>
      <c r="B1227" s="106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c r="A1228" s="1061">
        <v>4</v>
      </c>
      <c r="B1228" s="106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c r="A1229" s="1061">
        <v>5</v>
      </c>
      <c r="B1229" s="106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c r="A1230" s="1061">
        <v>6</v>
      </c>
      <c r="B1230" s="106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c r="A1231" s="1061">
        <v>7</v>
      </c>
      <c r="B1231" s="106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c r="A1232" s="1061">
        <v>8</v>
      </c>
      <c r="B1232" s="106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c r="A1233" s="1061">
        <v>9</v>
      </c>
      <c r="B1233" s="106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c r="A1234" s="1061">
        <v>10</v>
      </c>
      <c r="B1234" s="106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c r="A1235" s="1061">
        <v>11</v>
      </c>
      <c r="B1235" s="106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c r="A1236" s="1061">
        <v>12</v>
      </c>
      <c r="B1236" s="106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c r="A1237" s="1061">
        <v>13</v>
      </c>
      <c r="B1237" s="106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c r="A1238" s="1061">
        <v>14</v>
      </c>
      <c r="B1238" s="106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c r="A1239" s="1061">
        <v>15</v>
      </c>
      <c r="B1239" s="106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c r="A1240" s="1061">
        <v>16</v>
      </c>
      <c r="B1240" s="106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c r="A1241" s="1061">
        <v>17</v>
      </c>
      <c r="B1241" s="106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c r="A1242" s="1061">
        <v>18</v>
      </c>
      <c r="B1242" s="106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c r="A1243" s="1061">
        <v>19</v>
      </c>
      <c r="B1243" s="106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c r="A1244" s="1061">
        <v>20</v>
      </c>
      <c r="B1244" s="106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c r="A1245" s="1061">
        <v>21</v>
      </c>
      <c r="B1245" s="106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c r="A1246" s="1061">
        <v>22</v>
      </c>
      <c r="B1246" s="106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c r="A1247" s="1061">
        <v>23</v>
      </c>
      <c r="B1247" s="106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c r="A1248" s="1061">
        <v>24</v>
      </c>
      <c r="B1248" s="106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c r="A1249" s="1061">
        <v>25</v>
      </c>
      <c r="B1249" s="106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c r="A1250" s="1061">
        <v>26</v>
      </c>
      <c r="B1250" s="106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c r="A1251" s="1061">
        <v>27</v>
      </c>
      <c r="B1251" s="106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c r="A1252" s="1061">
        <v>28</v>
      </c>
      <c r="B1252" s="106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c r="A1253" s="1061">
        <v>29</v>
      </c>
      <c r="B1253" s="106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c r="A1254" s="1061">
        <v>30</v>
      </c>
      <c r="B1254" s="106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c r="A1258" s="1061">
        <v>1</v>
      </c>
      <c r="B1258" s="106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c r="A1259" s="1061">
        <v>2</v>
      </c>
      <c r="B1259" s="106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c r="A1260" s="1061">
        <v>3</v>
      </c>
      <c r="B1260" s="106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c r="A1261" s="1061">
        <v>4</v>
      </c>
      <c r="B1261" s="106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c r="A1262" s="1061">
        <v>5</v>
      </c>
      <c r="B1262" s="106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c r="A1263" s="1061">
        <v>6</v>
      </c>
      <c r="B1263" s="106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c r="A1264" s="1061">
        <v>7</v>
      </c>
      <c r="B1264" s="106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c r="A1265" s="1061">
        <v>8</v>
      </c>
      <c r="B1265" s="106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c r="A1266" s="1061">
        <v>9</v>
      </c>
      <c r="B1266" s="106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c r="A1267" s="1061">
        <v>10</v>
      </c>
      <c r="B1267" s="106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c r="A1268" s="1061">
        <v>11</v>
      </c>
      <c r="B1268" s="106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c r="A1269" s="1061">
        <v>12</v>
      </c>
      <c r="B1269" s="106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c r="A1270" s="1061">
        <v>13</v>
      </c>
      <c r="B1270" s="106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c r="A1271" s="1061">
        <v>14</v>
      </c>
      <c r="B1271" s="106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c r="A1272" s="1061">
        <v>15</v>
      </c>
      <c r="B1272" s="106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c r="A1273" s="1061">
        <v>16</v>
      </c>
      <c r="B1273" s="106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c r="A1274" s="1061">
        <v>17</v>
      </c>
      <c r="B1274" s="106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c r="A1275" s="1061">
        <v>18</v>
      </c>
      <c r="B1275" s="106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c r="A1276" s="1061">
        <v>19</v>
      </c>
      <c r="B1276" s="106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c r="A1277" s="1061">
        <v>20</v>
      </c>
      <c r="B1277" s="106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c r="A1278" s="1061">
        <v>21</v>
      </c>
      <c r="B1278" s="106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c r="A1279" s="1061">
        <v>22</v>
      </c>
      <c r="B1279" s="106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c r="A1280" s="1061">
        <v>23</v>
      </c>
      <c r="B1280" s="106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c r="A1281" s="1061">
        <v>24</v>
      </c>
      <c r="B1281" s="106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c r="A1282" s="1061">
        <v>25</v>
      </c>
      <c r="B1282" s="106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c r="A1283" s="1061">
        <v>26</v>
      </c>
      <c r="B1283" s="106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c r="A1284" s="1061">
        <v>27</v>
      </c>
      <c r="B1284" s="106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c r="A1285" s="1061">
        <v>28</v>
      </c>
      <c r="B1285" s="106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c r="A1286" s="1061">
        <v>29</v>
      </c>
      <c r="B1286" s="106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c r="A1287" s="1061">
        <v>30</v>
      </c>
      <c r="B1287" s="106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c r="A1291" s="1061">
        <v>1</v>
      </c>
      <c r="B1291" s="106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c r="A1292" s="1061">
        <v>2</v>
      </c>
      <c r="B1292" s="106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c r="A1293" s="1061">
        <v>3</v>
      </c>
      <c r="B1293" s="106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c r="A1294" s="1061">
        <v>4</v>
      </c>
      <c r="B1294" s="106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c r="A1295" s="1061">
        <v>5</v>
      </c>
      <c r="B1295" s="106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c r="A1296" s="1061">
        <v>6</v>
      </c>
      <c r="B1296" s="106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c r="A1297" s="1061">
        <v>7</v>
      </c>
      <c r="B1297" s="106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c r="A1298" s="1061">
        <v>8</v>
      </c>
      <c r="B1298" s="106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c r="A1299" s="1061">
        <v>9</v>
      </c>
      <c r="B1299" s="106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c r="A1300" s="1061">
        <v>10</v>
      </c>
      <c r="B1300" s="106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c r="A1301" s="1061">
        <v>11</v>
      </c>
      <c r="B1301" s="106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c r="A1302" s="1061">
        <v>12</v>
      </c>
      <c r="B1302" s="106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c r="A1303" s="1061">
        <v>13</v>
      </c>
      <c r="B1303" s="106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c r="A1304" s="1061">
        <v>14</v>
      </c>
      <c r="B1304" s="106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c r="A1305" s="1061">
        <v>15</v>
      </c>
      <c r="B1305" s="106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c r="A1306" s="1061">
        <v>16</v>
      </c>
      <c r="B1306" s="106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c r="A1307" s="1061">
        <v>17</v>
      </c>
      <c r="B1307" s="106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c r="A1308" s="1061">
        <v>18</v>
      </c>
      <c r="B1308" s="106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c r="A1309" s="1061">
        <v>19</v>
      </c>
      <c r="B1309" s="106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c r="A1310" s="1061">
        <v>20</v>
      </c>
      <c r="B1310" s="106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c r="A1311" s="1061">
        <v>21</v>
      </c>
      <c r="B1311" s="106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c r="A1312" s="1061">
        <v>22</v>
      </c>
      <c r="B1312" s="106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c r="A1313" s="1061">
        <v>23</v>
      </c>
      <c r="B1313" s="106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c r="A1314" s="1061">
        <v>24</v>
      </c>
      <c r="B1314" s="106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c r="A1315" s="1061">
        <v>25</v>
      </c>
      <c r="B1315" s="106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c r="A1316" s="1061">
        <v>26</v>
      </c>
      <c r="B1316" s="106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c r="A1317" s="1061">
        <v>27</v>
      </c>
      <c r="B1317" s="106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c r="A1318" s="1061">
        <v>28</v>
      </c>
      <c r="B1318" s="106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c r="A1319" s="1061">
        <v>29</v>
      </c>
      <c r="B1319" s="106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c r="A1320" s="1061">
        <v>30</v>
      </c>
      <c r="B1320" s="106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2018-08-24T04:55:10Z</cp:lastPrinted>
  <dcterms:created xsi:type="dcterms:W3CDTF">2012-03-13T00:50:25Z</dcterms:created>
  <dcterms:modified xsi:type="dcterms:W3CDTF">2020-12-01T10:04:42Z</dcterms:modified>
</cp:coreProperties>
</file>