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<sst xmlns="http://schemas.openxmlformats.org/spreadsheetml/2006/main" count="2789" uniqueCount="613">
  <si>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</si>
  <si>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</si>
  <si>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</si>
  <si>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</si>
  <si>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</si>
  <si>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</si>
  <si>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</si>
  <si>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</si>
  <si>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</si>
  <si>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</si>
  <si>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</si>
  <si>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</si>
  <si>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</si>
  <si>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</si>
  <si>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</si>
  <si>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</si>
  <si>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</si>
  <si>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</si>
  <si>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</si>
  <si>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</si>
  <si>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</si>
  <si>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</si>
  <si>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</si>
  <si>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</si>
  <si>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</si>
  <si>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</si>
  <si>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</si>
  <si>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</si>
  <si>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</si>
  <si>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</si>
  <si>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</si>
  <si>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</si>
  <si>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</si>
  <si>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</si>
  <si>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</si>
  <si>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</si>
  <si>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</si>
  <si>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</si>
  <si>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</si>
  <si>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</si>
  <si>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</si>
  <si>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</si>
  <si>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</si>
  <si>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</si>
  <si>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</si>
  <si>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</si>
  <si>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</si>
  <si>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</si>
  <si>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</si>
  <si>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</si>
  <si>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</si>
  <si>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</si>
  <si>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</si>
  <si>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</si>
  <si>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</si>
  <si>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</si>
  <si>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</si>
  <si>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</si>
  <si>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</si>
  <si>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</si>
  <si>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</si>
  <si>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</si>
  <si>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</si>
  <si>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</si>
  <si>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</si>
  <si>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</si>
  <si>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</si>
  <si>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</si>
  <si>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</si>
  <si>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</si>
  <si>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</si>
  <si>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</si>
  <si>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</si>
  <si>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</si>
  <si>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</si>
  <si>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</si>
  <si>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</si>
  <si>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</si>
  <si>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</si>
  <si>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</si>
  <si>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</si>
  <si>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</si>
  <si>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</si>
  <si>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</si>
  <si>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</si>
  <si>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</si>
  <si>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</si>
  <si>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</si>
  <si>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</si>
  <si>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</si>
  <si>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</si>
  <si>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</si>
  <si>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</si>
  <si>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</si>
  <si>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</si>
  <si>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</si>
  <si>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</si>
  <si>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</si>
  <si>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</si>
  <si>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</si>
  <si>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</si>
  <si>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</si>
  <si>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</si>
  <si>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</si>
  <si>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</si>
  <si>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</si>
  <si>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</si>
  <si>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</si>
  <si>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</si>
  <si>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</si>
  <si>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</si>
  <si>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</si>
  <si>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</si>
  <si>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</si>
  <si>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</si>
  <si>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</si>
  <si>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</si>
  <si>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</si>
  <si>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</si>
  <si>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</si>
  <si>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</si>
  <si>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</si>
  <si>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</si>
  <si>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</si>
  <si>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</si>
  <si>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</si>
  <si>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</si>
  <si>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</si>
  <si>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</si>
  <si>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</si>
  <si>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</si>
  <si>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</si>
  <si>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</si>
  <si>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</si>
  <si>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</si>
  <si>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</si>
  <si>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</si>
  <si>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</si>
  <si>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</si>
  <si>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</si>
  <si>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</si>
  <si>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</si>
  <si>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</si>
  <si>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</si>
  <si>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</si>
  <si>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</si>
  <si>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</si>
  <si>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</si>
  <si>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</si>
  <si>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</si>
  <si>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</si>
  <si>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</si>
  <si>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</si>
  <si>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</si>
  <si>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</si>
  <si>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</si>
  <si>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</si>
  <si>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</si>
  <si>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</si>
  <si>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</si>
  <si>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</si>
  <si>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</si>
  <si>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</si>
  <si>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</si>
  <si>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</si>
  <si>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</si>
  <si>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</si>
  <si>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</si>
  <si>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</si>
  <si>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</si>
  <si>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</si>
  <si>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</si>
  <si>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</si>
  <si>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</si>
  <si>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</si>
  <si>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</si>
  <si>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</si>
  <si>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</si>
  <si>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</si>
  <si>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</si>
  <si>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</si>
  <si>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</si>
  <si>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</si>
  <si>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</si>
  <si>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</si>
  <si>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</si>
  <si>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</si>
  <si>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</si>
  <si>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</si>
  <si>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</si>
  <si>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</si>
  <si>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</si>
  <si>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</si>
  <si>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</si>
  <si>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</si>
  <si>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</si>
  <si>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</si>
  <si>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</si>
  <si>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</si>
  <si>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</si>
  <si>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</si>
  <si>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</si>
  <si>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</si>
  <si>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</si>
  <si>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</si>
  <si>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</si>
  <si>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</si>
  <si>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</si>
  <si>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</si>
  <si>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</si>
  <si>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</si>
  <si>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</si>
  <si>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</si>
  <si>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</si>
  <si>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</si>
  <si>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</si>
  <si>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</si>
  <si>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</si>
  <si>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</si>
  <si>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</si>
  <si>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</si>
  <si>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</si>
  <si>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</si>
  <si>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</si>
  <si>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</si>
  <si>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</si>
  <si>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</si>
  <si>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</si>
  <si>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</si>
  <si>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</si>
  <si>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</si>
  <si>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</si>
  <si>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</si>
  <si>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</si>
  <si>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</si>
  <si>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</si>
  <si>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</si>
  <si>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</si>
  <si>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</si>
  <si>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</si>
  <si>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</si>
  <si>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</si>
  <si>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</si>
  <si>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</si>
  <si>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</si>
  <si>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</si>
  <si>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</si>
  <si>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</si>
  <si>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</si>
  <si>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</si>
  <si>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</si>
  <si>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</si>
  <si>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</si>
  <si>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</si>
  <si>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</si>
  <si>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</si>
  <si>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</si>
  <si>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</si>
  <si>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</si>
  <si>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</si>
  <si>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</si>
  <si>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</si>
  <si>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</si>
  <si>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</si>
  <si>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</si>
  <si>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</si>
  <si>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</si>
  <si>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</si>
  <si>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</si>
  <si>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</si>
  <si>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</si>
  <si>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</si>
  <si>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</si>
  <si>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</si>
  <si>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</si>
  <si>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</si>
  <si>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</si>
  <si>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</si>
  <si>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</si>
  <si>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</si>
  <si>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</si>
  <si>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</si>
  <si>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</si>
  <si>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</si>
  <si>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</si>
  <si>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</si>
  <si>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</si>
  <si>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</si>
  <si>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</si>
  <si>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</si>
  <si>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</si>
  <si>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</si>
  <si>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</si>
  <si>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</si>
  <si>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</si>
  <si>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</si>
  <si>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</si>
  <si>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</si>
  <si>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</si>
  <si>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</si>
  <si>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</si>
  <si>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</si>
  <si>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</si>
  <si>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</si>
  <si>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</si>
  <si>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</si>
  <si>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</si>
  <si>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</si>
  <si>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</si>
  <si>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</si>
  <si>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</si>
  <si>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</si>
  <si>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</si>
  <si>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</si>
  <si>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</si>
  <si>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</si>
  <si>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</si>
  <si>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</si>
  <si>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</si>
  <si>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</si>
  <si>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</si>
  <si>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</si>
  <si>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</si>
  <si>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</si>
  <si>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</si>
  <si>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</si>
  <si>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</si>
  <si>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</si>
  <si>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</si>
  <si>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</si>
  <si>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</si>
  <si>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</si>
  <si>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</si>
  <si>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</si>
  <si>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</si>
  <si>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</si>
  <si>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</si>
  <si>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</si>
  <si>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</si>
  <si>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</si>
  <si>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</si>
  <si>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</si>
  <si>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</si>
  <si>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</si>
  <si>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</si>
  <si>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</si>
  <si>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</si>
  <si>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</si>
  <si>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</si>
  <si>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</si>
  <si>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</si>
  <si>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</si>
  <si>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</si>
  <si>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</si>
  <si>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</si>
  <si>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</si>
  <si>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</si>
  <si>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</si>
  <si>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</si>
  <si>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</si>
  <si>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</si>
  <si>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</si>
  <si>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</si>
  <si>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</si>
  <si>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</si>
  <si>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</si>
  <si>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</si>
  <si>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</si>
  <si>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</si>
  <si>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</si>
  <si>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</si>
  <si>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</si>
  <si>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</si>
  <si>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</si>
  <si>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</si>
  <si>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</si>
  <si>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</si>
  <si>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</si>
  <si>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</si>
  <si>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</si>
  <si>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</si>
  <si>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</si>
  <si>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</si>
  <si>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</si>
  <si>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</si>
  <si>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</si>
  <si>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</si>
  <si>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</si>
  <si>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</si>
  <si>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</si>
  <si>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</si>
  <si>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</si>
  <si>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</si>
  <si>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</si>
  <si>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</si>
  <si>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</si>
  <si>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</si>
  <si>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</si>
  <si>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</si>
  <si>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</si>
  <si>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</si>
  <si>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</si>
  <si>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</si>
  <si>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</si>
  <si>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</si>
  <si>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</si>
  <si>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</si>
  <si>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</si>
  <si>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</si>
  <si>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</si>
  <si>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</si>
  <si>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</si>
  <si>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</si>
  <si>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</si>
  <si>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</si>
  <si>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</si>
  <si>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</si>
  <si>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</si>
  <si>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</si>
  <si>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</si>
  <si>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</si>
  <si>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</si>
  <si>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</si>
  <si>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</si>
  <si>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</si>
  <si>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</si>
  <si>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</si>
  <si>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</si>
  <si>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</si>
  <si>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</si>
  <si>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</si>
  <si>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</si>
  <si>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</si>
  <si>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</si>
  <si>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</si>
  <si>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</si>
  <si>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</si>
  <si>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</si>
  <si>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</si>
  <si>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</si>
  <si>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</si>
  <si>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</si>
  <si>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</si>
  <si>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</si>
  <si>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</si>
  <si>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</si>
  <si>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</si>
  <si>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</si>
  <si>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</si>
  <si>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</si>
  <si>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</si>
  <si>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</si>
  <si>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</si>
  <si>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</si>
  <si>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</si>
  <si>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</si>
  <si>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</si>
  <si>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</si>
  <si>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</si>
  <si>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</si>
  <si>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</si>
  <si>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</si>
  <si>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</si>
  <si>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</si>
  <si>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</si>
  <si>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</si>
  <si>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</si>
  <si>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</si>
  <si>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</si>
  <si>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</si>
  <si>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</si>
  <si>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</si>
  <si>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</si>
  <si>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</si>
  <si>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</si>
  <si>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</si>
  <si>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</si>
  <si>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</si>
  <si>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</si>
  <si>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</si>
  <si>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</si>
  <si>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</si>
  <si>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</si>
  <si>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</si>
  <si>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</si>
  <si>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</si>
  <si>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</si>
  <si>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</si>
  <si>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</si>
  <si>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</si>
  <si>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</si>
  <si>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</si>
  <si>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</si>
  <si>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</si>
  <si>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</si>
  <si>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</si>
  <si>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</si>
  <si>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</si>
  <si>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</si>
  <si>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</si>
  <si>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</si>
  <si>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</si>
  <si>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</si>
  <si>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</si>
  <si>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</si>
  <si>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</si>
  <si>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</si>
  <si>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</si>
  <si>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</si>
  <si>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</si>
  <si>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</si>
  <si>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</si>
  <si>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</si>
  <si>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</si>
  <si>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</si>
  <si>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</si>
  <si>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</si>
  <si>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</si>
  <si>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</si>
  <si>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</si>
  <si>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</si>
  <si>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</si>
  <si>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</si>
  <si>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</si>
  <si>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</si>
  <si>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</si>
  <si>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</si>
  <si>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</si>
  <si>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</si>
  <si>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</si>
  <si>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</si>
  <si>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</si>
  <si>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</si>
  <si>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</si>
  <si>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</si>
  <si>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</si>
  <si>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</si>
  <si>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</si>
  <si>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</si>
  <si>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</si>
  <si>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</si>
  <si>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</si>
  <si>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</si>
  <si>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</si>
  <si>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</si>
  <si>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</si>
  <si>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</si>
  <si>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</si>
  <si>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</si>
  <si>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</si>
  <si>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無形文化遺産保護日本信託基金拠出金</t>
    <rPh sb="0" eb="2">
      <t>ムケイ</t>
    </rPh>
    <rPh sb="2" eb="6">
      <t>ブンカイサン</t>
    </rPh>
    <rPh sb="6" eb="8">
      <t>ホゴ</t>
    </rPh>
    <rPh sb="8" eb="10">
      <t>ニホン</t>
    </rPh>
    <rPh sb="10" eb="12">
      <t>シンタク</t>
    </rPh>
    <rPh sb="12" eb="14">
      <t>キキン</t>
    </rPh>
    <rPh sb="14" eb="17">
      <t>キョシュツキン</t>
    </rPh>
    <phoneticPr fontId="5"/>
  </si>
  <si>
    <t>外務報道官・広報文化組織</t>
    <rPh sb="0" eb="2">
      <t>ガイム</t>
    </rPh>
    <rPh sb="2" eb="4">
      <t>ホウドウ</t>
    </rPh>
    <rPh sb="4" eb="5">
      <t>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</si>
  <si>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</si>
  <si>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</si>
  <si>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</si>
  <si>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ユネスコとの書簡交換</t>
    <rPh sb="6" eb="8">
      <t>ショカン</t>
    </rPh>
    <rPh sb="8" eb="10">
      <t>コウカン</t>
    </rPh>
    <phoneticPr fontId="5"/>
  </si>
  <si>
    <t>　世界各地の文化遺産に関する豊富な情報・ネットワークを有するユネスコを通じ，該当国の国民にとって，アイデンティティの根源であり，人類共通の文化遺産でもある無形文化遺産の保護・振興等の支援を行う。</t>
    <rPh sb="1" eb="3">
      <t>セカイ</t>
    </rPh>
    <rPh sb="3" eb="5">
      <t>カクチ</t>
    </rPh>
    <rPh sb="6" eb="10">
      <t>ブンカイサン</t>
    </rPh>
    <rPh sb="11" eb="12">
      <t>カン</t>
    </rPh>
    <rPh sb="14" eb="16">
      <t>ホウフ</t>
    </rPh>
    <rPh sb="17" eb="19">
      <t>ジョウホウ</t>
    </rPh>
    <rPh sb="27" eb="28">
      <t>ユウ</t>
    </rPh>
    <rPh sb="35" eb="36">
      <t>ツウ</t>
    </rPh>
    <rPh sb="38" eb="40">
      <t>ガイトウ</t>
    </rPh>
    <rPh sb="40" eb="41">
      <t>コク</t>
    </rPh>
    <rPh sb="42" eb="44">
      <t>コクミン</t>
    </rPh>
    <rPh sb="58" eb="60">
      <t>コンゲン</t>
    </rPh>
    <rPh sb="64" eb="66">
      <t>ジンルイ</t>
    </rPh>
    <rPh sb="66" eb="68">
      <t>キョウツウ</t>
    </rPh>
    <rPh sb="69" eb="73">
      <t>ブンカイサン</t>
    </rPh>
    <rPh sb="77" eb="79">
      <t>ムケイ</t>
    </rPh>
    <rPh sb="79" eb="83">
      <t>ブンカイサン</t>
    </rPh>
    <rPh sb="84" eb="86">
      <t>ホゴ</t>
    </rPh>
    <rPh sb="87" eb="89">
      <t>シンコウ</t>
    </rPh>
    <rPh sb="89" eb="90">
      <t>トウ</t>
    </rPh>
    <rPh sb="91" eb="93">
      <t>シエン</t>
    </rPh>
    <rPh sb="94" eb="95">
      <t>オコナ</t>
    </rPh>
    <phoneticPr fontId="5"/>
  </si>
  <si>
    <t>　ユネスコへの拠出金。ユネスコ事務局は日本政府と協議の上，本拠出金により，途上国を対象として，消滅の危機に瀕し緊急性が高い無形文化遺産の保存・振興事業や関連人材育成事業，さらに，２００６年に発効した無形文化遺産保護条約の実施促進のための事業を実施。
　具体的には，世界各地で危機にさらされている個別の無形文化遺産の継承者等の育成や記録保存等の事業のほか，無形文化遺産に関する認識の喚起，実施国の遺産目録作成や法整備支援のためのワークショップを通じた条約履行の支援事業などが実施されてきている。</t>
    <phoneticPr fontId="5"/>
  </si>
  <si>
    <t>拠出金</t>
    <rPh sb="0" eb="3">
      <t>キョシュツキン</t>
    </rPh>
    <phoneticPr fontId="5"/>
  </si>
  <si>
    <t>無形文化遺産保護体制の強化を要する国での体制整備</t>
    <rPh sb="0" eb="2">
      <t>ムケイ</t>
    </rPh>
    <rPh sb="2" eb="6">
      <t>ブンカイサン</t>
    </rPh>
    <rPh sb="6" eb="8">
      <t>ホゴ</t>
    </rPh>
    <rPh sb="8" eb="10">
      <t>タイセイ</t>
    </rPh>
    <rPh sb="11" eb="13">
      <t>キョウカ</t>
    </rPh>
    <rPh sb="14" eb="15">
      <t>ヨウ</t>
    </rPh>
    <rPh sb="17" eb="18">
      <t>クニ</t>
    </rPh>
    <rPh sb="20" eb="22">
      <t>タイセイ</t>
    </rPh>
    <rPh sb="22" eb="24">
      <t>セイビ</t>
    </rPh>
    <phoneticPr fontId="5"/>
  </si>
  <si>
    <t>活動に進捗のあった事業の数（進捗状況報告書等に基づく）</t>
    <rPh sb="0" eb="2">
      <t>カツドウ</t>
    </rPh>
    <rPh sb="3" eb="5">
      <t>シンチョク</t>
    </rPh>
    <rPh sb="9" eb="11">
      <t>ジギョウ</t>
    </rPh>
    <rPh sb="12" eb="13">
      <t>カズ</t>
    </rPh>
    <rPh sb="14" eb="16">
      <t>シンチョク</t>
    </rPh>
    <rPh sb="16" eb="18">
      <t>ジョウキョウ</t>
    </rPh>
    <rPh sb="18" eb="21">
      <t>ホウコクショ</t>
    </rPh>
    <rPh sb="21" eb="22">
      <t>トウ</t>
    </rPh>
    <rPh sb="23" eb="24">
      <t>モト</t>
    </rPh>
    <phoneticPr fontId="5"/>
  </si>
  <si>
    <t>ユネスコ無形文化遺産保護日本信託基金進捗状況報告書等</t>
    <rPh sb="4" eb="6">
      <t>ムケイ</t>
    </rPh>
    <rPh sb="6" eb="10">
      <t>ブンカイサン</t>
    </rPh>
    <rPh sb="10" eb="12">
      <t>ホゴ</t>
    </rPh>
    <rPh sb="12" eb="14">
      <t>ニホン</t>
    </rPh>
    <rPh sb="14" eb="16">
      <t>シンタク</t>
    </rPh>
    <rPh sb="16" eb="18">
      <t>キキン</t>
    </rPh>
    <rPh sb="18" eb="20">
      <t>シンチョク</t>
    </rPh>
    <rPh sb="20" eb="22">
      <t>ジョウキョウ</t>
    </rPh>
    <rPh sb="22" eb="25">
      <t>ホウコクショ</t>
    </rPh>
    <rPh sb="25" eb="26">
      <t>トウ</t>
    </rPh>
    <phoneticPr fontId="5"/>
  </si>
  <si>
    <t>件</t>
    <rPh sb="0" eb="1">
      <t>ケン</t>
    </rPh>
    <phoneticPr fontId="5"/>
  </si>
  <si>
    <t>当該年度に我が国が実施承認を行った事業の数</t>
    <rPh sb="0" eb="2">
      <t>トウガイ</t>
    </rPh>
    <rPh sb="2" eb="4">
      <t>ネンド</t>
    </rPh>
    <rPh sb="5" eb="6">
      <t>ワ</t>
    </rPh>
    <rPh sb="7" eb="8">
      <t>クニ</t>
    </rPh>
    <rPh sb="9" eb="11">
      <t>ジッシ</t>
    </rPh>
    <rPh sb="11" eb="13">
      <t>ショウニン</t>
    </rPh>
    <rPh sb="14" eb="15">
      <t>オコナ</t>
    </rPh>
    <rPh sb="17" eb="19">
      <t>ジギョウ</t>
    </rPh>
    <rPh sb="20" eb="21">
      <t>カズ</t>
    </rPh>
    <phoneticPr fontId="5"/>
  </si>
  <si>
    <t>回</t>
    <rPh sb="0" eb="1">
      <t>カイ</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</si>
  <si>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</si>
  <si>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国際機関を通じた地球規模の諸問題にかかる国際貢献。</t>
    <rPh sb="0" eb="2">
      <t>シサク</t>
    </rPh>
    <rPh sb="6" eb="8">
      <t>コクサイ</t>
    </rPh>
    <rPh sb="8" eb="10">
      <t>キカン</t>
    </rPh>
    <rPh sb="11" eb="12">
      <t>ツウ</t>
    </rPh>
    <rPh sb="14" eb="16">
      <t>チキュウ</t>
    </rPh>
    <rPh sb="16" eb="18">
      <t>キボ</t>
    </rPh>
    <rPh sb="19" eb="22">
      <t>ショモンダイ</t>
    </rPh>
    <rPh sb="26" eb="28">
      <t>コクサイ</t>
    </rPh>
    <rPh sb="28" eb="30">
      <t>コウケン</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</si>
  <si>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</si>
  <si>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無形文化遺産の保護事業の実施</t>
    <rPh sb="0" eb="2">
      <t>ムケイ</t>
    </rPh>
    <rPh sb="2" eb="6">
      <t>ブンカイサン</t>
    </rPh>
    <rPh sb="7" eb="9">
      <t>ホゴ</t>
    </rPh>
    <rPh sb="9" eb="11">
      <t>ジギョウ</t>
    </rPh>
    <rPh sb="12" eb="14">
      <t>ジッシ</t>
    </rPh>
    <phoneticPr fontId="5"/>
  </si>
  <si>
    <t>本信託基金を通じ，各国における無形文化遺産の保護・振興や，その基盤整備のための事業等の実施に貢献する。</t>
    <rPh sb="0" eb="1">
      <t>ホン</t>
    </rPh>
    <rPh sb="1" eb="3">
      <t>シンタク</t>
    </rPh>
    <rPh sb="3" eb="5">
      <t>キキン</t>
    </rPh>
    <rPh sb="6" eb="7">
      <t>ツウ</t>
    </rPh>
    <rPh sb="9" eb="11">
      <t>カッコク</t>
    </rPh>
    <rPh sb="15" eb="17">
      <t>ムケイ</t>
    </rPh>
    <rPh sb="17" eb="21">
      <t>ブンカイサン</t>
    </rPh>
    <rPh sb="22" eb="24">
      <t>ホゴ</t>
    </rPh>
    <rPh sb="25" eb="27">
      <t>シンコウ</t>
    </rPh>
    <rPh sb="31" eb="33">
      <t>キバン</t>
    </rPh>
    <rPh sb="33" eb="35">
      <t>セイビ</t>
    </rPh>
    <rPh sb="39" eb="41">
      <t>ジギョウ</t>
    </rPh>
    <rPh sb="41" eb="42">
      <t>トウ</t>
    </rPh>
    <rPh sb="43" eb="45">
      <t>ジッシ</t>
    </rPh>
    <rPh sb="46" eb="48">
      <t>コウケン</t>
    </rPh>
    <phoneticPr fontId="5"/>
  </si>
  <si>
    <t>無形文化遺産保護条約の履行促進事業等，各国における無形文化遺産保護のためのキャパシティビルディングに資する事業を実施。</t>
    <rPh sb="0" eb="2">
      <t>ムケイ</t>
    </rPh>
    <rPh sb="2" eb="6">
      <t>ブンカイサン</t>
    </rPh>
    <rPh sb="6" eb="8">
      <t>ホゴ</t>
    </rPh>
    <rPh sb="8" eb="10">
      <t>ジョウヤク</t>
    </rPh>
    <rPh sb="11" eb="13">
      <t>リコウ</t>
    </rPh>
    <rPh sb="13" eb="15">
      <t>ソクシン</t>
    </rPh>
    <rPh sb="15" eb="17">
      <t>ジギョウ</t>
    </rPh>
    <rPh sb="17" eb="18">
      <t>トウ</t>
    </rPh>
    <rPh sb="19" eb="21">
      <t>カッコク</t>
    </rPh>
    <rPh sb="25" eb="27">
      <t>ムケイ</t>
    </rPh>
    <rPh sb="27" eb="31">
      <t>ブンカイサン</t>
    </rPh>
    <rPh sb="31" eb="33">
      <t>ホゴ</t>
    </rPh>
    <rPh sb="50" eb="51">
      <t>シ</t>
    </rPh>
    <rPh sb="53" eb="55">
      <t>ジギョウ</t>
    </rPh>
    <rPh sb="56" eb="58">
      <t>ジッシ</t>
    </rPh>
    <phoneticPr fontId="5"/>
  </si>
  <si>
    <t>30年度</t>
    <rPh sb="2" eb="4">
      <t>ネンド</t>
    </rPh>
    <phoneticPr fontId="5"/>
  </si>
  <si>
    <t>伝統的な祭礼行事や伝統芸能等，無形文化遺産は，該当国の国民にとってアイデンティティの根源であり，人類共通の文化遺産でもある。グローバル化の進む世界で多くの文化遺産が消失の危機に瀕する中，一度失われれば復活させることの困難な文化的な伝統の保護・振興を図ることは，いずれの国，民族にとっても重要な課題であり，SDGsにも掲げられた文化遺産の保護にも直接的に貢献する。</t>
    <rPh sb="0" eb="3">
      <t>デントウテキ</t>
    </rPh>
    <rPh sb="4" eb="6">
      <t>サイレイ</t>
    </rPh>
    <rPh sb="6" eb="8">
      <t>ギョウジ</t>
    </rPh>
    <rPh sb="9" eb="11">
      <t>デントウ</t>
    </rPh>
    <rPh sb="11" eb="13">
      <t>ゲイノウ</t>
    </rPh>
    <rPh sb="13" eb="14">
      <t>トウ</t>
    </rPh>
    <rPh sb="15" eb="17">
      <t>ムケイ</t>
    </rPh>
    <rPh sb="17" eb="21">
      <t>ブンカイサン</t>
    </rPh>
    <rPh sb="23" eb="25">
      <t>ガイトウ</t>
    </rPh>
    <rPh sb="67" eb="68">
      <t>カ</t>
    </rPh>
    <rPh sb="69" eb="70">
      <t>スス</t>
    </rPh>
    <rPh sb="71" eb="73">
      <t>セカイ</t>
    </rPh>
    <rPh sb="74" eb="75">
      <t>オオ</t>
    </rPh>
    <rPh sb="77" eb="81">
      <t>ブンカイサン</t>
    </rPh>
    <rPh sb="82" eb="84">
      <t>ショウシツ</t>
    </rPh>
    <rPh sb="85" eb="87">
      <t>キキ</t>
    </rPh>
    <rPh sb="88" eb="89">
      <t>ヒン</t>
    </rPh>
    <rPh sb="91" eb="92">
      <t>ナカ</t>
    </rPh>
    <rPh sb="93" eb="95">
      <t>イチド</t>
    </rPh>
    <rPh sb="95" eb="96">
      <t>ウシナ</t>
    </rPh>
    <rPh sb="100" eb="102">
      <t>フッカツ</t>
    </rPh>
    <rPh sb="108" eb="110">
      <t>コンナン</t>
    </rPh>
    <rPh sb="111" eb="114">
      <t>ブンカテキ</t>
    </rPh>
    <rPh sb="115" eb="117">
      <t>デントウ</t>
    </rPh>
    <rPh sb="118" eb="120">
      <t>ホゴ</t>
    </rPh>
    <rPh sb="121" eb="123">
      <t>シンコウ</t>
    </rPh>
    <rPh sb="124" eb="125">
      <t>ハカ</t>
    </rPh>
    <rPh sb="134" eb="135">
      <t>クニ</t>
    </rPh>
    <rPh sb="136" eb="138">
      <t>ミンゾク</t>
    </rPh>
    <rPh sb="143" eb="145">
      <t>ジュウヨウ</t>
    </rPh>
    <rPh sb="146" eb="148">
      <t>カダイ</t>
    </rPh>
    <rPh sb="158" eb="159">
      <t>カカ</t>
    </rPh>
    <rPh sb="163" eb="167">
      <t>ブンカイサン</t>
    </rPh>
    <rPh sb="168" eb="170">
      <t>ホゴ</t>
    </rPh>
    <rPh sb="172" eb="175">
      <t>チョクセツテキ</t>
    </rPh>
    <rPh sb="176" eb="178">
      <t>コウケン</t>
    </rPh>
    <phoneticPr fontId="5"/>
  </si>
  <si>
    <t>‐</t>
  </si>
  <si>
    <t>途上国等での無形文化遺産保護のキャパシティ・ビルディング等を通じた国際的な環境整備は、我が国の無形文化遺産保護の豊富な実績を世界に発信する基礎の構築にもつながり、国民や社会のニーズを反映している。</t>
    <rPh sb="0" eb="3">
      <t>トジョウコク</t>
    </rPh>
    <rPh sb="3" eb="4">
      <t>トウ</t>
    </rPh>
    <rPh sb="6" eb="8">
      <t>ムケイ</t>
    </rPh>
    <rPh sb="8" eb="10">
      <t>ブンカ</t>
    </rPh>
    <rPh sb="10" eb="12">
      <t>イサン</t>
    </rPh>
    <rPh sb="12" eb="14">
      <t>ホゴ</t>
    </rPh>
    <rPh sb="28" eb="29">
      <t>トウ</t>
    </rPh>
    <rPh sb="30" eb="31">
      <t>ツウ</t>
    </rPh>
    <rPh sb="33" eb="36">
      <t>コクサイテキ</t>
    </rPh>
    <rPh sb="37" eb="39">
      <t>カンキョウ</t>
    </rPh>
    <rPh sb="39" eb="41">
      <t>セイビ</t>
    </rPh>
    <rPh sb="43" eb="44">
      <t>ワ</t>
    </rPh>
    <rPh sb="45" eb="46">
      <t>クニ</t>
    </rPh>
    <rPh sb="47" eb="49">
      <t>ムケイ</t>
    </rPh>
    <rPh sb="49" eb="53">
      <t>ブンカイサン</t>
    </rPh>
    <rPh sb="53" eb="55">
      <t>ホゴ</t>
    </rPh>
    <rPh sb="56" eb="58">
      <t>ホウフ</t>
    </rPh>
    <rPh sb="59" eb="61">
      <t>ジッセキ</t>
    </rPh>
    <rPh sb="62" eb="64">
      <t>セカイ</t>
    </rPh>
    <rPh sb="65" eb="67">
      <t>ハッシン</t>
    </rPh>
    <rPh sb="69" eb="71">
      <t>キソ</t>
    </rPh>
    <rPh sb="72" eb="74">
      <t>コウチク</t>
    </rPh>
    <rPh sb="81" eb="83">
      <t>コクミン</t>
    </rPh>
    <rPh sb="84" eb="86">
      <t>シャカイ</t>
    </rPh>
    <rPh sb="91" eb="93">
      <t>ハンエイ</t>
    </rPh>
    <phoneticPr fontId="5"/>
  </si>
  <si>
    <t>国連の専門機関を通じた支援であり，国が支援すべき事業。政策的な運用も必要とされるため，民間主体に委ねることはできない。</t>
    <rPh sb="0" eb="2">
      <t>コクレン</t>
    </rPh>
    <rPh sb="3" eb="5">
      <t>センモン</t>
    </rPh>
    <rPh sb="5" eb="7">
      <t>キカン</t>
    </rPh>
    <rPh sb="8" eb="9">
      <t>ツウ</t>
    </rPh>
    <rPh sb="11" eb="13">
      <t>シエン</t>
    </rPh>
    <rPh sb="17" eb="18">
      <t>クニ</t>
    </rPh>
    <rPh sb="19" eb="21">
      <t>シエン</t>
    </rPh>
    <rPh sb="24" eb="26">
      <t>ジギョウ</t>
    </rPh>
    <rPh sb="27" eb="30">
      <t>セイサクテキ</t>
    </rPh>
    <rPh sb="31" eb="33">
      <t>ウンヨウ</t>
    </rPh>
    <rPh sb="34" eb="36">
      <t>ヒツヨウ</t>
    </rPh>
    <rPh sb="43" eb="45">
      <t>ミンカン</t>
    </rPh>
    <rPh sb="45" eb="47">
      <t>シュタイ</t>
    </rPh>
    <rPh sb="48" eb="49">
      <t>ユダ</t>
    </rPh>
    <phoneticPr fontId="5"/>
  </si>
  <si>
    <t>我が国は無形文化遺産保護の推進において主導的な地位にあり、各国民の経済社会開発に必要な活力を付与し、また各国民の自尊心を支える国際貢献として必要かつ適切。</t>
    <rPh sb="29" eb="31">
      <t>カッコク</t>
    </rPh>
    <rPh sb="31" eb="32">
      <t>ミン</t>
    </rPh>
    <rPh sb="33" eb="35">
      <t>ケイザイ</t>
    </rPh>
    <rPh sb="35" eb="37">
      <t>シャカイ</t>
    </rPh>
    <rPh sb="37" eb="39">
      <t>カイハツ</t>
    </rPh>
    <rPh sb="40" eb="42">
      <t>ヒツヨウ</t>
    </rPh>
    <rPh sb="43" eb="45">
      <t>カツリョク</t>
    </rPh>
    <rPh sb="46" eb="48">
      <t>フヨ</t>
    </rPh>
    <rPh sb="52" eb="54">
      <t>カッコク</t>
    </rPh>
    <rPh sb="54" eb="55">
      <t>ミン</t>
    </rPh>
    <rPh sb="56" eb="59">
      <t>ジソンシン</t>
    </rPh>
    <rPh sb="60" eb="61">
      <t>ササ</t>
    </rPh>
    <rPh sb="63" eb="65">
      <t>コクサイ</t>
    </rPh>
    <rPh sb="65" eb="67">
      <t>コウケン</t>
    </rPh>
    <rPh sb="70" eb="72">
      <t>ヒツヨウ</t>
    </rPh>
    <rPh sb="74" eb="76">
      <t>テキセツ</t>
    </rPh>
    <phoneticPr fontId="5"/>
  </si>
  <si>
    <t>受益者である途上国側の関係機関も事業に参画・協力しており、負担関係は妥当である。</t>
    <rPh sb="0" eb="3">
      <t>ジュエキシャ</t>
    </rPh>
    <rPh sb="6" eb="9">
      <t>トジョウコク</t>
    </rPh>
    <rPh sb="9" eb="10">
      <t>ガワ</t>
    </rPh>
    <rPh sb="11" eb="13">
      <t>カンケイ</t>
    </rPh>
    <rPh sb="13" eb="15">
      <t>キカン</t>
    </rPh>
    <rPh sb="16" eb="18">
      <t>ジギョウ</t>
    </rPh>
    <rPh sb="19" eb="21">
      <t>サンカク</t>
    </rPh>
    <rPh sb="22" eb="24">
      <t>キョウリョク</t>
    </rPh>
    <rPh sb="29" eb="31">
      <t>フタン</t>
    </rPh>
    <rPh sb="31" eb="33">
      <t>カンケイ</t>
    </rPh>
    <rPh sb="34" eb="36">
      <t>ダトウ</t>
    </rPh>
    <phoneticPr fontId="5"/>
  </si>
  <si>
    <t>各国において無形文化遺産保護のための制度・人材の構築がなされ、消滅の危機にある無形文化遺産が保護されることの価値に鑑み、単位あたりコストは比較的安価であり妥当である。</t>
    <rPh sb="0" eb="2">
      <t>カッコク</t>
    </rPh>
    <rPh sb="6" eb="8">
      <t>ムケイ</t>
    </rPh>
    <rPh sb="8" eb="12">
      <t>ブンカイサン</t>
    </rPh>
    <rPh sb="12" eb="14">
      <t>ホゴ</t>
    </rPh>
    <rPh sb="18" eb="20">
      <t>セイド</t>
    </rPh>
    <rPh sb="21" eb="23">
      <t>ジンザイ</t>
    </rPh>
    <rPh sb="24" eb="26">
      <t>コウチク</t>
    </rPh>
    <rPh sb="31" eb="33">
      <t>ショウメツ</t>
    </rPh>
    <rPh sb="34" eb="36">
      <t>キキ</t>
    </rPh>
    <rPh sb="39" eb="41">
      <t>ムケイ</t>
    </rPh>
    <rPh sb="54" eb="56">
      <t>カチ</t>
    </rPh>
    <rPh sb="57" eb="58">
      <t>カンガ</t>
    </rPh>
    <phoneticPr fontId="5"/>
  </si>
  <si>
    <t>ユネスコ本部事務局による各事業のモニタリングや、毎年本信託基金について我が国外務省が実施するレビューを通じて、本信託基金の運用を合理的なものとしている。</t>
    <rPh sb="4" eb="6">
      <t>ホンブ</t>
    </rPh>
    <rPh sb="6" eb="9">
      <t>ジムキョク</t>
    </rPh>
    <rPh sb="24" eb="26">
      <t>マイネン</t>
    </rPh>
    <rPh sb="42" eb="44">
      <t>ジッシ</t>
    </rPh>
    <rPh sb="51" eb="52">
      <t>ツウ</t>
    </rPh>
    <rPh sb="64" eb="67">
      <t>ゴウリテキ</t>
    </rPh>
    <phoneticPr fontId="5"/>
  </si>
  <si>
    <t>ユネスコ地域事務所と途上国政府との協議を踏まえて作成された原案につき，ユネスコ本部の査定が行われた上で，我が方による査定・承認が行われる体制であり，費目・使途は必要なものに限定されている。</t>
    <rPh sb="24" eb="26">
      <t>サクセイ</t>
    </rPh>
    <rPh sb="29" eb="31">
      <t>ゲンアン</t>
    </rPh>
    <rPh sb="39" eb="41">
      <t>ホンブ</t>
    </rPh>
    <rPh sb="42" eb="44">
      <t>サテイ</t>
    </rPh>
    <rPh sb="58" eb="60">
      <t>サテイ</t>
    </rPh>
    <rPh sb="64" eb="65">
      <t>オコナ</t>
    </rPh>
    <rPh sb="68" eb="70">
      <t>タイセイ</t>
    </rPh>
    <rPh sb="74" eb="76">
      <t>ヒモク</t>
    </rPh>
    <rPh sb="77" eb="79">
      <t>シト</t>
    </rPh>
    <rPh sb="80" eb="82">
      <t>ヒツヨウ</t>
    </rPh>
    <rPh sb="86" eb="88">
      <t>ゲンテイ</t>
    </rPh>
    <phoneticPr fontId="5"/>
  </si>
  <si>
    <t>事前の個別事業案の審査，進捗報告書の確認，ユネスコと実施するレビューにおいて，本信託基金の運用に関する意見交換等を実施しており，効率化の工夫を行っている。</t>
    <phoneticPr fontId="5"/>
  </si>
  <si>
    <t>人材育成に重点を置いて実施している事業であり，成果実績の設定及び実績数値についてはいずれも適切。</t>
    <rPh sb="0" eb="2">
      <t>ジンザイ</t>
    </rPh>
    <rPh sb="2" eb="4">
      <t>イクセイ</t>
    </rPh>
    <rPh sb="5" eb="7">
      <t>ジュウテン</t>
    </rPh>
    <rPh sb="8" eb="9">
      <t>オ</t>
    </rPh>
    <rPh sb="11" eb="13">
      <t>ジッシ</t>
    </rPh>
    <rPh sb="17" eb="19">
      <t>ジギョウ</t>
    </rPh>
    <rPh sb="23" eb="25">
      <t>セイカ</t>
    </rPh>
    <rPh sb="25" eb="27">
      <t>ジッセキ</t>
    </rPh>
    <rPh sb="28" eb="30">
      <t>セッテイ</t>
    </rPh>
    <rPh sb="30" eb="31">
      <t>オヨ</t>
    </rPh>
    <rPh sb="32" eb="34">
      <t>ジッセキ</t>
    </rPh>
    <rPh sb="34" eb="36">
      <t>スウチ</t>
    </rPh>
    <rPh sb="45" eb="47">
      <t>テキセツ</t>
    </rPh>
    <phoneticPr fontId="5"/>
  </si>
  <si>
    <t>活動実績は見込みどおり順調なものとなっている。</t>
    <rPh sb="0" eb="2">
      <t>カツドウ</t>
    </rPh>
    <rPh sb="2" eb="4">
      <t>ジッセキ</t>
    </rPh>
    <rPh sb="5" eb="7">
      <t>ミコ</t>
    </rPh>
    <rPh sb="11" eb="13">
      <t>ジュンチョウ</t>
    </rPh>
    <phoneticPr fontId="5"/>
  </si>
  <si>
    <t>無形文化遺産保護日本信託基金は，無形文化遺産（伝統的な音楽，舞踊，演劇，工芸技術など）の保護を行うものであり，文化遺産保存日本信託基金は，存続の危機に瀕した遺跡等，有形文化遺産の保存・修復等の支援を行うもの。人的資源開発日本信託基金拠出金は，文化遺産分野とは関連なく，様々な分野における各国の人材育成のために活用される。</t>
    <rPh sb="121" eb="123">
      <t>ブンカ</t>
    </rPh>
    <rPh sb="123" eb="125">
      <t>イサン</t>
    </rPh>
    <rPh sb="125" eb="127">
      <t>ブンヤ</t>
    </rPh>
    <rPh sb="129" eb="131">
      <t>カンレン</t>
    </rPh>
    <rPh sb="134" eb="136">
      <t>サマザマ</t>
    </rPh>
    <rPh sb="137" eb="139">
      <t>ブンヤ</t>
    </rPh>
    <rPh sb="143" eb="145">
      <t>カッコク</t>
    </rPh>
    <rPh sb="146" eb="148">
      <t>ジンザイ</t>
    </rPh>
    <rPh sb="148" eb="150">
      <t>イクセイ</t>
    </rPh>
    <rPh sb="154" eb="156">
      <t>カツヨウ</t>
    </rPh>
    <phoneticPr fontId="5"/>
  </si>
  <si>
    <t>外務省</t>
  </si>
  <si>
    <t>文化遺産保存日本信託基金</t>
    <rPh sb="0" eb="4">
      <t>ブンカイサン</t>
    </rPh>
    <rPh sb="4" eb="6">
      <t>ホゾン</t>
    </rPh>
    <rPh sb="6" eb="8">
      <t>ニホン</t>
    </rPh>
    <rPh sb="8" eb="10">
      <t>シンタク</t>
    </rPh>
    <rPh sb="10" eb="12">
      <t>キキン</t>
    </rPh>
    <phoneticPr fontId="5"/>
  </si>
  <si>
    <t>裨益国側の事情（政変、治安の悪化等）によって事業が遅延するなどのケースが見られたが、外務省からユネスコ事務局に対し再発防止に向けた申し入れ等を重ねており、こうしたケースは減少している。</t>
    <rPh sb="36" eb="37">
      <t>ミ</t>
    </rPh>
    <rPh sb="42" eb="45">
      <t>ガイムショウ</t>
    </rPh>
    <rPh sb="55" eb="56">
      <t>タイ</t>
    </rPh>
    <rPh sb="57" eb="59">
      <t>サイハツ</t>
    </rPh>
    <rPh sb="59" eb="61">
      <t>ボウシ</t>
    </rPh>
    <rPh sb="62" eb="63">
      <t>ム</t>
    </rPh>
    <rPh sb="65" eb="66">
      <t>モウ</t>
    </rPh>
    <rPh sb="67" eb="68">
      <t>イ</t>
    </rPh>
    <rPh sb="69" eb="70">
      <t>トウ</t>
    </rPh>
    <rPh sb="71" eb="72">
      <t>カサ</t>
    </rPh>
    <rPh sb="85" eb="87">
      <t>ゲンショウ</t>
    </rPh>
    <phoneticPr fontId="5"/>
  </si>
  <si>
    <t>事業審査の段階で実施体制について入念なチェックを行っているほか、定期的な報告等を通して進捗状況を把握している。また，裨益国の治安状況等にリスクがあると考えられる場合はユネスコ側から事業実施に影響が生じないことを確認している。</t>
    <rPh sb="32" eb="35">
      <t>テイキテキ</t>
    </rPh>
    <rPh sb="36" eb="38">
      <t>ホウコク</t>
    </rPh>
    <rPh sb="38" eb="39">
      <t>トウ</t>
    </rPh>
    <rPh sb="40" eb="41">
      <t>トオ</t>
    </rPh>
    <rPh sb="43" eb="45">
      <t>シンチョク</t>
    </rPh>
    <rPh sb="45" eb="47">
      <t>ジョウキョウ</t>
    </rPh>
    <rPh sb="48" eb="50">
      <t>ハアク</t>
    </rPh>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</si>
  <si>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</si>
  <si>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122</t>
    <phoneticPr fontId="5"/>
  </si>
  <si>
    <t>123</t>
    <phoneticPr fontId="5"/>
  </si>
  <si>
    <t>148</t>
    <phoneticPr fontId="5"/>
  </si>
  <si>
    <t>272</t>
    <phoneticPr fontId="5"/>
  </si>
  <si>
    <t>256</t>
    <phoneticPr fontId="5"/>
  </si>
  <si>
    <t>257</t>
    <phoneticPr fontId="5"/>
  </si>
  <si>
    <t>事業費</t>
    <rPh sb="0" eb="3">
      <t>ジギョウヒ</t>
    </rPh>
    <phoneticPr fontId="5"/>
  </si>
  <si>
    <t>国際連合教育科学文化機関</t>
    <rPh sb="0" eb="2">
      <t>コクサイ</t>
    </rPh>
    <rPh sb="2" eb="4">
      <t>レンゴウ</t>
    </rPh>
    <rPh sb="4" eb="6">
      <t>キョウイク</t>
    </rPh>
    <rPh sb="6" eb="8">
      <t>カガク</t>
    </rPh>
    <rPh sb="8" eb="10">
      <t>ブンカ</t>
    </rPh>
    <rPh sb="10" eb="12">
      <t>キカン</t>
    </rPh>
    <phoneticPr fontId="5"/>
  </si>
  <si>
    <t>拠出金</t>
    <rPh sb="0" eb="3">
      <t>キョシュツキン</t>
    </rPh>
    <phoneticPr fontId="5"/>
  </si>
  <si>
    <t>拠出額／実施案件数　　　　　　　　　　　　　　</t>
    <rPh sb="0" eb="2">
      <t>キョシュツ</t>
    </rPh>
    <rPh sb="2" eb="3">
      <t>ガク</t>
    </rPh>
    <rPh sb="4" eb="6">
      <t>ジッシ</t>
    </rPh>
    <rPh sb="6" eb="8">
      <t>アンケン</t>
    </rPh>
    <rPh sb="8" eb="9">
      <t>スウ</t>
    </rPh>
    <phoneticPr fontId="5"/>
  </si>
  <si>
    <t>　百万円/件</t>
    <rPh sb="1" eb="3">
      <t>ヒャクマン</t>
    </rPh>
    <rPh sb="3" eb="4">
      <t>エン</t>
    </rPh>
    <rPh sb="5" eb="6">
      <t>ケン</t>
    </rPh>
    <phoneticPr fontId="5"/>
  </si>
  <si>
    <t>27/3</t>
    <phoneticPr fontId="5"/>
  </si>
  <si>
    <t>27/1</t>
    <phoneticPr fontId="5"/>
  </si>
  <si>
    <t>27/2</t>
    <phoneticPr fontId="5"/>
  </si>
  <si>
    <t>室長　森　尊俊</t>
    <rPh sb="0" eb="2">
      <t>シツチョウ</t>
    </rPh>
    <rPh sb="3" eb="4">
      <t>モリ</t>
    </rPh>
    <rPh sb="5" eb="7">
      <t>タカトシ</t>
    </rPh>
    <phoneticPr fontId="5"/>
  </si>
  <si>
    <t>平成３０年度から，本件を含む３件の信託基金（文化遺産保存日本信託基金，人的資源開発日本信託基金）を統合し，新たに「ユネスコ拠出金」として要求し，戦略的かつ分野横断的に事業を展開できるようにしている。</t>
    <rPh sb="0" eb="2">
      <t>ヘイセイ</t>
    </rPh>
    <rPh sb="4" eb="6">
      <t>ネンド</t>
    </rPh>
    <rPh sb="9" eb="11">
      <t>ホンケン</t>
    </rPh>
    <rPh sb="12" eb="13">
      <t>フク</t>
    </rPh>
    <rPh sb="15" eb="16">
      <t>ケン</t>
    </rPh>
    <rPh sb="17" eb="19">
      <t>シンタク</t>
    </rPh>
    <rPh sb="19" eb="21">
      <t>キキン</t>
    </rPh>
    <rPh sb="22" eb="26">
      <t>ブンカイサン</t>
    </rPh>
    <rPh sb="26" eb="28">
      <t>ホゾン</t>
    </rPh>
    <rPh sb="28" eb="30">
      <t>ニホン</t>
    </rPh>
    <rPh sb="30" eb="32">
      <t>シンタク</t>
    </rPh>
    <rPh sb="32" eb="34">
      <t>キキン</t>
    </rPh>
    <rPh sb="35" eb="37">
      <t>ジンテキ</t>
    </rPh>
    <rPh sb="37" eb="39">
      <t>シゲン</t>
    </rPh>
    <rPh sb="39" eb="41">
      <t>カイハツ</t>
    </rPh>
    <rPh sb="41" eb="43">
      <t>ニホン</t>
    </rPh>
    <rPh sb="43" eb="45">
      <t>シンタク</t>
    </rPh>
    <rPh sb="45" eb="47">
      <t>キキン</t>
    </rPh>
    <rPh sb="49" eb="51">
      <t>トウゴウ</t>
    </rPh>
    <rPh sb="53" eb="54">
      <t>アラ</t>
    </rPh>
    <rPh sb="61" eb="64">
      <t>キョシュツキン</t>
    </rPh>
    <rPh sb="68" eb="70">
      <t>ヨウキュウ</t>
    </rPh>
    <rPh sb="72" eb="75">
      <t>センリャクテキ</t>
    </rPh>
    <rPh sb="77" eb="79">
      <t>ブンヤ</t>
    </rPh>
    <rPh sb="79" eb="82">
      <t>オウダンテキ</t>
    </rPh>
    <rPh sb="83" eb="85">
      <t>ジギョウ</t>
    </rPh>
    <rPh sb="86" eb="88">
      <t>テンカイ</t>
    </rPh>
    <phoneticPr fontId="5"/>
  </si>
  <si>
    <t>外部有識者の点検対象外である。</t>
    <phoneticPr fontId="5"/>
  </si>
  <si>
    <t>終了予定</t>
  </si>
  <si>
    <t>平成２９年度を以て事業終了。今後，国際機関側から新たに拠出の依頼があった場合には，国際機関評価を実施すると共に，これまでの事業レビュー結果を踏まえて，拠出の適否及び規模につき判断する。</t>
    <phoneticPr fontId="5"/>
  </si>
  <si>
    <t>より柔軟な資金配分や分野をまたぐ事業にも有機的な対応を可能とし，拠出金の効果的・効率的な活用を強化するために，同信託基金は，文化遺産保護日本信託基金拠出金及び人的資源開発日本信託基金とともに，「ユネスコ拠出金」に統合されることとなった。
所見を踏まえ，新たな拠出の依頼があった場合の拠出の適否及び規模の判断要素となり得る関係者からの情報収集，モニタリング，事業の報告書の確認を徹底する。</t>
    <rPh sb="62" eb="66">
      <t>ブンカイサン</t>
    </rPh>
    <rPh sb="66" eb="68">
      <t>ホゴ</t>
    </rPh>
    <rPh sb="68" eb="70">
      <t>ニホン</t>
    </rPh>
    <rPh sb="70" eb="72">
      <t>シンタク</t>
    </rPh>
    <rPh sb="72" eb="74">
      <t>キキン</t>
    </rPh>
    <rPh sb="74" eb="77">
      <t>キョシュツキン</t>
    </rPh>
    <phoneticPr fontId="5"/>
  </si>
  <si>
    <t>A.国連教育科学文化機関</t>
    <phoneticPr fontId="5"/>
  </si>
  <si>
    <t>299</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</si>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</sst>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49866</xdr:colOff>
      <xdr:row>744</xdr:row>
      <xdr:rowOff>275110</xdr:rowOff>
    </xdr:from>
    <xdr:to>
      <xdr:col>23</xdr:col>
      <xdr:colOff>49867</xdr:colOff>
      <xdr:row>747</xdr:row>
      <xdr:rowOff>4518</xdr:rowOff>
    </xdr:to>
    <xdr:cxnSp macro="">
      <xdr:nvCxnSpPr>
        <xdr:cNvPr id="2" name="直線矢印コネクタ 1"/>
        <xdr:cNvCxnSpPr/>
      </xdr:nvCxnSpPr>
      <xdr:spPr>
        <a:xfrm rot="5400000">
          <a:off x="4257100" y="40940151"/>
          <a:ext cx="7866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0</xdr:colOff>
      <xdr:row>745</xdr:row>
      <xdr:rowOff>158004</xdr:rowOff>
    </xdr:from>
    <xdr:ext cx="607859" cy="275717"/>
    <xdr:sp macro="" textlink="">
      <xdr:nvSpPr>
        <xdr:cNvPr id="3" name="テキスト ボックス 2"/>
        <xdr:cNvSpPr txBox="1"/>
      </xdr:nvSpPr>
      <xdr:spPr>
        <a:xfrm>
          <a:off x="4000500" y="407821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150159</xdr:colOff>
      <xdr:row>747</xdr:row>
      <xdr:rowOff>230840</xdr:rowOff>
    </xdr:from>
    <xdr:to>
      <xdr:col>32</xdr:col>
      <xdr:colOff>121505</xdr:colOff>
      <xdr:row>750</xdr:row>
      <xdr:rowOff>145955</xdr:rowOff>
    </xdr:to>
    <xdr:sp macro="" textlink="">
      <xdr:nvSpPr>
        <xdr:cNvPr id="4" name="正方形/長方形 3"/>
        <xdr:cNvSpPr/>
      </xdr:nvSpPr>
      <xdr:spPr>
        <a:xfrm>
          <a:off x="4350684" y="41559815"/>
          <a:ext cx="2171621" cy="9723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27</a:t>
          </a:r>
          <a:r>
            <a:rPr kumimoji="1" lang="ja-JP" altLang="en-US" sz="1100"/>
            <a:t>百万円</a:t>
          </a:r>
          <a:endParaRPr kumimoji="1" lang="en-US" altLang="ja-JP" sz="1100"/>
        </a:p>
      </xdr:txBody>
    </xdr:sp>
    <xdr:clientData/>
  </xdr:twoCellAnchor>
  <xdr:twoCellAnchor>
    <xdr:from>
      <xdr:col>21</xdr:col>
      <xdr:colOff>80122</xdr:colOff>
      <xdr:row>743</xdr:row>
      <xdr:rowOff>0</xdr:rowOff>
    </xdr:from>
    <xdr:to>
      <xdr:col>32</xdr:col>
      <xdr:colOff>95126</xdr:colOff>
      <xdr:row>744</xdr:row>
      <xdr:rowOff>92321</xdr:rowOff>
    </xdr:to>
    <xdr:sp macro="" textlink="">
      <xdr:nvSpPr>
        <xdr:cNvPr id="5" name="大かっこ 4"/>
        <xdr:cNvSpPr/>
      </xdr:nvSpPr>
      <xdr:spPr>
        <a:xfrm>
          <a:off x="4280647" y="39919275"/>
          <a:ext cx="2215279" cy="444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24</xdr:col>
      <xdr:colOff>85165</xdr:colOff>
      <xdr:row>745</xdr:row>
      <xdr:rowOff>158003</xdr:rowOff>
    </xdr:from>
    <xdr:ext cx="990600" cy="468665"/>
    <xdr:sp macro="" textlink="">
      <xdr:nvSpPr>
        <xdr:cNvPr id="6" name="テキスト ボックス 5"/>
        <xdr:cNvSpPr txBox="1"/>
      </xdr:nvSpPr>
      <xdr:spPr>
        <a:xfrm>
          <a:off x="4885765" y="4078212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25</xdr:col>
      <xdr:colOff>19610</xdr:colOff>
      <xdr:row>744</xdr:row>
      <xdr:rowOff>297517</xdr:rowOff>
    </xdr:from>
    <xdr:to>
      <xdr:col>25</xdr:col>
      <xdr:colOff>19611</xdr:colOff>
      <xdr:row>747</xdr:row>
      <xdr:rowOff>11894</xdr:rowOff>
    </xdr:to>
    <xdr:cxnSp macro="">
      <xdr:nvCxnSpPr>
        <xdr:cNvPr id="7" name="直線矢印コネクタ 6"/>
        <xdr:cNvCxnSpPr/>
      </xdr:nvCxnSpPr>
      <xdr:spPr>
        <a:xfrm rot="16200000" flipV="1">
          <a:off x="4634410" y="40955042"/>
          <a:ext cx="77165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183216</xdr:colOff>
      <xdr:row>745</xdr:row>
      <xdr:rowOff>146796</xdr:rowOff>
    </xdr:from>
    <xdr:ext cx="990600" cy="459100"/>
    <xdr:sp macro="" textlink="">
      <xdr:nvSpPr>
        <xdr:cNvPr id="8" name="テキスト ボックス 7"/>
        <xdr:cNvSpPr txBox="1"/>
      </xdr:nvSpPr>
      <xdr:spPr>
        <a:xfrm>
          <a:off x="5983941" y="40770921"/>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twoCellAnchor>
    <xdr:from>
      <xdr:col>30</xdr:col>
      <xdr:colOff>151279</xdr:colOff>
      <xdr:row>744</xdr:row>
      <xdr:rowOff>286311</xdr:rowOff>
    </xdr:from>
    <xdr:to>
      <xdr:col>30</xdr:col>
      <xdr:colOff>151280</xdr:colOff>
      <xdr:row>747</xdr:row>
      <xdr:rowOff>688</xdr:rowOff>
    </xdr:to>
    <xdr:cxnSp macro="">
      <xdr:nvCxnSpPr>
        <xdr:cNvPr id="9" name="直線矢印コネクタ 8"/>
        <xdr:cNvCxnSpPr/>
      </xdr:nvCxnSpPr>
      <xdr:spPr>
        <a:xfrm rot="5400000">
          <a:off x="5766204" y="40943836"/>
          <a:ext cx="77165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25773</xdr:colOff>
      <xdr:row>750</xdr:row>
      <xdr:rowOff>280147</xdr:rowOff>
    </xdr:from>
    <xdr:to>
      <xdr:col>34</xdr:col>
      <xdr:colOff>105334</xdr:colOff>
      <xdr:row>753</xdr:row>
      <xdr:rowOff>220196</xdr:rowOff>
    </xdr:to>
    <xdr:sp macro="" textlink="">
      <xdr:nvSpPr>
        <xdr:cNvPr id="10" name="大かっこ 9"/>
        <xdr:cNvSpPr/>
      </xdr:nvSpPr>
      <xdr:spPr>
        <a:xfrm>
          <a:off x="4026273" y="42666397"/>
          <a:ext cx="2879911" cy="997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21</xdr:col>
      <xdr:colOff>104775</xdr:colOff>
      <xdr:row>740</xdr:row>
      <xdr:rowOff>333375</xdr:rowOff>
    </xdr:from>
    <xdr:to>
      <xdr:col>32</xdr:col>
      <xdr:colOff>51659</xdr:colOff>
      <xdr:row>742</xdr:row>
      <xdr:rowOff>162006</xdr:rowOff>
    </xdr:to>
    <xdr:sp macro="" textlink="">
      <xdr:nvSpPr>
        <xdr:cNvPr id="11" name="正方形/長方形 10"/>
        <xdr:cNvSpPr/>
      </xdr:nvSpPr>
      <xdr:spPr>
        <a:xfrm>
          <a:off x="4305300" y="39195375"/>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316</v>
      </c>
      <c r="AT2" s="943"/>
      <c r="AU2" s="943"/>
      <c r="AV2" s="52" t="str">
        <f>IF(AW2="", "", "-")</f>
        <v/>
      </c>
      <c r="AW2" s="914"/>
      <c r="AX2" s="914"/>
    </row>
    <row r="3" spans="1:50" ht="21" customHeight="1" thickBot="1">
      <c r="A3" s="871" t="s">
        <v>536</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585</v>
      </c>
      <c r="AK3" s="873"/>
      <c r="AL3" s="873"/>
      <c r="AM3" s="873"/>
      <c r="AN3" s="873"/>
      <c r="AO3" s="873"/>
      <c r="AP3" s="873"/>
      <c r="AQ3" s="873"/>
      <c r="AR3" s="873"/>
      <c r="AS3" s="873"/>
      <c r="AT3" s="873"/>
      <c r="AU3" s="873"/>
      <c r="AV3" s="873"/>
      <c r="AW3" s="873"/>
      <c r="AX3" s="24" t="s">
        <v>65</v>
      </c>
    </row>
    <row r="4" spans="1:50" ht="24.75" customHeight="1">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3" t="s">
        <v>168</v>
      </c>
      <c r="H5" s="844"/>
      <c r="I5" s="844"/>
      <c r="J5" s="844"/>
      <c r="K5" s="844"/>
      <c r="L5" s="844"/>
      <c r="M5" s="845" t="s">
        <v>66</v>
      </c>
      <c r="N5" s="846"/>
      <c r="O5" s="846"/>
      <c r="P5" s="846"/>
      <c r="Q5" s="846"/>
      <c r="R5" s="847"/>
      <c r="S5" s="848" t="s">
        <v>77</v>
      </c>
      <c r="T5" s="844"/>
      <c r="U5" s="844"/>
      <c r="V5" s="844"/>
      <c r="W5" s="844"/>
      <c r="X5" s="849"/>
      <c r="Y5" s="700" t="s">
        <v>3</v>
      </c>
      <c r="Z5" s="541"/>
      <c r="AA5" s="541"/>
      <c r="AB5" s="541"/>
      <c r="AC5" s="541"/>
      <c r="AD5" s="542"/>
      <c r="AE5" s="701" t="s">
        <v>552</v>
      </c>
      <c r="AF5" s="701"/>
      <c r="AG5" s="701"/>
      <c r="AH5" s="701"/>
      <c r="AI5" s="701"/>
      <c r="AJ5" s="701"/>
      <c r="AK5" s="701"/>
      <c r="AL5" s="701"/>
      <c r="AM5" s="701"/>
      <c r="AN5" s="701"/>
      <c r="AO5" s="701"/>
      <c r="AP5" s="702"/>
      <c r="AQ5" s="703" t="s">
        <v>604</v>
      </c>
      <c r="AR5" s="704"/>
      <c r="AS5" s="704"/>
      <c r="AT5" s="704"/>
      <c r="AU5" s="704"/>
      <c r="AV5" s="704"/>
      <c r="AW5" s="704"/>
      <c r="AX5" s="705"/>
    </row>
    <row r="6" spans="1:50" ht="39" customHeight="1">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3" t="s">
        <v>22</v>
      </c>
      <c r="B7" s="494"/>
      <c r="C7" s="494"/>
      <c r="D7" s="494"/>
      <c r="E7" s="494"/>
      <c r="F7" s="495"/>
      <c r="G7" s="496" t="s">
        <v>554</v>
      </c>
      <c r="H7" s="497"/>
      <c r="I7" s="497"/>
      <c r="J7" s="497"/>
      <c r="K7" s="497"/>
      <c r="L7" s="497"/>
      <c r="M7" s="497"/>
      <c r="N7" s="497"/>
      <c r="O7" s="497"/>
      <c r="P7" s="497"/>
      <c r="Q7" s="497"/>
      <c r="R7" s="497"/>
      <c r="S7" s="497"/>
      <c r="T7" s="497"/>
      <c r="U7" s="497"/>
      <c r="V7" s="497"/>
      <c r="W7" s="497"/>
      <c r="X7" s="498"/>
      <c r="Y7" s="925" t="s">
        <v>549</v>
      </c>
      <c r="Z7" s="441"/>
      <c r="AA7" s="441"/>
      <c r="AB7" s="441"/>
      <c r="AC7" s="441"/>
      <c r="AD7" s="926"/>
      <c r="AE7" s="915" t="s">
        <v>555</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3" t="s">
        <v>389</v>
      </c>
      <c r="B8" s="494"/>
      <c r="C8" s="494"/>
      <c r="D8" s="494"/>
      <c r="E8" s="494"/>
      <c r="F8" s="495"/>
      <c r="G8" s="944" t="str">
        <f>入力規則等!A26</f>
        <v>ＯＤＡ</v>
      </c>
      <c r="H8" s="724"/>
      <c r="I8" s="724"/>
      <c r="J8" s="724"/>
      <c r="K8" s="724"/>
      <c r="L8" s="724"/>
      <c r="M8" s="724"/>
      <c r="N8" s="724"/>
      <c r="O8" s="724"/>
      <c r="P8" s="724"/>
      <c r="Q8" s="724"/>
      <c r="R8" s="724"/>
      <c r="S8" s="724"/>
      <c r="T8" s="724"/>
      <c r="U8" s="724"/>
      <c r="V8" s="724"/>
      <c r="W8" s="724"/>
      <c r="X8" s="945"/>
      <c r="Y8" s="850" t="s">
        <v>390</v>
      </c>
      <c r="Z8" s="851"/>
      <c r="AA8" s="851"/>
      <c r="AB8" s="851"/>
      <c r="AC8" s="851"/>
      <c r="AD8" s="852"/>
      <c r="AE8" s="723" t="str">
        <f>入力規則等!K13</f>
        <v>経済協力</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3" t="s">
        <v>23</v>
      </c>
      <c r="B9" s="854"/>
      <c r="C9" s="854"/>
      <c r="D9" s="854"/>
      <c r="E9" s="854"/>
      <c r="F9" s="854"/>
      <c r="G9" s="855" t="s">
        <v>556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2" t="s">
        <v>30</v>
      </c>
      <c r="B10" s="663"/>
      <c r="C10" s="663"/>
      <c r="D10" s="663"/>
      <c r="E10" s="663"/>
      <c r="F10" s="663"/>
      <c r="G10" s="758" t="s">
        <v>557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6" t="s">
        <v>24</v>
      </c>
      <c r="B12" s="947"/>
      <c r="C12" s="947"/>
      <c r="D12" s="947"/>
      <c r="E12" s="947"/>
      <c r="F12" s="948"/>
      <c r="G12" s="764"/>
      <c r="H12" s="765"/>
      <c r="I12" s="765"/>
      <c r="J12" s="765"/>
      <c r="K12" s="765"/>
      <c r="L12" s="765"/>
      <c r="M12" s="765"/>
      <c r="N12" s="765"/>
      <c r="O12" s="765"/>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537</v>
      </c>
      <c r="AL12" s="414"/>
      <c r="AM12" s="414"/>
      <c r="AN12" s="414"/>
      <c r="AO12" s="414"/>
      <c r="AP12" s="414"/>
      <c r="AQ12" s="415"/>
      <c r="AR12" s="413" t="s">
        <v>538</v>
      </c>
      <c r="AS12" s="414"/>
      <c r="AT12" s="414"/>
      <c r="AU12" s="414"/>
      <c r="AV12" s="414"/>
      <c r="AW12" s="414"/>
      <c r="AX12" s="726"/>
    </row>
    <row r="13" spans="1:50" ht="21" customHeight="1">
      <c r="A13" s="616"/>
      <c r="B13" s="617"/>
      <c r="C13" s="617"/>
      <c r="D13" s="617"/>
      <c r="E13" s="617"/>
      <c r="F13" s="618"/>
      <c r="G13" s="727" t="s">
        <v>6</v>
      </c>
      <c r="H13" s="728"/>
      <c r="I13" s="768" t="s">
        <v>7</v>
      </c>
      <c r="J13" s="769"/>
      <c r="K13" s="769"/>
      <c r="L13" s="769"/>
      <c r="M13" s="769"/>
      <c r="N13" s="769"/>
      <c r="O13" s="770"/>
      <c r="P13" s="659">
        <v>27</v>
      </c>
      <c r="Q13" s="660"/>
      <c r="R13" s="660"/>
      <c r="S13" s="660"/>
      <c r="T13" s="660"/>
      <c r="U13" s="660"/>
      <c r="V13" s="661"/>
      <c r="W13" s="659">
        <v>27</v>
      </c>
      <c r="X13" s="660"/>
      <c r="Y13" s="660"/>
      <c r="Z13" s="660"/>
      <c r="AA13" s="660"/>
      <c r="AB13" s="660"/>
      <c r="AC13" s="661"/>
      <c r="AD13" s="659">
        <v>27</v>
      </c>
      <c r="AE13" s="660"/>
      <c r="AF13" s="660"/>
      <c r="AG13" s="660"/>
      <c r="AH13" s="660"/>
      <c r="AI13" s="660"/>
      <c r="AJ13" s="661"/>
      <c r="AK13" s="659">
        <v>0</v>
      </c>
      <c r="AL13" s="660"/>
      <c r="AM13" s="660"/>
      <c r="AN13" s="660"/>
      <c r="AO13" s="660"/>
      <c r="AP13" s="660"/>
      <c r="AQ13" s="661"/>
      <c r="AR13" s="922">
        <v>0</v>
      </c>
      <c r="AS13" s="923"/>
      <c r="AT13" s="923"/>
      <c r="AU13" s="923"/>
      <c r="AV13" s="923"/>
      <c r="AW13" s="923"/>
      <c r="AX13" s="924"/>
    </row>
    <row r="14" spans="1:50" ht="21" customHeight="1">
      <c r="A14" s="616"/>
      <c r="B14" s="617"/>
      <c r="C14" s="617"/>
      <c r="D14" s="617"/>
      <c r="E14" s="617"/>
      <c r="F14" s="618"/>
      <c r="G14" s="729"/>
      <c r="H14" s="730"/>
      <c r="I14" s="715" t="s">
        <v>8</v>
      </c>
      <c r="J14" s="766"/>
      <c r="K14" s="766"/>
      <c r="L14" s="766"/>
      <c r="M14" s="766"/>
      <c r="N14" s="766"/>
      <c r="O14" s="767"/>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2"/>
      <c r="AS14" s="792"/>
      <c r="AT14" s="792"/>
      <c r="AU14" s="792"/>
      <c r="AV14" s="792"/>
      <c r="AW14" s="792"/>
      <c r="AX14" s="793"/>
    </row>
    <row r="15" spans="1:50" ht="21" customHeight="1">
      <c r="A15" s="616"/>
      <c r="B15" s="617"/>
      <c r="C15" s="617"/>
      <c r="D15" s="617"/>
      <c r="E15" s="617"/>
      <c r="F15" s="618"/>
      <c r="G15" s="729"/>
      <c r="H15" s="730"/>
      <c r="I15" s="715" t="s">
        <v>51</v>
      </c>
      <c r="J15" s="716"/>
      <c r="K15" s="716"/>
      <c r="L15" s="716"/>
      <c r="M15" s="716"/>
      <c r="N15" s="716"/>
      <c r="O15" s="717"/>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10"/>
    </row>
    <row r="16" spans="1:50" ht="21" customHeight="1">
      <c r="A16" s="616"/>
      <c r="B16" s="617"/>
      <c r="C16" s="617"/>
      <c r="D16" s="617"/>
      <c r="E16" s="617"/>
      <c r="F16" s="618"/>
      <c r="G16" s="729"/>
      <c r="H16" s="730"/>
      <c r="I16" s="715" t="s">
        <v>52</v>
      </c>
      <c r="J16" s="716"/>
      <c r="K16" s="716"/>
      <c r="L16" s="716"/>
      <c r="M16" s="716"/>
      <c r="N16" s="716"/>
      <c r="O16" s="717"/>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61"/>
      <c r="AS16" s="762"/>
      <c r="AT16" s="762"/>
      <c r="AU16" s="762"/>
      <c r="AV16" s="762"/>
      <c r="AW16" s="762"/>
      <c r="AX16" s="763"/>
    </row>
    <row r="17" spans="1:50" ht="24.75" customHeight="1">
      <c r="A17" s="616"/>
      <c r="B17" s="617"/>
      <c r="C17" s="617"/>
      <c r="D17" s="617"/>
      <c r="E17" s="617"/>
      <c r="F17" s="618"/>
      <c r="G17" s="729"/>
      <c r="H17" s="730"/>
      <c r="I17" s="715" t="s">
        <v>50</v>
      </c>
      <c r="J17" s="766"/>
      <c r="K17" s="766"/>
      <c r="L17" s="766"/>
      <c r="M17" s="766"/>
      <c r="N17" s="766"/>
      <c r="O17" s="767"/>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20"/>
      <c r="AS17" s="920"/>
      <c r="AT17" s="920"/>
      <c r="AU17" s="920"/>
      <c r="AV17" s="920"/>
      <c r="AW17" s="920"/>
      <c r="AX17" s="921"/>
    </row>
    <row r="18" spans="1:50" ht="24.75" customHeight="1">
      <c r="A18" s="616"/>
      <c r="B18" s="617"/>
      <c r="C18" s="617"/>
      <c r="D18" s="617"/>
      <c r="E18" s="617"/>
      <c r="F18" s="618"/>
      <c r="G18" s="731"/>
      <c r="H18" s="732"/>
      <c r="I18" s="720" t="s">
        <v>20</v>
      </c>
      <c r="J18" s="721"/>
      <c r="K18" s="721"/>
      <c r="L18" s="721"/>
      <c r="M18" s="721"/>
      <c r="N18" s="721"/>
      <c r="O18" s="722"/>
      <c r="P18" s="882">
        <f>SUM(P13:V17)</f>
        <v>27</v>
      </c>
      <c r="Q18" s="883"/>
      <c r="R18" s="883"/>
      <c r="S18" s="883"/>
      <c r="T18" s="883"/>
      <c r="U18" s="883"/>
      <c r="V18" s="884"/>
      <c r="W18" s="882">
        <f>SUM(W13:AC17)</f>
        <v>27</v>
      </c>
      <c r="X18" s="883"/>
      <c r="Y18" s="883"/>
      <c r="Z18" s="883"/>
      <c r="AA18" s="883"/>
      <c r="AB18" s="883"/>
      <c r="AC18" s="884"/>
      <c r="AD18" s="882">
        <f>SUM(AD13:AJ17)</f>
        <v>27</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c r="A19" s="616"/>
      <c r="B19" s="617"/>
      <c r="C19" s="617"/>
      <c r="D19" s="617"/>
      <c r="E19" s="617"/>
      <c r="F19" s="618"/>
      <c r="G19" s="880" t="s">
        <v>9</v>
      </c>
      <c r="H19" s="881"/>
      <c r="I19" s="881"/>
      <c r="J19" s="881"/>
      <c r="K19" s="881"/>
      <c r="L19" s="881"/>
      <c r="M19" s="881"/>
      <c r="N19" s="881"/>
      <c r="O19" s="881"/>
      <c r="P19" s="659">
        <v>27</v>
      </c>
      <c r="Q19" s="660"/>
      <c r="R19" s="660"/>
      <c r="S19" s="660"/>
      <c r="T19" s="660"/>
      <c r="U19" s="660"/>
      <c r="V19" s="661"/>
      <c r="W19" s="659">
        <v>27</v>
      </c>
      <c r="X19" s="660"/>
      <c r="Y19" s="660"/>
      <c r="Z19" s="660"/>
      <c r="AA19" s="660"/>
      <c r="AB19" s="660"/>
      <c r="AC19" s="661"/>
      <c r="AD19" s="659">
        <v>27</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24.75" customHeight="1">
      <c r="A20" s="616"/>
      <c r="B20" s="617"/>
      <c r="C20" s="617"/>
      <c r="D20" s="617"/>
      <c r="E20" s="617"/>
      <c r="F20" s="618"/>
      <c r="G20" s="880" t="s">
        <v>10</v>
      </c>
      <c r="H20" s="881"/>
      <c r="I20" s="881"/>
      <c r="J20" s="881"/>
      <c r="K20" s="881"/>
      <c r="L20" s="881"/>
      <c r="M20" s="881"/>
      <c r="N20" s="881"/>
      <c r="O20" s="881"/>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c r="A21" s="853"/>
      <c r="B21" s="854"/>
      <c r="C21" s="854"/>
      <c r="D21" s="854"/>
      <c r="E21" s="854"/>
      <c r="F21" s="949"/>
      <c r="G21" s="309" t="s">
        <v>498</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c r="A22" s="967" t="s">
        <v>541</v>
      </c>
      <c r="B22" s="968"/>
      <c r="C22" s="968"/>
      <c r="D22" s="968"/>
      <c r="E22" s="968"/>
      <c r="F22" s="969"/>
      <c r="G22" s="954" t="s">
        <v>475</v>
      </c>
      <c r="H22" s="215"/>
      <c r="I22" s="215"/>
      <c r="J22" s="215"/>
      <c r="K22" s="215"/>
      <c r="L22" s="215"/>
      <c r="M22" s="215"/>
      <c r="N22" s="215"/>
      <c r="O22" s="216"/>
      <c r="P22" s="939" t="s">
        <v>539</v>
      </c>
      <c r="Q22" s="215"/>
      <c r="R22" s="215"/>
      <c r="S22" s="215"/>
      <c r="T22" s="215"/>
      <c r="U22" s="215"/>
      <c r="V22" s="216"/>
      <c r="W22" s="939" t="s">
        <v>540</v>
      </c>
      <c r="X22" s="215"/>
      <c r="Y22" s="215"/>
      <c r="Z22" s="215"/>
      <c r="AA22" s="215"/>
      <c r="AB22" s="215"/>
      <c r="AC22" s="216"/>
      <c r="AD22" s="939" t="s">
        <v>474</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c r="A23" s="970"/>
      <c r="B23" s="971"/>
      <c r="C23" s="971"/>
      <c r="D23" s="971"/>
      <c r="E23" s="971"/>
      <c r="F23" s="972"/>
      <c r="G23" s="955" t="s">
        <v>598</v>
      </c>
      <c r="H23" s="956"/>
      <c r="I23" s="956"/>
      <c r="J23" s="956"/>
      <c r="K23" s="956"/>
      <c r="L23" s="956"/>
      <c r="M23" s="956"/>
      <c r="N23" s="956"/>
      <c r="O23" s="957"/>
      <c r="P23" s="922">
        <v>0</v>
      </c>
      <c r="Q23" s="923"/>
      <c r="R23" s="923"/>
      <c r="S23" s="923"/>
      <c r="T23" s="923"/>
      <c r="U23" s="923"/>
      <c r="V23" s="940"/>
      <c r="W23" s="922">
        <v>0</v>
      </c>
      <c r="X23" s="923"/>
      <c r="Y23" s="923"/>
      <c r="Z23" s="923"/>
      <c r="AA23" s="923"/>
      <c r="AB23" s="923"/>
      <c r="AC23" s="940"/>
      <c r="AD23" s="977" t="s">
        <v>605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c r="H24" s="959"/>
      <c r="I24" s="959"/>
      <c r="J24" s="959"/>
      <c r="K24" s="959"/>
      <c r="L24" s="959"/>
      <c r="M24" s="959"/>
      <c r="N24" s="959"/>
      <c r="O24" s="960"/>
      <c r="P24" s="659"/>
      <c r="Q24" s="660"/>
      <c r="R24" s="660"/>
      <c r="S24" s="660"/>
      <c r="T24" s="660"/>
      <c r="U24" s="660"/>
      <c r="V24" s="661"/>
      <c r="W24" s="659"/>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c r="H25" s="959"/>
      <c r="I25" s="959"/>
      <c r="J25" s="959"/>
      <c r="K25" s="959"/>
      <c r="L25" s="959"/>
      <c r="M25" s="959"/>
      <c r="N25" s="959"/>
      <c r="O25" s="960"/>
      <c r="P25" s="659"/>
      <c r="Q25" s="660"/>
      <c r="R25" s="660"/>
      <c r="S25" s="660"/>
      <c r="T25" s="660"/>
      <c r="U25" s="660"/>
      <c r="V25" s="661"/>
      <c r="W25" s="659"/>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c r="H26" s="959"/>
      <c r="I26" s="959"/>
      <c r="J26" s="959"/>
      <c r="K26" s="959"/>
      <c r="L26" s="959"/>
      <c r="M26" s="959"/>
      <c r="N26" s="959"/>
      <c r="O26" s="960"/>
      <c r="P26" s="659"/>
      <c r="Q26" s="660"/>
      <c r="R26" s="660"/>
      <c r="S26" s="660"/>
      <c r="T26" s="660"/>
      <c r="U26" s="660"/>
      <c r="V26" s="661"/>
      <c r="W26" s="659"/>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c r="H27" s="959"/>
      <c r="I27" s="959"/>
      <c r="J27" s="959"/>
      <c r="K27" s="959"/>
      <c r="L27" s="959"/>
      <c r="M27" s="959"/>
      <c r="N27" s="959"/>
      <c r="O27" s="960"/>
      <c r="P27" s="659"/>
      <c r="Q27" s="660"/>
      <c r="R27" s="660"/>
      <c r="S27" s="660"/>
      <c r="T27" s="660"/>
      <c r="U27" s="660"/>
      <c r="V27" s="661"/>
      <c r="W27" s="659"/>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479</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476</v>
      </c>
      <c r="H29" s="965"/>
      <c r="I29" s="965"/>
      <c r="J29" s="965"/>
      <c r="K29" s="965"/>
      <c r="L29" s="965"/>
      <c r="M29" s="965"/>
      <c r="N29" s="965"/>
      <c r="O29" s="966"/>
      <c r="P29" s="936">
        <f>AK13</f>
        <v>0</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65" t="s">
        <v>492</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1" t="s">
        <v>355</v>
      </c>
      <c r="AR30" s="772"/>
      <c r="AS30" s="772"/>
      <c r="AT30" s="773"/>
      <c r="AU30" s="778" t="s">
        <v>253</v>
      </c>
      <c r="AV30" s="778"/>
      <c r="AW30" s="778"/>
      <c r="AX30" s="919"/>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2"/>
      <c r="AR31" s="193"/>
      <c r="AS31" s="126" t="s">
        <v>356</v>
      </c>
      <c r="AT31" s="127"/>
      <c r="AU31" s="192"/>
      <c r="AV31" s="192"/>
      <c r="AW31" s="396" t="s">
        <v>300</v>
      </c>
      <c r="AX31" s="397"/>
    </row>
    <row r="32" spans="1:50" ht="23.25" customHeight="1">
      <c r="A32" s="401"/>
      <c r="B32" s="399"/>
      <c r="C32" s="399"/>
      <c r="D32" s="399"/>
      <c r="E32" s="399"/>
      <c r="F32" s="400"/>
      <c r="G32" s="562" t="s">
        <v>559</v>
      </c>
      <c r="H32" s="563"/>
      <c r="I32" s="563"/>
      <c r="J32" s="563"/>
      <c r="K32" s="563"/>
      <c r="L32" s="563"/>
      <c r="M32" s="563"/>
      <c r="N32" s="563"/>
      <c r="O32" s="564"/>
      <c r="P32" s="98" t="s">
        <v>560</v>
      </c>
      <c r="Q32" s="98"/>
      <c r="R32" s="98"/>
      <c r="S32" s="98"/>
      <c r="T32" s="98"/>
      <c r="U32" s="98"/>
      <c r="V32" s="98"/>
      <c r="W32" s="98"/>
      <c r="X32" s="99"/>
      <c r="Y32" s="469" t="s">
        <v>12</v>
      </c>
      <c r="Z32" s="529"/>
      <c r="AA32" s="530"/>
      <c r="AB32" s="459" t="s">
        <v>562</v>
      </c>
      <c r="AC32" s="459"/>
      <c r="AD32" s="459"/>
      <c r="AE32" s="211">
        <v>6</v>
      </c>
      <c r="AF32" s="212"/>
      <c r="AG32" s="212"/>
      <c r="AH32" s="212"/>
      <c r="AI32" s="211">
        <v>5</v>
      </c>
      <c r="AJ32" s="212"/>
      <c r="AK32" s="212"/>
      <c r="AL32" s="212"/>
      <c r="AM32" s="211">
        <v>1</v>
      </c>
      <c r="AN32" s="212"/>
      <c r="AO32" s="212"/>
      <c r="AP32" s="212"/>
      <c r="AQ32" s="335"/>
      <c r="AR32" s="200"/>
      <c r="AS32" s="200"/>
      <c r="AT32" s="336"/>
      <c r="AU32" s="212"/>
      <c r="AV32" s="212"/>
      <c r="AW32" s="212"/>
      <c r="AX32" s="214"/>
    </row>
    <row r="33" spans="1:50" ht="23.25" customHeight="1">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562</v>
      </c>
      <c r="AC33" s="521"/>
      <c r="AD33" s="521"/>
      <c r="AE33" s="211">
        <v>6</v>
      </c>
      <c r="AF33" s="212"/>
      <c r="AG33" s="212"/>
      <c r="AH33" s="212"/>
      <c r="AI33" s="211">
        <v>5</v>
      </c>
      <c r="AJ33" s="212"/>
      <c r="AK33" s="212"/>
      <c r="AL33" s="212"/>
      <c r="AM33" s="211">
        <v>1</v>
      </c>
      <c r="AN33" s="212"/>
      <c r="AO33" s="212"/>
      <c r="AP33" s="212"/>
      <c r="AQ33" s="335"/>
      <c r="AR33" s="200"/>
      <c r="AS33" s="200"/>
      <c r="AT33" s="336"/>
      <c r="AU33" s="212"/>
      <c r="AV33" s="212"/>
      <c r="AW33" s="212"/>
      <c r="AX33" s="214"/>
    </row>
    <row r="34" spans="1:50" ht="23.25" customHeight="1">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100</v>
      </c>
      <c r="AF34" s="212"/>
      <c r="AG34" s="212"/>
      <c r="AH34" s="212"/>
      <c r="AI34" s="211">
        <v>100</v>
      </c>
      <c r="AJ34" s="212"/>
      <c r="AK34" s="212"/>
      <c r="AL34" s="212"/>
      <c r="AM34" s="211">
        <v>100</v>
      </c>
      <c r="AN34" s="212"/>
      <c r="AO34" s="212"/>
      <c r="AP34" s="212"/>
      <c r="AQ34" s="335"/>
      <c r="AR34" s="200"/>
      <c r="AS34" s="200"/>
      <c r="AT34" s="336"/>
      <c r="AU34" s="212"/>
      <c r="AV34" s="212"/>
      <c r="AW34" s="212"/>
      <c r="AX34" s="214"/>
    </row>
    <row r="35" spans="1:50" ht="23.25" customHeight="1">
      <c r="A35" s="219" t="s">
        <v>529</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4" t="s">
        <v>492</v>
      </c>
      <c r="B37" s="775"/>
      <c r="C37" s="775"/>
      <c r="D37" s="775"/>
      <c r="E37" s="775"/>
      <c r="F37" s="776"/>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3"/>
    </row>
    <row r="38" spans="1:50" ht="18.75" hidden="1"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6" t="s">
        <v>300</v>
      </c>
      <c r="AX38" s="397"/>
    </row>
    <row r="39" spans="1:50" ht="23.25" hidden="1" customHeight="1">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4" t="s">
        <v>492</v>
      </c>
      <c r="B44" s="775"/>
      <c r="C44" s="775"/>
      <c r="D44" s="775"/>
      <c r="E44" s="775"/>
      <c r="F44" s="776"/>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3"/>
    </row>
    <row r="45" spans="1:50" ht="18.75" hidden="1"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6" t="s">
        <v>300</v>
      </c>
      <c r="AX45" s="397"/>
    </row>
    <row r="46" spans="1:50" ht="23.25" hidden="1" customHeight="1">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8" t="s">
        <v>492</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6" t="s">
        <v>300</v>
      </c>
      <c r="AX52" s="397"/>
    </row>
    <row r="53" spans="1:50" ht="23.25" hidden="1" customHeight="1">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6" t="s">
        <v>14</v>
      </c>
      <c r="AC55" s="596"/>
      <c r="AD55" s="59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8" t="s">
        <v>492</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6" t="s">
        <v>300</v>
      </c>
      <c r="AX59" s="397"/>
    </row>
    <row r="60" spans="1:50" ht="23.25" hidden="1" customHeight="1">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0" t="s">
        <v>493</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488</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3" t="s">
        <v>499</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4" t="s">
        <v>493</v>
      </c>
      <c r="B73" s="505"/>
      <c r="C73" s="505"/>
      <c r="D73" s="505"/>
      <c r="E73" s="505"/>
      <c r="F73" s="506"/>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7"/>
      <c r="B74" s="508"/>
      <c r="C74" s="508"/>
      <c r="D74" s="508"/>
      <c r="E74" s="508"/>
      <c r="F74" s="509"/>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c r="A75" s="507"/>
      <c r="B75" s="508"/>
      <c r="C75" s="508"/>
      <c r="D75" s="508"/>
      <c r="E75" s="508"/>
      <c r="F75" s="509"/>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4"/>
      <c r="AF77" s="895"/>
      <c r="AG77" s="895"/>
      <c r="AH77" s="895"/>
      <c r="AI77" s="894"/>
      <c r="AJ77" s="895"/>
      <c r="AK77" s="895"/>
      <c r="AL77" s="895"/>
      <c r="AM77" s="894"/>
      <c r="AN77" s="895"/>
      <c r="AO77" s="895"/>
      <c r="AP77" s="895"/>
      <c r="AQ77" s="335"/>
      <c r="AR77" s="200"/>
      <c r="AS77" s="200"/>
      <c r="AT77" s="336"/>
      <c r="AU77" s="212"/>
      <c r="AV77" s="212"/>
      <c r="AW77" s="212"/>
      <c r="AX77" s="214"/>
    </row>
    <row r="78" spans="1:50" ht="69.75" hidden="1" customHeight="1">
      <c r="A78" s="330" t="s">
        <v>532</v>
      </c>
      <c r="B78" s="331"/>
      <c r="C78" s="331"/>
      <c r="D78" s="331"/>
      <c r="E78" s="328" t="s">
        <v>465</v>
      </c>
      <c r="F78" s="329"/>
      <c r="G78" s="57" t="s">
        <v>365</v>
      </c>
      <c r="H78" s="589"/>
      <c r="I78" s="590"/>
      <c r="J78" s="590"/>
      <c r="K78" s="590"/>
      <c r="L78" s="590"/>
      <c r="M78" s="590"/>
      <c r="N78" s="590"/>
      <c r="O78" s="591"/>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487</v>
      </c>
      <c r="AP79" s="272"/>
      <c r="AQ79" s="272"/>
      <c r="AR79" s="81" t="s">
        <v>485</v>
      </c>
      <c r="AS79" s="271"/>
      <c r="AT79" s="272"/>
      <c r="AU79" s="272"/>
      <c r="AV79" s="272"/>
      <c r="AW79" s="272"/>
      <c r="AX79" s="950"/>
    </row>
    <row r="80" spans="1:50" ht="18.75" hidden="1" customHeight="1">
      <c r="A80" s="868" t="s">
        <v>266</v>
      </c>
      <c r="B80" s="522" t="s">
        <v>484</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473</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c r="A81" s="869"/>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869"/>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c r="A83" s="869"/>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c r="A84" s="869"/>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c r="A85" s="869"/>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c r="A86" s="869"/>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c r="A87" s="869"/>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c r="A88" s="869"/>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c r="A89" s="869"/>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6" t="s">
        <v>14</v>
      </c>
      <c r="AC89" s="596"/>
      <c r="AD89" s="596"/>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c r="A90" s="869"/>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c r="A91" s="869"/>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c r="A92" s="869"/>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c r="A93" s="869"/>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c r="A94" s="869"/>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6" t="s">
        <v>14</v>
      </c>
      <c r="AC94" s="596"/>
      <c r="AD94" s="596"/>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c r="A95" s="869"/>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c r="A96" s="869"/>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c r="A97" s="869"/>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c r="A98" s="869"/>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9"/>
      <c r="AC98" s="580"/>
      <c r="AD98" s="581"/>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c r="A99" s="870"/>
      <c r="B99" s="428"/>
      <c r="C99" s="428"/>
      <c r="D99" s="428"/>
      <c r="E99" s="428"/>
      <c r="F99" s="429"/>
      <c r="G99" s="582"/>
      <c r="H99" s="208"/>
      <c r="I99" s="208"/>
      <c r="J99" s="208"/>
      <c r="K99" s="208"/>
      <c r="L99" s="208"/>
      <c r="M99" s="208"/>
      <c r="N99" s="208"/>
      <c r="O99" s="583"/>
      <c r="P99" s="516"/>
      <c r="Q99" s="516"/>
      <c r="R99" s="516"/>
      <c r="S99" s="516"/>
      <c r="T99" s="516"/>
      <c r="U99" s="516"/>
      <c r="V99" s="516"/>
      <c r="W99" s="516"/>
      <c r="X99" s="517"/>
      <c r="Y99" s="899" t="s">
        <v>13</v>
      </c>
      <c r="Z99" s="900"/>
      <c r="AA99" s="901"/>
      <c r="AB99" s="896" t="s">
        <v>14</v>
      </c>
      <c r="AC99" s="897"/>
      <c r="AD99" s="898"/>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c r="A100" s="499" t="s">
        <v>494</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8"/>
      <c r="Z100" s="859"/>
      <c r="AA100" s="860"/>
      <c r="AB100" s="479" t="s">
        <v>11</v>
      </c>
      <c r="AC100" s="479"/>
      <c r="AD100" s="479"/>
      <c r="AE100" s="537" t="s">
        <v>357</v>
      </c>
      <c r="AF100" s="538"/>
      <c r="AG100" s="538"/>
      <c r="AH100" s="539"/>
      <c r="AI100" s="537" t="s">
        <v>363</v>
      </c>
      <c r="AJ100" s="538"/>
      <c r="AK100" s="538"/>
      <c r="AL100" s="539"/>
      <c r="AM100" s="537" t="s">
        <v>472</v>
      </c>
      <c r="AN100" s="538"/>
      <c r="AO100" s="538"/>
      <c r="AP100" s="539"/>
      <c r="AQ100" s="313" t="s">
        <v>495</v>
      </c>
      <c r="AR100" s="314"/>
      <c r="AS100" s="314"/>
      <c r="AT100" s="315"/>
      <c r="AU100" s="313" t="s">
        <v>542</v>
      </c>
      <c r="AV100" s="314"/>
      <c r="AW100" s="314"/>
      <c r="AX100" s="316"/>
    </row>
    <row r="101" spans="1:60" ht="23.25" customHeight="1">
      <c r="A101" s="420"/>
      <c r="B101" s="421"/>
      <c r="C101" s="421"/>
      <c r="D101" s="421"/>
      <c r="E101" s="421"/>
      <c r="F101" s="422"/>
      <c r="G101" s="98" t="s">
        <v>563</v>
      </c>
      <c r="H101" s="98"/>
      <c r="I101" s="98"/>
      <c r="J101" s="98"/>
      <c r="K101" s="98"/>
      <c r="L101" s="98"/>
      <c r="M101" s="98"/>
      <c r="N101" s="98"/>
      <c r="O101" s="98"/>
      <c r="P101" s="98"/>
      <c r="Q101" s="98"/>
      <c r="R101" s="98"/>
      <c r="S101" s="98"/>
      <c r="T101" s="98"/>
      <c r="U101" s="98"/>
      <c r="V101" s="98"/>
      <c r="W101" s="98"/>
      <c r="X101" s="99"/>
      <c r="Y101" s="540" t="s">
        <v>55</v>
      </c>
      <c r="Z101" s="541"/>
      <c r="AA101" s="542"/>
      <c r="AB101" s="459" t="s">
        <v>564</v>
      </c>
      <c r="AC101" s="459"/>
      <c r="AD101" s="459"/>
      <c r="AE101" s="211">
        <v>0</v>
      </c>
      <c r="AF101" s="212"/>
      <c r="AG101" s="212"/>
      <c r="AH101" s="213"/>
      <c r="AI101" s="211">
        <v>0</v>
      </c>
      <c r="AJ101" s="212"/>
      <c r="AK101" s="212"/>
      <c r="AL101" s="213"/>
      <c r="AM101" s="211">
        <v>0</v>
      </c>
      <c r="AN101" s="212"/>
      <c r="AO101" s="212"/>
      <c r="AP101" s="213"/>
      <c r="AQ101" s="211"/>
      <c r="AR101" s="212"/>
      <c r="AS101" s="212"/>
      <c r="AT101" s="213"/>
      <c r="AU101" s="211"/>
      <c r="AV101" s="212"/>
      <c r="AW101" s="212"/>
      <c r="AX101" s="213"/>
    </row>
    <row r="102" spans="1:60" ht="23.25" customHeight="1">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564</v>
      </c>
      <c r="AC102" s="459"/>
      <c r="AD102" s="459"/>
      <c r="AE102" s="416">
        <v>0</v>
      </c>
      <c r="AF102" s="416"/>
      <c r="AG102" s="416"/>
      <c r="AH102" s="416"/>
      <c r="AI102" s="416">
        <v>1</v>
      </c>
      <c r="AJ102" s="416"/>
      <c r="AK102" s="416"/>
      <c r="AL102" s="416"/>
      <c r="AM102" s="416">
        <v>0</v>
      </c>
      <c r="AN102" s="416"/>
      <c r="AO102" s="416"/>
      <c r="AP102" s="416"/>
      <c r="AQ102" s="266"/>
      <c r="AR102" s="267"/>
      <c r="AS102" s="267"/>
      <c r="AT102" s="312"/>
      <c r="AU102" s="266"/>
      <c r="AV102" s="267"/>
      <c r="AW102" s="267"/>
      <c r="AX102" s="312"/>
    </row>
    <row r="103" spans="1:60" ht="31.5" hidden="1" customHeight="1">
      <c r="A103" s="417" t="s">
        <v>494</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495</v>
      </c>
      <c r="AR103" s="278"/>
      <c r="AS103" s="278"/>
      <c r="AT103" s="317"/>
      <c r="AU103" s="277" t="s">
        <v>542</v>
      </c>
      <c r="AV103" s="278"/>
      <c r="AW103" s="278"/>
      <c r="AX103" s="279"/>
    </row>
    <row r="104" spans="1:60" ht="23.25" hidden="1" customHeight="1">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c r="A106" s="417" t="s">
        <v>494</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495</v>
      </c>
      <c r="AR106" s="278"/>
      <c r="AS106" s="278"/>
      <c r="AT106" s="317"/>
      <c r="AU106" s="277" t="s">
        <v>542</v>
      </c>
      <c r="AV106" s="278"/>
      <c r="AW106" s="278"/>
      <c r="AX106" s="279"/>
    </row>
    <row r="107" spans="1:60" ht="23.25" hidden="1" customHeight="1">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c r="A109" s="417" t="s">
        <v>494</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495</v>
      </c>
      <c r="AR109" s="278"/>
      <c r="AS109" s="278"/>
      <c r="AT109" s="317"/>
      <c r="AU109" s="277" t="s">
        <v>542</v>
      </c>
      <c r="AV109" s="278"/>
      <c r="AW109" s="278"/>
      <c r="AX109" s="279"/>
    </row>
    <row r="110" spans="1:60" ht="23.25" hidden="1" customHeight="1">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c r="A112" s="417" t="s">
        <v>494</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495</v>
      </c>
      <c r="AR112" s="278"/>
      <c r="AS112" s="278"/>
      <c r="AT112" s="317"/>
      <c r="AU112" s="277" t="s">
        <v>542</v>
      </c>
      <c r="AV112" s="278"/>
      <c r="AW112" s="278"/>
      <c r="AX112" s="279"/>
    </row>
    <row r="113" spans="1:50" ht="23.25" hidden="1" customHeight="1">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3" t="s">
        <v>543</v>
      </c>
      <c r="AR115" s="594"/>
      <c r="AS115" s="594"/>
      <c r="AT115" s="594"/>
      <c r="AU115" s="594"/>
      <c r="AV115" s="594"/>
      <c r="AW115" s="594"/>
      <c r="AX115" s="595"/>
    </row>
    <row r="116" spans="1:50" ht="23.25" customHeight="1">
      <c r="A116" s="437"/>
      <c r="B116" s="438"/>
      <c r="C116" s="438"/>
      <c r="D116" s="438"/>
      <c r="E116" s="438"/>
      <c r="F116" s="439"/>
      <c r="G116" s="391" t="s">
        <v>599</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70" t="s">
        <v>600</v>
      </c>
      <c r="AC116" s="471"/>
      <c r="AD116" s="472"/>
      <c r="AE116" s="416">
        <v>9</v>
      </c>
      <c r="AF116" s="416"/>
      <c r="AG116" s="416"/>
      <c r="AH116" s="416"/>
      <c r="AI116" s="416">
        <v>27</v>
      </c>
      <c r="AJ116" s="416"/>
      <c r="AK116" s="416"/>
      <c r="AL116" s="416"/>
      <c r="AM116" s="416">
        <v>13.5</v>
      </c>
      <c r="AN116" s="416"/>
      <c r="AO116" s="416"/>
      <c r="AP116" s="416"/>
      <c r="AQ116" s="211"/>
      <c r="AR116" s="212"/>
      <c r="AS116" s="212"/>
      <c r="AT116" s="212"/>
      <c r="AU116" s="212"/>
      <c r="AV116" s="212"/>
      <c r="AW116" s="212"/>
      <c r="AX116" s="214"/>
    </row>
    <row r="117" spans="1:50" ht="46.5" customHeight="1" thickBot="1">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600</v>
      </c>
      <c r="AC117" s="471"/>
      <c r="AD117" s="472"/>
      <c r="AE117" s="549" t="s">
        <v>601</v>
      </c>
      <c r="AF117" s="549"/>
      <c r="AG117" s="549"/>
      <c r="AH117" s="549"/>
      <c r="AI117" s="549" t="s">
        <v>602</v>
      </c>
      <c r="AJ117" s="549"/>
      <c r="AK117" s="549"/>
      <c r="AL117" s="549"/>
      <c r="AM117" s="549" t="s">
        <v>603</v>
      </c>
      <c r="AN117" s="549"/>
      <c r="AO117" s="549"/>
      <c r="AP117" s="549"/>
      <c r="AQ117" s="549"/>
      <c r="AR117" s="549"/>
      <c r="AS117" s="549"/>
      <c r="AT117" s="549"/>
      <c r="AU117" s="549"/>
      <c r="AV117" s="549"/>
      <c r="AW117" s="549"/>
      <c r="AX117" s="550"/>
    </row>
    <row r="118" spans="1:50" ht="23.25" hidden="1"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3" t="s">
        <v>543</v>
      </c>
      <c r="AR118" s="594"/>
      <c r="AS118" s="594"/>
      <c r="AT118" s="594"/>
      <c r="AU118" s="594"/>
      <c r="AV118" s="594"/>
      <c r="AW118" s="594"/>
      <c r="AX118" s="595"/>
    </row>
    <row r="119" spans="1:50" ht="23.25" hidden="1" customHeight="1">
      <c r="A119" s="437"/>
      <c r="B119" s="438"/>
      <c r="C119" s="438"/>
      <c r="D119" s="438"/>
      <c r="E119" s="438"/>
      <c r="F119" s="439"/>
      <c r="G119" s="391" t="s">
        <v>504</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503</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3" t="s">
        <v>543</v>
      </c>
      <c r="AR121" s="594"/>
      <c r="AS121" s="594"/>
      <c r="AT121" s="594"/>
      <c r="AU121" s="594"/>
      <c r="AV121" s="594"/>
      <c r="AW121" s="594"/>
      <c r="AX121" s="595"/>
    </row>
    <row r="122" spans="1:50" ht="23.25" hidden="1" customHeight="1">
      <c r="A122" s="437"/>
      <c r="B122" s="438"/>
      <c r="C122" s="438"/>
      <c r="D122" s="438"/>
      <c r="E122" s="438"/>
      <c r="F122" s="439"/>
      <c r="G122" s="391" t="s">
        <v>505</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506</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3" t="s">
        <v>543</v>
      </c>
      <c r="AR124" s="594"/>
      <c r="AS124" s="594"/>
      <c r="AT124" s="594"/>
      <c r="AU124" s="594"/>
      <c r="AV124" s="594"/>
      <c r="AW124" s="594"/>
      <c r="AX124" s="595"/>
    </row>
    <row r="125" spans="1:50" ht="23.25" hidden="1" customHeight="1">
      <c r="A125" s="437"/>
      <c r="B125" s="438"/>
      <c r="C125" s="438"/>
      <c r="D125" s="438"/>
      <c r="E125" s="438"/>
      <c r="F125" s="439"/>
      <c r="G125" s="391" t="s">
        <v>505</v>
      </c>
      <c r="H125" s="391"/>
      <c r="I125" s="391"/>
      <c r="J125" s="391"/>
      <c r="K125" s="391"/>
      <c r="L125" s="391"/>
      <c r="M125" s="391"/>
      <c r="N125" s="391"/>
      <c r="O125" s="391"/>
      <c r="P125" s="391"/>
      <c r="Q125" s="391"/>
      <c r="R125" s="391"/>
      <c r="S125" s="391"/>
      <c r="T125" s="391"/>
      <c r="U125" s="391"/>
      <c r="V125" s="391"/>
      <c r="W125" s="391"/>
      <c r="X125" s="932"/>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3"/>
      <c r="Y126" s="469" t="s">
        <v>49</v>
      </c>
      <c r="Z126" s="444"/>
      <c r="AA126" s="445"/>
      <c r="AB126" s="470" t="s">
        <v>503</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3" t="s">
        <v>357</v>
      </c>
      <c r="AF127" s="414"/>
      <c r="AG127" s="414"/>
      <c r="AH127" s="415"/>
      <c r="AI127" s="413" t="s">
        <v>363</v>
      </c>
      <c r="AJ127" s="414"/>
      <c r="AK127" s="414"/>
      <c r="AL127" s="415"/>
      <c r="AM127" s="413" t="s">
        <v>472</v>
      </c>
      <c r="AN127" s="414"/>
      <c r="AO127" s="414"/>
      <c r="AP127" s="415"/>
      <c r="AQ127" s="593" t="s">
        <v>543</v>
      </c>
      <c r="AR127" s="594"/>
      <c r="AS127" s="594"/>
      <c r="AT127" s="594"/>
      <c r="AU127" s="594"/>
      <c r="AV127" s="594"/>
      <c r="AW127" s="594"/>
      <c r="AX127" s="595"/>
    </row>
    <row r="128" spans="1:50" ht="23.25" hidden="1" customHeight="1">
      <c r="A128" s="437"/>
      <c r="B128" s="438"/>
      <c r="C128" s="438"/>
      <c r="D128" s="438"/>
      <c r="E128" s="438"/>
      <c r="F128" s="439"/>
      <c r="G128" s="391" t="s">
        <v>505</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503</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567</v>
      </c>
      <c r="H154" s="98"/>
      <c r="I154" s="98"/>
      <c r="J154" s="98"/>
      <c r="K154" s="98"/>
      <c r="L154" s="98"/>
      <c r="M154" s="98"/>
      <c r="N154" s="98"/>
      <c r="O154" s="98"/>
      <c r="P154" s="99"/>
      <c r="Q154" s="106" t="s">
        <v>568</v>
      </c>
      <c r="R154" s="107"/>
      <c r="S154" s="107"/>
      <c r="T154" s="107"/>
      <c r="U154" s="107"/>
      <c r="V154" s="107"/>
      <c r="W154" s="107"/>
      <c r="X154" s="107"/>
      <c r="Y154" s="107"/>
      <c r="Z154" s="107"/>
      <c r="AA154" s="108"/>
      <c r="AB154" s="134" t="s">
        <v>571</v>
      </c>
      <c r="AC154" s="135"/>
      <c r="AD154" s="135"/>
      <c r="AE154" s="140" t="s">
        <v>569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09"/>
      <c r="R155" s="110"/>
      <c r="S155" s="110"/>
      <c r="T155" s="110"/>
      <c r="U155" s="110"/>
      <c r="V155" s="110"/>
      <c r="W155" s="110"/>
      <c r="X155" s="110"/>
      <c r="Y155" s="110"/>
      <c r="Z155" s="110"/>
      <c r="AA155" s="111"/>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09"/>
      <c r="R156" s="110"/>
      <c r="S156" s="110"/>
      <c r="T156" s="110"/>
      <c r="U156" s="110"/>
      <c r="V156" s="110"/>
      <c r="W156" s="110"/>
      <c r="X156" s="110"/>
      <c r="Y156" s="110"/>
      <c r="Z156" s="110"/>
      <c r="AA156" s="111"/>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09"/>
      <c r="R157" s="110"/>
      <c r="S157" s="110"/>
      <c r="T157" s="110"/>
      <c r="U157" s="110"/>
      <c r="V157" s="110"/>
      <c r="W157" s="110"/>
      <c r="X157" s="110"/>
      <c r="Y157" s="110"/>
      <c r="Z157" s="110"/>
      <c r="AA157" s="111"/>
      <c r="AB157" s="136"/>
      <c r="AC157" s="137"/>
      <c r="AD157" s="137"/>
      <c r="AE157" s="118" t="s">
        <v>570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12"/>
      <c r="R158" s="113"/>
      <c r="S158" s="113"/>
      <c r="T158" s="113"/>
      <c r="U158" s="113"/>
      <c r="V158" s="113"/>
      <c r="W158" s="113"/>
      <c r="X158" s="113"/>
      <c r="Y158" s="113"/>
      <c r="Z158" s="113"/>
      <c r="AA158" s="114"/>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thickBo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34"/>
      <c r="E430" s="167" t="s">
        <v>388</v>
      </c>
      <c r="F430" s="168"/>
      <c r="G430" s="902" t="s">
        <v>384</v>
      </c>
      <c r="H430" s="116"/>
      <c r="I430" s="116"/>
      <c r="J430" s="903"/>
      <c r="K430" s="904"/>
      <c r="L430" s="904"/>
      <c r="M430" s="904"/>
      <c r="N430" s="904"/>
      <c r="O430" s="904"/>
      <c r="P430" s="904"/>
      <c r="Q430" s="904"/>
      <c r="R430" s="904"/>
      <c r="S430" s="904"/>
      <c r="T430" s="90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hidden="1" customHeight="1">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hidden="1" customHeight="1">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7.5" hidden="1" customHeight="1" thickBot="1">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thickBot="1">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thickBot="1">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thickBot="1">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thickBot="1">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thickBot="1">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thickBot="1">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thickBot="1">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thickBot="1">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25" hidden="1" customHeight="1" thickBo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thickBo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8" t="s">
        <v>31</v>
      </c>
      <c r="AH701" s="380"/>
      <c r="AI701" s="380"/>
      <c r="AJ701" s="380"/>
      <c r="AK701" s="380"/>
      <c r="AL701" s="380"/>
      <c r="AM701" s="380"/>
      <c r="AN701" s="380"/>
      <c r="AO701" s="380"/>
      <c r="AP701" s="380"/>
      <c r="AQ701" s="380"/>
      <c r="AR701" s="380"/>
      <c r="AS701" s="380"/>
      <c r="AT701" s="380"/>
      <c r="AU701" s="380"/>
      <c r="AV701" s="380"/>
      <c r="AW701" s="380"/>
      <c r="AX701" s="829"/>
    </row>
    <row r="702" spans="1:50" ht="67.5" customHeight="1">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0" t="s">
        <v>553</v>
      </c>
      <c r="AE702" s="341"/>
      <c r="AF702" s="341"/>
      <c r="AG702" s="383" t="s">
        <v>574</v>
      </c>
      <c r="AH702" s="384"/>
      <c r="AI702" s="384"/>
      <c r="AJ702" s="384"/>
      <c r="AK702" s="384"/>
      <c r="AL702" s="384"/>
      <c r="AM702" s="384"/>
      <c r="AN702" s="384"/>
      <c r="AO702" s="384"/>
      <c r="AP702" s="384"/>
      <c r="AQ702" s="384"/>
      <c r="AR702" s="384"/>
      <c r="AS702" s="384"/>
      <c r="AT702" s="384"/>
      <c r="AU702" s="384"/>
      <c r="AV702" s="384"/>
      <c r="AW702" s="384"/>
      <c r="AX702" s="385"/>
    </row>
    <row r="703" spans="1:50" ht="54"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0"/>
      <c r="AD703" s="321" t="s">
        <v>553</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55.5" customHeight="1">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553</v>
      </c>
      <c r="AE704" s="787"/>
      <c r="AF704" s="787"/>
      <c r="AG704" s="120" t="s">
        <v>576</v>
      </c>
      <c r="AH704" s="710"/>
      <c r="AI704" s="710"/>
      <c r="AJ704" s="710"/>
      <c r="AK704" s="710"/>
      <c r="AL704" s="710"/>
      <c r="AM704" s="710"/>
      <c r="AN704" s="710"/>
      <c r="AO704" s="710"/>
      <c r="AP704" s="710"/>
      <c r="AQ704" s="710"/>
      <c r="AR704" s="710"/>
      <c r="AS704" s="710"/>
      <c r="AT704" s="710"/>
      <c r="AU704" s="710"/>
      <c r="AV704" s="710"/>
      <c r="AW704" s="710"/>
      <c r="AX704" s="711"/>
    </row>
    <row r="705" spans="1:50" ht="27" customHeight="1">
      <c r="A705" s="642" t="s">
        <v>39</v>
      </c>
      <c r="B705" s="643"/>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8" t="s">
        <v>573</v>
      </c>
      <c r="AE705" s="719"/>
      <c r="AF705" s="719"/>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4"/>
      <c r="B706" s="645"/>
      <c r="C706" s="798"/>
      <c r="D706" s="799"/>
      <c r="E706" s="734" t="s">
        <v>530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4"/>
      <c r="B707" s="645"/>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4"/>
      <c r="B708" s="64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6" t="s">
        <v>553</v>
      </c>
      <c r="AE708" s="607"/>
      <c r="AF708" s="607"/>
      <c r="AG708" s="94" t="s">
        <v>577</v>
      </c>
      <c r="AH708" s="323"/>
      <c r="AI708" s="323"/>
      <c r="AJ708" s="323"/>
      <c r="AK708" s="323"/>
      <c r="AL708" s="323"/>
      <c r="AM708" s="323"/>
      <c r="AN708" s="323"/>
      <c r="AO708" s="323"/>
      <c r="AP708" s="323"/>
      <c r="AQ708" s="323"/>
      <c r="AR708" s="323"/>
      <c r="AS708" s="323"/>
      <c r="AT708" s="323"/>
      <c r="AU708" s="323"/>
      <c r="AV708" s="323"/>
      <c r="AW708" s="323"/>
      <c r="AX708" s="324"/>
    </row>
    <row r="709" spans="1:50" ht="45.75" customHeight="1">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553</v>
      </c>
      <c r="AE709" s="322"/>
      <c r="AF709" s="322"/>
      <c r="AG709" s="94" t="s">
        <v>578</v>
      </c>
      <c r="AH709" s="323"/>
      <c r="AI709" s="323"/>
      <c r="AJ709" s="323"/>
      <c r="AK709" s="323"/>
      <c r="AL709" s="323"/>
      <c r="AM709" s="323"/>
      <c r="AN709" s="323"/>
      <c r="AO709" s="323"/>
      <c r="AP709" s="323"/>
      <c r="AQ709" s="323"/>
      <c r="AR709" s="323"/>
      <c r="AS709" s="323"/>
      <c r="AT709" s="323"/>
      <c r="AU709" s="323"/>
      <c r="AV709" s="323"/>
      <c r="AW709" s="323"/>
      <c r="AX709" s="324"/>
    </row>
    <row r="710" spans="1:50" ht="51" customHeight="1">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553</v>
      </c>
      <c r="AE710" s="322"/>
      <c r="AF710" s="322"/>
      <c r="AG710" s="94" t="s">
        <v>579</v>
      </c>
      <c r="AH710" s="323"/>
      <c r="AI710" s="323"/>
      <c r="AJ710" s="323"/>
      <c r="AK710" s="323"/>
      <c r="AL710" s="323"/>
      <c r="AM710" s="323"/>
      <c r="AN710" s="323"/>
      <c r="AO710" s="323"/>
      <c r="AP710" s="323"/>
      <c r="AQ710" s="323"/>
      <c r="AR710" s="323"/>
      <c r="AS710" s="323"/>
      <c r="AT710" s="323"/>
      <c r="AU710" s="323"/>
      <c r="AV710" s="323"/>
      <c r="AW710" s="323"/>
      <c r="AX710" s="324"/>
    </row>
    <row r="711" spans="1:50" ht="66.75" customHeight="1">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1" t="s">
        <v>553</v>
      </c>
      <c r="AE711" s="322"/>
      <c r="AF711" s="322"/>
      <c r="AG711" s="94" t="s">
        <v>580</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c r="A712" s="644"/>
      <c r="B712" s="646"/>
      <c r="C712" s="389" t="s">
        <v>489</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6" t="s">
        <v>573</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4"/>
      <c r="B713" s="646"/>
      <c r="C713" s="951" t="s">
        <v>490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573</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50.25" customHeight="1">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553</v>
      </c>
      <c r="AE714" s="812"/>
      <c r="AF714" s="813"/>
      <c r="AG714" s="740" t="s">
        <v>581</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2"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6" t="s">
        <v>553</v>
      </c>
      <c r="AE715" s="607"/>
      <c r="AF715" s="658"/>
      <c r="AG715" s="746" t="s">
        <v>582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573</v>
      </c>
      <c r="AE716" s="629"/>
      <c r="AF716" s="629"/>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553</v>
      </c>
      <c r="AE717" s="322"/>
      <c r="AF717" s="322"/>
      <c r="AG717" s="94" t="s">
        <v>583</v>
      </c>
      <c r="AH717" s="95"/>
      <c r="AI717" s="95"/>
      <c r="AJ717" s="95"/>
      <c r="AK717" s="95"/>
      <c r="AL717" s="95"/>
      <c r="AM717" s="95"/>
      <c r="AN717" s="95"/>
      <c r="AO717" s="95"/>
      <c r="AP717" s="95"/>
      <c r="AQ717" s="95"/>
      <c r="AR717" s="95"/>
      <c r="AS717" s="95"/>
      <c r="AT717" s="95"/>
      <c r="AU717" s="95"/>
      <c r="AV717" s="95"/>
      <c r="AW717" s="95"/>
      <c r="AX717" s="96"/>
    </row>
    <row r="718" spans="1:50" ht="27" customHeight="1">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573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t="s">
        <v>584</v>
      </c>
      <c r="AH719" s="98"/>
      <c r="AI719" s="98"/>
      <c r="AJ719" s="98"/>
      <c r="AK719" s="98"/>
      <c r="AL719" s="98"/>
      <c r="AM719" s="98"/>
      <c r="AN719" s="98"/>
      <c r="AO719" s="98"/>
      <c r="AP719" s="98"/>
      <c r="AQ719" s="98"/>
      <c r="AR719" s="98"/>
      <c r="AS719" s="98"/>
      <c r="AT719" s="98"/>
      <c r="AU719" s="98"/>
      <c r="AV719" s="98"/>
      <c r="AW719" s="98"/>
      <c r="AX719" s="119"/>
    </row>
    <row r="720" spans="1:50" ht="19.75" customHeight="1">
      <c r="A720" s="782"/>
      <c r="B720" s="783"/>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2"/>
      <c r="B721" s="783"/>
      <c r="C721" s="289" t="s">
        <v>585</v>
      </c>
      <c r="D721" s="290"/>
      <c r="E721" s="290"/>
      <c r="F721" s="291"/>
      <c r="G721" s="280"/>
      <c r="H721" s="281"/>
      <c r="I721" s="83" t="str">
        <f>IF(OR(G721="　", G721=""), "", "-")</f>
        <v/>
      </c>
      <c r="J721" s="284">
        <v>304</v>
      </c>
      <c r="K721" s="284"/>
      <c r="L721" s="83" t="str">
        <f>IF(M721="","","-")</f>
        <v/>
      </c>
      <c r="M721" s="84"/>
      <c r="N721" s="297" t="s">
        <v>586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2" t="s">
        <v>48</v>
      </c>
      <c r="B726" s="806"/>
      <c r="C726" s="819" t="s">
        <v>53</v>
      </c>
      <c r="D726" s="841"/>
      <c r="E726" s="841"/>
      <c r="F726" s="842"/>
      <c r="G726" s="575" t="s">
        <v>587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07"/>
      <c r="B727" s="808"/>
      <c r="C727" s="752" t="s">
        <v>57</v>
      </c>
      <c r="D727" s="753"/>
      <c r="E727" s="753"/>
      <c r="F727" s="754"/>
      <c r="G727" s="573" t="s">
        <v>588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6" t="s">
        <v>606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3" t="s">
        <v>607</v>
      </c>
      <c r="B731" s="804"/>
      <c r="C731" s="804"/>
      <c r="D731" s="804"/>
      <c r="E731" s="805"/>
      <c r="F731" s="733" t="s">
        <v>608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5" t="s">
        <v>295</v>
      </c>
      <c r="B733" s="676"/>
      <c r="C733" s="676"/>
      <c r="D733" s="676"/>
      <c r="E733" s="677"/>
      <c r="F733" s="639" t="s">
        <v>609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4" t="s">
        <v>589</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2" t="s">
        <v>496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5" t="s">
        <v>431</v>
      </c>
      <c r="B737" s="203"/>
      <c r="C737" s="203"/>
      <c r="D737" s="204"/>
      <c r="E737" s="991" t="s">
        <v>590</v>
      </c>
      <c r="F737" s="991"/>
      <c r="G737" s="991"/>
      <c r="H737" s="991"/>
      <c r="I737" s="991"/>
      <c r="J737" s="991"/>
      <c r="K737" s="991"/>
      <c r="L737" s="991"/>
      <c r="M737" s="991"/>
      <c r="N737" s="360" t="s">
        <v>358</v>
      </c>
      <c r="O737" s="360"/>
      <c r="P737" s="360"/>
      <c r="Q737" s="360"/>
      <c r="R737" s="991" t="s">
        <v>591</v>
      </c>
      <c r="S737" s="991"/>
      <c r="T737" s="991"/>
      <c r="U737" s="991"/>
      <c r="V737" s="991"/>
      <c r="W737" s="991"/>
      <c r="X737" s="991"/>
      <c r="Y737" s="991"/>
      <c r="Z737" s="991"/>
      <c r="AA737" s="360" t="s">
        <v>359</v>
      </c>
      <c r="AB737" s="360"/>
      <c r="AC737" s="360"/>
      <c r="AD737" s="360"/>
      <c r="AE737" s="991" t="s">
        <v>592</v>
      </c>
      <c r="AF737" s="991"/>
      <c r="AG737" s="991"/>
      <c r="AH737" s="991"/>
      <c r="AI737" s="991"/>
      <c r="AJ737" s="991"/>
      <c r="AK737" s="991"/>
      <c r="AL737" s="991"/>
      <c r="AM737" s="991"/>
      <c r="AN737" s="360" t="s">
        <v>360</v>
      </c>
      <c r="AO737" s="360"/>
      <c r="AP737" s="360"/>
      <c r="AQ737" s="360"/>
      <c r="AR737" s="992" t="s">
        <v>593</v>
      </c>
      <c r="AS737" s="993"/>
      <c r="AT737" s="993"/>
      <c r="AU737" s="993"/>
      <c r="AV737" s="993"/>
      <c r="AW737" s="993"/>
      <c r="AX737" s="994"/>
      <c r="AY737" s="89"/>
      <c r="AZ737" s="89"/>
    </row>
    <row r="738" spans="1:52" ht="24.75" customHeight="1">
      <c r="A738" s="995" t="s">
        <v>361</v>
      </c>
      <c r="B738" s="203"/>
      <c r="C738" s="203"/>
      <c r="D738" s="204"/>
      <c r="E738" s="991" t="s">
        <v>594</v>
      </c>
      <c r="F738" s="991"/>
      <c r="G738" s="991"/>
      <c r="H738" s="991"/>
      <c r="I738" s="991"/>
      <c r="J738" s="991"/>
      <c r="K738" s="991"/>
      <c r="L738" s="991"/>
      <c r="M738" s="991"/>
      <c r="N738" s="360" t="s">
        <v>362</v>
      </c>
      <c r="O738" s="360"/>
      <c r="P738" s="360"/>
      <c r="Q738" s="360"/>
      <c r="R738" s="991" t="s">
        <v>595</v>
      </c>
      <c r="S738" s="991"/>
      <c r="T738" s="991"/>
      <c r="U738" s="991"/>
      <c r="V738" s="991"/>
      <c r="W738" s="991"/>
      <c r="X738" s="991"/>
      <c r="Y738" s="991"/>
      <c r="Z738" s="991"/>
      <c r="AA738" s="360" t="s">
        <v>483</v>
      </c>
      <c r="AB738" s="360"/>
      <c r="AC738" s="360"/>
      <c r="AD738" s="360"/>
      <c r="AE738" s="991" t="s">
        <v>611</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c r="A739" s="999" t="s">
        <v>544</v>
      </c>
      <c r="B739" s="1000"/>
      <c r="C739" s="1000"/>
      <c r="D739" s="1001"/>
      <c r="E739" s="1002" t="s">
        <v>585</v>
      </c>
      <c r="F739" s="1003"/>
      <c r="G739" s="1003"/>
      <c r="H739" s="91" t="str">
        <f>IF(E739="", "", "(")</f>
        <v>(</v>
      </c>
      <c r="I739" s="986"/>
      <c r="J739" s="986"/>
      <c r="K739" s="91" t="str">
        <f>IF(OR(I739="　", I739=""), "", "-")</f>
        <v/>
      </c>
      <c r="L739" s="987">
        <v>305</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4" customHeight="1">
      <c r="A740" s="616" t="s">
        <v>533</v>
      </c>
      <c r="B740" s="617"/>
      <c r="C740" s="617"/>
      <c r="D740" s="617"/>
      <c r="E740" s="617"/>
      <c r="F740" s="618"/>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thickBo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535</v>
      </c>
      <c r="B779" s="631"/>
      <c r="C779" s="631"/>
      <c r="D779" s="631"/>
      <c r="E779" s="631"/>
      <c r="F779" s="632"/>
      <c r="G779" s="597" t="s">
        <v>610</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510</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7"/>
    </row>
    <row r="780" spans="1:50" ht="24.75" customHeight="1">
      <c r="A780" s="633"/>
      <c r="B780" s="634"/>
      <c r="C780" s="634"/>
      <c r="D780" s="634"/>
      <c r="E780" s="634"/>
      <c r="F780" s="635"/>
      <c r="G780" s="819"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2"/>
      <c r="AC780" s="819"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c r="A781" s="633"/>
      <c r="B781" s="634"/>
      <c r="C781" s="634"/>
      <c r="D781" s="634"/>
      <c r="E781" s="634"/>
      <c r="F781" s="635"/>
      <c r="G781" s="672" t="s">
        <v>558</v>
      </c>
      <c r="H781" s="673"/>
      <c r="I781" s="673"/>
      <c r="J781" s="673"/>
      <c r="K781" s="674"/>
      <c r="L781" s="666" t="s">
        <v>596</v>
      </c>
      <c r="M781" s="667"/>
      <c r="N781" s="667"/>
      <c r="O781" s="667"/>
      <c r="P781" s="667"/>
      <c r="Q781" s="667"/>
      <c r="R781" s="667"/>
      <c r="S781" s="667"/>
      <c r="T781" s="667"/>
      <c r="U781" s="667"/>
      <c r="V781" s="667"/>
      <c r="W781" s="667"/>
      <c r="X781" s="668"/>
      <c r="Y781" s="386">
        <v>27</v>
      </c>
      <c r="Z781" s="387"/>
      <c r="AA781" s="387"/>
      <c r="AB781" s="809"/>
      <c r="AC781" s="672"/>
      <c r="AD781" s="673"/>
      <c r="AE781" s="673"/>
      <c r="AF781" s="673"/>
      <c r="AG781" s="674"/>
      <c r="AH781" s="666"/>
      <c r="AI781" s="667"/>
      <c r="AJ781" s="667"/>
      <c r="AK781" s="667"/>
      <c r="AL781" s="667"/>
      <c r="AM781" s="667"/>
      <c r="AN781" s="667"/>
      <c r="AO781" s="667"/>
      <c r="AP781" s="667"/>
      <c r="AQ781" s="667"/>
      <c r="AR781" s="667"/>
      <c r="AS781" s="667"/>
      <c r="AT781" s="668"/>
      <c r="AU781" s="386"/>
      <c r="AV781" s="387"/>
      <c r="AW781" s="387"/>
      <c r="AX781" s="388"/>
    </row>
    <row r="782" spans="1:50" ht="24.75" customHeight="1">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27</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7"/>
    </row>
    <row r="793" spans="1:50" ht="24.75" hidden="1" customHeight="1">
      <c r="A793" s="633"/>
      <c r="B793" s="634"/>
      <c r="C793" s="634"/>
      <c r="D793" s="634"/>
      <c r="E793" s="634"/>
      <c r="F793" s="635"/>
      <c r="G793" s="819"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2"/>
      <c r="AC793" s="819"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6"/>
      <c r="Z794" s="387"/>
      <c r="AA794" s="387"/>
      <c r="AB794" s="809"/>
      <c r="AC794" s="672"/>
      <c r="AD794" s="673"/>
      <c r="AE794" s="673"/>
      <c r="AF794" s="673"/>
      <c r="AG794" s="674"/>
      <c r="AH794" s="666"/>
      <c r="AI794" s="667"/>
      <c r="AJ794" s="667"/>
      <c r="AK794" s="667"/>
      <c r="AL794" s="667"/>
      <c r="AM794" s="667"/>
      <c r="AN794" s="667"/>
      <c r="AO794" s="667"/>
      <c r="AP794" s="667"/>
      <c r="AQ794" s="667"/>
      <c r="AR794" s="667"/>
      <c r="AS794" s="667"/>
      <c r="AT794" s="668"/>
      <c r="AU794" s="386"/>
      <c r="AV794" s="387"/>
      <c r="AW794" s="387"/>
      <c r="AX794" s="388"/>
    </row>
    <row r="795" spans="1:50" ht="24.75" hidden="1"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7"/>
    </row>
    <row r="806" spans="1:50" ht="24.75" hidden="1" customHeight="1">
      <c r="A806" s="633"/>
      <c r="B806" s="634"/>
      <c r="C806" s="634"/>
      <c r="D806" s="634"/>
      <c r="E806" s="634"/>
      <c r="F806" s="635"/>
      <c r="G806" s="819"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2"/>
      <c r="AC806" s="819"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6"/>
      <c r="Z807" s="387"/>
      <c r="AA807" s="387"/>
      <c r="AB807" s="809"/>
      <c r="AC807" s="672"/>
      <c r="AD807" s="673"/>
      <c r="AE807" s="673"/>
      <c r="AF807" s="673"/>
      <c r="AG807" s="674"/>
      <c r="AH807" s="666"/>
      <c r="AI807" s="667"/>
      <c r="AJ807" s="667"/>
      <c r="AK807" s="667"/>
      <c r="AL807" s="667"/>
      <c r="AM807" s="667"/>
      <c r="AN807" s="667"/>
      <c r="AO807" s="667"/>
      <c r="AP807" s="667"/>
      <c r="AQ807" s="667"/>
      <c r="AR807" s="667"/>
      <c r="AS807" s="667"/>
      <c r="AT807" s="668"/>
      <c r="AU807" s="386"/>
      <c r="AV807" s="387"/>
      <c r="AW807" s="387"/>
      <c r="AX807" s="388"/>
    </row>
    <row r="808" spans="1:50"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7"/>
    </row>
    <row r="819" spans="1:50" ht="24.75" hidden="1" customHeight="1">
      <c r="A819" s="633"/>
      <c r="B819" s="634"/>
      <c r="C819" s="634"/>
      <c r="D819" s="634"/>
      <c r="E819" s="634"/>
      <c r="F819" s="635"/>
      <c r="G819" s="819"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2"/>
      <c r="AC819" s="819"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809"/>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487</v>
      </c>
      <c r="AM831" s="274"/>
      <c r="AN831" s="274"/>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480</v>
      </c>
      <c r="AD836" s="142"/>
      <c r="AE836" s="142"/>
      <c r="AF836" s="142"/>
      <c r="AG836" s="142"/>
      <c r="AH836" s="362" t="s">
        <v>516</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c r="A837" s="374">
        <v>1</v>
      </c>
      <c r="B837" s="374">
        <v>1</v>
      </c>
      <c r="C837" s="356" t="s">
        <v>597</v>
      </c>
      <c r="D837" s="342"/>
      <c r="E837" s="342"/>
      <c r="F837" s="342"/>
      <c r="G837" s="342"/>
      <c r="H837" s="342"/>
      <c r="I837" s="342"/>
      <c r="J837" s="343" t="s">
        <v>612</v>
      </c>
      <c r="K837" s="344"/>
      <c r="L837" s="344"/>
      <c r="M837" s="344"/>
      <c r="N837" s="344"/>
      <c r="O837" s="344"/>
      <c r="P837" s="357" t="s">
        <v>596</v>
      </c>
      <c r="Q837" s="345"/>
      <c r="R837" s="345"/>
      <c r="S837" s="345"/>
      <c r="T837" s="345"/>
      <c r="U837" s="345"/>
      <c r="V837" s="345"/>
      <c r="W837" s="345"/>
      <c r="X837" s="345"/>
      <c r="Y837" s="346">
        <v>27</v>
      </c>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480</v>
      </c>
      <c r="AD869" s="142"/>
      <c r="AE869" s="142"/>
      <c r="AF869" s="142"/>
      <c r="AG869" s="142"/>
      <c r="AH869" s="362" t="s">
        <v>516</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480</v>
      </c>
      <c r="AD902" s="142"/>
      <c r="AE902" s="142"/>
      <c r="AF902" s="142"/>
      <c r="AG902" s="142"/>
      <c r="AH902" s="362" t="s">
        <v>516</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480</v>
      </c>
      <c r="AD935" s="142"/>
      <c r="AE935" s="142"/>
      <c r="AF935" s="142"/>
      <c r="AG935" s="142"/>
      <c r="AH935" s="362" t="s">
        <v>516</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480</v>
      </c>
      <c r="AD968" s="142"/>
      <c r="AE968" s="142"/>
      <c r="AF968" s="142"/>
      <c r="AG968" s="142"/>
      <c r="AH968" s="362" t="s">
        <v>516</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480</v>
      </c>
      <c r="AD1001" s="142"/>
      <c r="AE1001" s="142"/>
      <c r="AF1001" s="142"/>
      <c r="AG1001" s="142"/>
      <c r="AH1001" s="362" t="s">
        <v>516</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480</v>
      </c>
      <c r="AD1034" s="142"/>
      <c r="AE1034" s="142"/>
      <c r="AF1034" s="142"/>
      <c r="AG1034" s="142"/>
      <c r="AH1034" s="362" t="s">
        <v>516</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480</v>
      </c>
      <c r="AD1067" s="142"/>
      <c r="AE1067" s="142"/>
      <c r="AF1067" s="142"/>
      <c r="AG1067" s="142"/>
      <c r="AH1067" s="362" t="s">
        <v>516</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487</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79" max="49" man="1"/>
    <brk id="189" max="49" man="1"/>
    <brk id="727"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8" t="s">
        <v>492</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9"/>
      <c r="Z2" s="833"/>
      <c r="AA2" s="834"/>
      <c r="AB2" s="1033" t="s">
        <v>11</v>
      </c>
      <c r="AC2" s="1034"/>
      <c r="AD2" s="1035"/>
      <c r="AE2" s="1039" t="s">
        <v>357</v>
      </c>
      <c r="AF2" s="1039"/>
      <c r="AG2" s="1039"/>
      <c r="AH2" s="1039"/>
      <c r="AI2" s="1039" t="s">
        <v>363</v>
      </c>
      <c r="AJ2" s="1039"/>
      <c r="AK2" s="1039"/>
      <c r="AL2" s="1039"/>
      <c r="AM2" s="1039" t="s">
        <v>472</v>
      </c>
      <c r="AN2" s="1039"/>
      <c r="AO2" s="1039"/>
      <c r="AP2" s="555"/>
      <c r="AQ2" s="152" t="s">
        <v>355</v>
      </c>
      <c r="AR2" s="123"/>
      <c r="AS2" s="123"/>
      <c r="AT2" s="124"/>
      <c r="AU2" s="531" t="s">
        <v>253</v>
      </c>
      <c r="AV2" s="531"/>
      <c r="AW2" s="531"/>
      <c r="AX2" s="532"/>
    </row>
    <row r="3" spans="1:50" ht="18.75" customHeight="1">
      <c r="A3" s="398"/>
      <c r="B3" s="399"/>
      <c r="C3" s="399"/>
      <c r="D3" s="399"/>
      <c r="E3" s="399"/>
      <c r="F3" s="400"/>
      <c r="G3" s="411"/>
      <c r="H3" s="396"/>
      <c r="I3" s="396"/>
      <c r="J3" s="396"/>
      <c r="K3" s="396"/>
      <c r="L3" s="396"/>
      <c r="M3" s="396"/>
      <c r="N3" s="396"/>
      <c r="O3" s="412"/>
      <c r="P3" s="433"/>
      <c r="Q3" s="396"/>
      <c r="R3" s="396"/>
      <c r="S3" s="396"/>
      <c r="T3" s="396"/>
      <c r="U3" s="396"/>
      <c r="V3" s="396"/>
      <c r="W3" s="396"/>
      <c r="X3" s="412"/>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c r="A4" s="401"/>
      <c r="B4" s="399"/>
      <c r="C4" s="399"/>
      <c r="D4" s="399"/>
      <c r="E4" s="399"/>
      <c r="F4" s="400"/>
      <c r="G4" s="562"/>
      <c r="H4" s="1007"/>
      <c r="I4" s="1007"/>
      <c r="J4" s="1007"/>
      <c r="K4" s="1007"/>
      <c r="L4" s="1007"/>
      <c r="M4" s="1007"/>
      <c r="N4" s="1007"/>
      <c r="O4" s="1008"/>
      <c r="P4" s="98"/>
      <c r="Q4" s="1015"/>
      <c r="R4" s="1015"/>
      <c r="S4" s="1015"/>
      <c r="T4" s="1015"/>
      <c r="U4" s="1015"/>
      <c r="V4" s="1015"/>
      <c r="W4" s="1015"/>
      <c r="X4" s="1016"/>
      <c r="Y4" s="1024" t="s">
        <v>12</v>
      </c>
      <c r="Z4" s="1025"/>
      <c r="AA4" s="1026"/>
      <c r="AB4" s="459"/>
      <c r="AC4" s="1028"/>
      <c r="AD4" s="1028"/>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c r="A5" s="402"/>
      <c r="B5" s="403"/>
      <c r="C5" s="403"/>
      <c r="D5" s="403"/>
      <c r="E5" s="403"/>
      <c r="F5" s="404"/>
      <c r="G5" s="1009"/>
      <c r="H5" s="1010"/>
      <c r="I5" s="1010"/>
      <c r="J5" s="1010"/>
      <c r="K5" s="1010"/>
      <c r="L5" s="1010"/>
      <c r="M5" s="1010"/>
      <c r="N5" s="1010"/>
      <c r="O5" s="1011"/>
      <c r="P5" s="1017"/>
      <c r="Q5" s="1017"/>
      <c r="R5" s="1017"/>
      <c r="S5" s="1017"/>
      <c r="T5" s="1017"/>
      <c r="U5" s="1017"/>
      <c r="V5" s="1017"/>
      <c r="W5" s="1017"/>
      <c r="X5" s="1018"/>
      <c r="Y5" s="413" t="s">
        <v>54</v>
      </c>
      <c r="Z5" s="1021"/>
      <c r="AA5" s="1022"/>
      <c r="AB5" s="521"/>
      <c r="AC5" s="1027"/>
      <c r="AD5" s="1027"/>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c r="A6" s="402"/>
      <c r="B6" s="403"/>
      <c r="C6" s="403"/>
      <c r="D6" s="403"/>
      <c r="E6" s="403"/>
      <c r="F6" s="404"/>
      <c r="G6" s="1012"/>
      <c r="H6" s="1013"/>
      <c r="I6" s="1013"/>
      <c r="J6" s="1013"/>
      <c r="K6" s="1013"/>
      <c r="L6" s="1013"/>
      <c r="M6" s="1013"/>
      <c r="N6" s="1013"/>
      <c r="O6" s="1014"/>
      <c r="P6" s="710"/>
      <c r="Q6" s="710"/>
      <c r="R6" s="710"/>
      <c r="S6" s="710"/>
      <c r="T6" s="710"/>
      <c r="U6" s="710"/>
      <c r="V6" s="710"/>
      <c r="W6" s="710"/>
      <c r="X6" s="1019"/>
      <c r="Y6" s="1020" t="s">
        <v>13</v>
      </c>
      <c r="Z6" s="1021"/>
      <c r="AA6" s="1022"/>
      <c r="AB6" s="596" t="s">
        <v>301</v>
      </c>
      <c r="AC6" s="1023"/>
      <c r="AD6" s="1023"/>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8" t="s">
        <v>492</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9"/>
      <c r="Z9" s="833"/>
      <c r="AA9" s="834"/>
      <c r="AB9" s="1033" t="s">
        <v>11</v>
      </c>
      <c r="AC9" s="1034"/>
      <c r="AD9" s="1035"/>
      <c r="AE9" s="1039" t="s">
        <v>357</v>
      </c>
      <c r="AF9" s="1039"/>
      <c r="AG9" s="1039"/>
      <c r="AH9" s="1039"/>
      <c r="AI9" s="1039" t="s">
        <v>363</v>
      </c>
      <c r="AJ9" s="1039"/>
      <c r="AK9" s="1039"/>
      <c r="AL9" s="1039"/>
      <c r="AM9" s="1039" t="s">
        <v>472</v>
      </c>
      <c r="AN9" s="1039"/>
      <c r="AO9" s="1039"/>
      <c r="AP9" s="555"/>
      <c r="AQ9" s="152" t="s">
        <v>355</v>
      </c>
      <c r="AR9" s="123"/>
      <c r="AS9" s="123"/>
      <c r="AT9" s="124"/>
      <c r="AU9" s="531" t="s">
        <v>253</v>
      </c>
      <c r="AV9" s="531"/>
      <c r="AW9" s="531"/>
      <c r="AX9" s="532"/>
    </row>
    <row r="10" spans="1:50" ht="18.75" customHeight="1">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c r="A11" s="401"/>
      <c r="B11" s="399"/>
      <c r="C11" s="399"/>
      <c r="D11" s="399"/>
      <c r="E11" s="399"/>
      <c r="F11" s="400"/>
      <c r="G11" s="562"/>
      <c r="H11" s="1007"/>
      <c r="I11" s="1007"/>
      <c r="J11" s="1007"/>
      <c r="K11" s="1007"/>
      <c r="L11" s="1007"/>
      <c r="M11" s="1007"/>
      <c r="N11" s="1007"/>
      <c r="O11" s="1008"/>
      <c r="P11" s="98"/>
      <c r="Q11" s="1015"/>
      <c r="R11" s="1015"/>
      <c r="S11" s="1015"/>
      <c r="T11" s="1015"/>
      <c r="U11" s="1015"/>
      <c r="V11" s="1015"/>
      <c r="W11" s="1015"/>
      <c r="X11" s="1016"/>
      <c r="Y11" s="1024" t="s">
        <v>12</v>
      </c>
      <c r="Z11" s="1025"/>
      <c r="AA11" s="1026"/>
      <c r="AB11" s="459"/>
      <c r="AC11" s="1028"/>
      <c r="AD11" s="1028"/>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c r="A12" s="402"/>
      <c r="B12" s="403"/>
      <c r="C12" s="403"/>
      <c r="D12" s="403"/>
      <c r="E12" s="403"/>
      <c r="F12" s="404"/>
      <c r="G12" s="1009"/>
      <c r="H12" s="1010"/>
      <c r="I12" s="1010"/>
      <c r="J12" s="1010"/>
      <c r="K12" s="1010"/>
      <c r="L12" s="1010"/>
      <c r="M12" s="1010"/>
      <c r="N12" s="1010"/>
      <c r="O12" s="1011"/>
      <c r="P12" s="1017"/>
      <c r="Q12" s="1017"/>
      <c r="R12" s="1017"/>
      <c r="S12" s="1017"/>
      <c r="T12" s="1017"/>
      <c r="U12" s="1017"/>
      <c r="V12" s="1017"/>
      <c r="W12" s="1017"/>
      <c r="X12" s="1018"/>
      <c r="Y12" s="413" t="s">
        <v>54</v>
      </c>
      <c r="Z12" s="1021"/>
      <c r="AA12" s="1022"/>
      <c r="AB12" s="521"/>
      <c r="AC12" s="1027"/>
      <c r="AD12" s="1027"/>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c r="A13" s="405"/>
      <c r="B13" s="406"/>
      <c r="C13" s="406"/>
      <c r="D13" s="406"/>
      <c r="E13" s="406"/>
      <c r="F13" s="407"/>
      <c r="G13" s="1012"/>
      <c r="H13" s="1013"/>
      <c r="I13" s="1013"/>
      <c r="J13" s="1013"/>
      <c r="K13" s="1013"/>
      <c r="L13" s="1013"/>
      <c r="M13" s="1013"/>
      <c r="N13" s="1013"/>
      <c r="O13" s="1014"/>
      <c r="P13" s="710"/>
      <c r="Q13" s="710"/>
      <c r="R13" s="710"/>
      <c r="S13" s="710"/>
      <c r="T13" s="710"/>
      <c r="U13" s="710"/>
      <c r="V13" s="710"/>
      <c r="W13" s="710"/>
      <c r="X13" s="1019"/>
      <c r="Y13" s="1020" t="s">
        <v>13</v>
      </c>
      <c r="Z13" s="1021"/>
      <c r="AA13" s="1022"/>
      <c r="AB13" s="596" t="s">
        <v>301</v>
      </c>
      <c r="AC13" s="1023"/>
      <c r="AD13" s="1023"/>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8" t="s">
        <v>492</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9"/>
      <c r="Z16" s="833"/>
      <c r="AA16" s="834"/>
      <c r="AB16" s="1033" t="s">
        <v>11</v>
      </c>
      <c r="AC16" s="1034"/>
      <c r="AD16" s="1035"/>
      <c r="AE16" s="1039" t="s">
        <v>357</v>
      </c>
      <c r="AF16" s="1039"/>
      <c r="AG16" s="1039"/>
      <c r="AH16" s="1039"/>
      <c r="AI16" s="1039" t="s">
        <v>363</v>
      </c>
      <c r="AJ16" s="1039"/>
      <c r="AK16" s="1039"/>
      <c r="AL16" s="1039"/>
      <c r="AM16" s="1039" t="s">
        <v>472</v>
      </c>
      <c r="AN16" s="1039"/>
      <c r="AO16" s="1039"/>
      <c r="AP16" s="555"/>
      <c r="AQ16" s="152" t="s">
        <v>355</v>
      </c>
      <c r="AR16" s="123"/>
      <c r="AS16" s="123"/>
      <c r="AT16" s="124"/>
      <c r="AU16" s="531" t="s">
        <v>253</v>
      </c>
      <c r="AV16" s="531"/>
      <c r="AW16" s="531"/>
      <c r="AX16" s="532"/>
    </row>
    <row r="17" spans="1:50" ht="18.75" customHeight="1">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c r="A18" s="401"/>
      <c r="B18" s="399"/>
      <c r="C18" s="399"/>
      <c r="D18" s="399"/>
      <c r="E18" s="399"/>
      <c r="F18" s="400"/>
      <c r="G18" s="562"/>
      <c r="H18" s="1007"/>
      <c r="I18" s="1007"/>
      <c r="J18" s="1007"/>
      <c r="K18" s="1007"/>
      <c r="L18" s="1007"/>
      <c r="M18" s="1007"/>
      <c r="N18" s="1007"/>
      <c r="O18" s="1008"/>
      <c r="P18" s="98"/>
      <c r="Q18" s="1015"/>
      <c r="R18" s="1015"/>
      <c r="S18" s="1015"/>
      <c r="T18" s="1015"/>
      <c r="U18" s="1015"/>
      <c r="V18" s="1015"/>
      <c r="W18" s="1015"/>
      <c r="X18" s="1016"/>
      <c r="Y18" s="1024" t="s">
        <v>12</v>
      </c>
      <c r="Z18" s="1025"/>
      <c r="AA18" s="1026"/>
      <c r="AB18" s="459"/>
      <c r="AC18" s="1028"/>
      <c r="AD18" s="1028"/>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c r="A19" s="402"/>
      <c r="B19" s="403"/>
      <c r="C19" s="403"/>
      <c r="D19" s="403"/>
      <c r="E19" s="403"/>
      <c r="F19" s="404"/>
      <c r="G19" s="1009"/>
      <c r="H19" s="1010"/>
      <c r="I19" s="1010"/>
      <c r="J19" s="1010"/>
      <c r="K19" s="1010"/>
      <c r="L19" s="1010"/>
      <c r="M19" s="1010"/>
      <c r="N19" s="1010"/>
      <c r="O19" s="1011"/>
      <c r="P19" s="1017"/>
      <c r="Q19" s="1017"/>
      <c r="R19" s="1017"/>
      <c r="S19" s="1017"/>
      <c r="T19" s="1017"/>
      <c r="U19" s="1017"/>
      <c r="V19" s="1017"/>
      <c r="W19" s="1017"/>
      <c r="X19" s="1018"/>
      <c r="Y19" s="413" t="s">
        <v>54</v>
      </c>
      <c r="Z19" s="1021"/>
      <c r="AA19" s="1022"/>
      <c r="AB19" s="521"/>
      <c r="AC19" s="1027"/>
      <c r="AD19" s="1027"/>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c r="A20" s="405"/>
      <c r="B20" s="406"/>
      <c r="C20" s="406"/>
      <c r="D20" s="406"/>
      <c r="E20" s="406"/>
      <c r="F20" s="407"/>
      <c r="G20" s="1012"/>
      <c r="H20" s="1013"/>
      <c r="I20" s="1013"/>
      <c r="J20" s="1013"/>
      <c r="K20" s="1013"/>
      <c r="L20" s="1013"/>
      <c r="M20" s="1013"/>
      <c r="N20" s="1013"/>
      <c r="O20" s="1014"/>
      <c r="P20" s="710"/>
      <c r="Q20" s="710"/>
      <c r="R20" s="710"/>
      <c r="S20" s="710"/>
      <c r="T20" s="710"/>
      <c r="U20" s="710"/>
      <c r="V20" s="710"/>
      <c r="W20" s="710"/>
      <c r="X20" s="1019"/>
      <c r="Y20" s="1020" t="s">
        <v>13</v>
      </c>
      <c r="Z20" s="1021"/>
      <c r="AA20" s="1022"/>
      <c r="AB20" s="596" t="s">
        <v>301</v>
      </c>
      <c r="AC20" s="1023"/>
      <c r="AD20" s="1023"/>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8" t="s">
        <v>492</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9"/>
      <c r="Z23" s="833"/>
      <c r="AA23" s="834"/>
      <c r="AB23" s="1033" t="s">
        <v>11</v>
      </c>
      <c r="AC23" s="1034"/>
      <c r="AD23" s="1035"/>
      <c r="AE23" s="1039" t="s">
        <v>357</v>
      </c>
      <c r="AF23" s="1039"/>
      <c r="AG23" s="1039"/>
      <c r="AH23" s="1039"/>
      <c r="AI23" s="1039" t="s">
        <v>363</v>
      </c>
      <c r="AJ23" s="1039"/>
      <c r="AK23" s="1039"/>
      <c r="AL23" s="1039"/>
      <c r="AM23" s="1039" t="s">
        <v>472</v>
      </c>
      <c r="AN23" s="1039"/>
      <c r="AO23" s="1039"/>
      <c r="AP23" s="555"/>
      <c r="AQ23" s="152" t="s">
        <v>355</v>
      </c>
      <c r="AR23" s="123"/>
      <c r="AS23" s="123"/>
      <c r="AT23" s="124"/>
      <c r="AU23" s="531" t="s">
        <v>253</v>
      </c>
      <c r="AV23" s="531"/>
      <c r="AW23" s="531"/>
      <c r="AX23" s="532"/>
    </row>
    <row r="24" spans="1:50" ht="18.75" customHeight="1">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c r="A25" s="401"/>
      <c r="B25" s="399"/>
      <c r="C25" s="399"/>
      <c r="D25" s="399"/>
      <c r="E25" s="399"/>
      <c r="F25" s="400"/>
      <c r="G25" s="562"/>
      <c r="H25" s="1007"/>
      <c r="I25" s="1007"/>
      <c r="J25" s="1007"/>
      <c r="K25" s="1007"/>
      <c r="L25" s="1007"/>
      <c r="M25" s="1007"/>
      <c r="N25" s="1007"/>
      <c r="O25" s="1008"/>
      <c r="P25" s="98"/>
      <c r="Q25" s="1015"/>
      <c r="R25" s="1015"/>
      <c r="S25" s="1015"/>
      <c r="T25" s="1015"/>
      <c r="U25" s="1015"/>
      <c r="V25" s="1015"/>
      <c r="W25" s="1015"/>
      <c r="X25" s="1016"/>
      <c r="Y25" s="1024" t="s">
        <v>12</v>
      </c>
      <c r="Z25" s="1025"/>
      <c r="AA25" s="1026"/>
      <c r="AB25" s="459"/>
      <c r="AC25" s="1028"/>
      <c r="AD25" s="1028"/>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c r="A26" s="402"/>
      <c r="B26" s="403"/>
      <c r="C26" s="403"/>
      <c r="D26" s="403"/>
      <c r="E26" s="403"/>
      <c r="F26" s="404"/>
      <c r="G26" s="1009"/>
      <c r="H26" s="1010"/>
      <c r="I26" s="1010"/>
      <c r="J26" s="1010"/>
      <c r="K26" s="1010"/>
      <c r="L26" s="1010"/>
      <c r="M26" s="1010"/>
      <c r="N26" s="1010"/>
      <c r="O26" s="1011"/>
      <c r="P26" s="1017"/>
      <c r="Q26" s="1017"/>
      <c r="R26" s="1017"/>
      <c r="S26" s="1017"/>
      <c r="T26" s="1017"/>
      <c r="U26" s="1017"/>
      <c r="V26" s="1017"/>
      <c r="W26" s="1017"/>
      <c r="X26" s="1018"/>
      <c r="Y26" s="413" t="s">
        <v>54</v>
      </c>
      <c r="Z26" s="1021"/>
      <c r="AA26" s="1022"/>
      <c r="AB26" s="521"/>
      <c r="AC26" s="1027"/>
      <c r="AD26" s="1027"/>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c r="A27" s="405"/>
      <c r="B27" s="406"/>
      <c r="C27" s="406"/>
      <c r="D27" s="406"/>
      <c r="E27" s="406"/>
      <c r="F27" s="407"/>
      <c r="G27" s="1012"/>
      <c r="H27" s="1013"/>
      <c r="I27" s="1013"/>
      <c r="J27" s="1013"/>
      <c r="K27" s="1013"/>
      <c r="L27" s="1013"/>
      <c r="M27" s="1013"/>
      <c r="N27" s="1013"/>
      <c r="O27" s="1014"/>
      <c r="P27" s="710"/>
      <c r="Q27" s="710"/>
      <c r="R27" s="710"/>
      <c r="S27" s="710"/>
      <c r="T27" s="710"/>
      <c r="U27" s="710"/>
      <c r="V27" s="710"/>
      <c r="W27" s="710"/>
      <c r="X27" s="1019"/>
      <c r="Y27" s="1020" t="s">
        <v>13</v>
      </c>
      <c r="Z27" s="1021"/>
      <c r="AA27" s="1022"/>
      <c r="AB27" s="596" t="s">
        <v>301</v>
      </c>
      <c r="AC27" s="1023"/>
      <c r="AD27" s="1023"/>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8" t="s">
        <v>492</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9"/>
      <c r="Z30" s="833"/>
      <c r="AA30" s="834"/>
      <c r="AB30" s="1033" t="s">
        <v>11</v>
      </c>
      <c r="AC30" s="1034"/>
      <c r="AD30" s="1035"/>
      <c r="AE30" s="1039" t="s">
        <v>357</v>
      </c>
      <c r="AF30" s="1039"/>
      <c r="AG30" s="1039"/>
      <c r="AH30" s="1039"/>
      <c r="AI30" s="1039" t="s">
        <v>363</v>
      </c>
      <c r="AJ30" s="1039"/>
      <c r="AK30" s="1039"/>
      <c r="AL30" s="1039"/>
      <c r="AM30" s="1039" t="s">
        <v>472</v>
      </c>
      <c r="AN30" s="1039"/>
      <c r="AO30" s="1039"/>
      <c r="AP30" s="555"/>
      <c r="AQ30" s="152" t="s">
        <v>355</v>
      </c>
      <c r="AR30" s="123"/>
      <c r="AS30" s="123"/>
      <c r="AT30" s="124"/>
      <c r="AU30" s="531" t="s">
        <v>253</v>
      </c>
      <c r="AV30" s="531"/>
      <c r="AW30" s="531"/>
      <c r="AX30" s="532"/>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c r="A32" s="401"/>
      <c r="B32" s="399"/>
      <c r="C32" s="399"/>
      <c r="D32" s="399"/>
      <c r="E32" s="399"/>
      <c r="F32" s="400"/>
      <c r="G32" s="562"/>
      <c r="H32" s="1007"/>
      <c r="I32" s="1007"/>
      <c r="J32" s="1007"/>
      <c r="K32" s="1007"/>
      <c r="L32" s="1007"/>
      <c r="M32" s="1007"/>
      <c r="N32" s="1007"/>
      <c r="O32" s="1008"/>
      <c r="P32" s="98"/>
      <c r="Q32" s="1015"/>
      <c r="R32" s="1015"/>
      <c r="S32" s="1015"/>
      <c r="T32" s="1015"/>
      <c r="U32" s="1015"/>
      <c r="V32" s="1015"/>
      <c r="W32" s="1015"/>
      <c r="X32" s="1016"/>
      <c r="Y32" s="1024" t="s">
        <v>12</v>
      </c>
      <c r="Z32" s="1025"/>
      <c r="AA32" s="1026"/>
      <c r="AB32" s="459"/>
      <c r="AC32" s="1028"/>
      <c r="AD32" s="1028"/>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c r="A33" s="402"/>
      <c r="B33" s="403"/>
      <c r="C33" s="403"/>
      <c r="D33" s="403"/>
      <c r="E33" s="403"/>
      <c r="F33" s="404"/>
      <c r="G33" s="1009"/>
      <c r="H33" s="1010"/>
      <c r="I33" s="1010"/>
      <c r="J33" s="1010"/>
      <c r="K33" s="1010"/>
      <c r="L33" s="1010"/>
      <c r="M33" s="1010"/>
      <c r="N33" s="1010"/>
      <c r="O33" s="1011"/>
      <c r="P33" s="1017"/>
      <c r="Q33" s="1017"/>
      <c r="R33" s="1017"/>
      <c r="S33" s="1017"/>
      <c r="T33" s="1017"/>
      <c r="U33" s="1017"/>
      <c r="V33" s="1017"/>
      <c r="W33" s="1017"/>
      <c r="X33" s="1018"/>
      <c r="Y33" s="413" t="s">
        <v>54</v>
      </c>
      <c r="Z33" s="1021"/>
      <c r="AA33" s="1022"/>
      <c r="AB33" s="521"/>
      <c r="AC33" s="1027"/>
      <c r="AD33" s="1027"/>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c r="A34" s="405"/>
      <c r="B34" s="406"/>
      <c r="C34" s="406"/>
      <c r="D34" s="406"/>
      <c r="E34" s="406"/>
      <c r="F34" s="407"/>
      <c r="G34" s="1012"/>
      <c r="H34" s="1013"/>
      <c r="I34" s="1013"/>
      <c r="J34" s="1013"/>
      <c r="K34" s="1013"/>
      <c r="L34" s="1013"/>
      <c r="M34" s="1013"/>
      <c r="N34" s="1013"/>
      <c r="O34" s="1014"/>
      <c r="P34" s="710"/>
      <c r="Q34" s="710"/>
      <c r="R34" s="710"/>
      <c r="S34" s="710"/>
      <c r="T34" s="710"/>
      <c r="U34" s="710"/>
      <c r="V34" s="710"/>
      <c r="W34" s="710"/>
      <c r="X34" s="1019"/>
      <c r="Y34" s="1020" t="s">
        <v>13</v>
      </c>
      <c r="Z34" s="1021"/>
      <c r="AA34" s="1022"/>
      <c r="AB34" s="596" t="s">
        <v>301</v>
      </c>
      <c r="AC34" s="1023"/>
      <c r="AD34" s="1023"/>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8" t="s">
        <v>492</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9"/>
      <c r="Z37" s="833"/>
      <c r="AA37" s="834"/>
      <c r="AB37" s="1033" t="s">
        <v>11</v>
      </c>
      <c r="AC37" s="1034"/>
      <c r="AD37" s="1035"/>
      <c r="AE37" s="1039" t="s">
        <v>357</v>
      </c>
      <c r="AF37" s="1039"/>
      <c r="AG37" s="1039"/>
      <c r="AH37" s="1039"/>
      <c r="AI37" s="1039" t="s">
        <v>363</v>
      </c>
      <c r="AJ37" s="1039"/>
      <c r="AK37" s="1039"/>
      <c r="AL37" s="1039"/>
      <c r="AM37" s="1039" t="s">
        <v>472</v>
      </c>
      <c r="AN37" s="1039"/>
      <c r="AO37" s="1039"/>
      <c r="AP37" s="555"/>
      <c r="AQ37" s="152" t="s">
        <v>355</v>
      </c>
      <c r="AR37" s="123"/>
      <c r="AS37" s="123"/>
      <c r="AT37" s="124"/>
      <c r="AU37" s="531" t="s">
        <v>253</v>
      </c>
      <c r="AV37" s="531"/>
      <c r="AW37" s="531"/>
      <c r="AX37" s="532"/>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c r="A39" s="401"/>
      <c r="B39" s="399"/>
      <c r="C39" s="399"/>
      <c r="D39" s="399"/>
      <c r="E39" s="399"/>
      <c r="F39" s="400"/>
      <c r="G39" s="562"/>
      <c r="H39" s="1007"/>
      <c r="I39" s="1007"/>
      <c r="J39" s="1007"/>
      <c r="K39" s="1007"/>
      <c r="L39" s="1007"/>
      <c r="M39" s="1007"/>
      <c r="N39" s="1007"/>
      <c r="O39" s="1008"/>
      <c r="P39" s="98"/>
      <c r="Q39" s="1015"/>
      <c r="R39" s="1015"/>
      <c r="S39" s="1015"/>
      <c r="T39" s="1015"/>
      <c r="U39" s="1015"/>
      <c r="V39" s="1015"/>
      <c r="W39" s="1015"/>
      <c r="X39" s="1016"/>
      <c r="Y39" s="1024" t="s">
        <v>12</v>
      </c>
      <c r="Z39" s="1025"/>
      <c r="AA39" s="1026"/>
      <c r="AB39" s="459"/>
      <c r="AC39" s="1028"/>
      <c r="AD39" s="1028"/>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c r="A40" s="402"/>
      <c r="B40" s="403"/>
      <c r="C40" s="403"/>
      <c r="D40" s="403"/>
      <c r="E40" s="403"/>
      <c r="F40" s="404"/>
      <c r="G40" s="1009"/>
      <c r="H40" s="1010"/>
      <c r="I40" s="1010"/>
      <c r="J40" s="1010"/>
      <c r="K40" s="1010"/>
      <c r="L40" s="1010"/>
      <c r="M40" s="1010"/>
      <c r="N40" s="1010"/>
      <c r="O40" s="1011"/>
      <c r="P40" s="1017"/>
      <c r="Q40" s="1017"/>
      <c r="R40" s="1017"/>
      <c r="S40" s="1017"/>
      <c r="T40" s="1017"/>
      <c r="U40" s="1017"/>
      <c r="V40" s="1017"/>
      <c r="W40" s="1017"/>
      <c r="X40" s="1018"/>
      <c r="Y40" s="413" t="s">
        <v>54</v>
      </c>
      <c r="Z40" s="1021"/>
      <c r="AA40" s="1022"/>
      <c r="AB40" s="521"/>
      <c r="AC40" s="1027"/>
      <c r="AD40" s="1027"/>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c r="A41" s="405"/>
      <c r="B41" s="406"/>
      <c r="C41" s="406"/>
      <c r="D41" s="406"/>
      <c r="E41" s="406"/>
      <c r="F41" s="407"/>
      <c r="G41" s="1012"/>
      <c r="H41" s="1013"/>
      <c r="I41" s="1013"/>
      <c r="J41" s="1013"/>
      <c r="K41" s="1013"/>
      <c r="L41" s="1013"/>
      <c r="M41" s="1013"/>
      <c r="N41" s="1013"/>
      <c r="O41" s="1014"/>
      <c r="P41" s="710"/>
      <c r="Q41" s="710"/>
      <c r="R41" s="710"/>
      <c r="S41" s="710"/>
      <c r="T41" s="710"/>
      <c r="U41" s="710"/>
      <c r="V41" s="710"/>
      <c r="W41" s="710"/>
      <c r="X41" s="1019"/>
      <c r="Y41" s="1020" t="s">
        <v>13</v>
      </c>
      <c r="Z41" s="1021"/>
      <c r="AA41" s="1022"/>
      <c r="AB41" s="596" t="s">
        <v>301</v>
      </c>
      <c r="AC41" s="1023"/>
      <c r="AD41" s="1023"/>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8" t="s">
        <v>492</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9"/>
      <c r="Z44" s="833"/>
      <c r="AA44" s="834"/>
      <c r="AB44" s="1033" t="s">
        <v>11</v>
      </c>
      <c r="AC44" s="1034"/>
      <c r="AD44" s="1035"/>
      <c r="AE44" s="1039" t="s">
        <v>357</v>
      </c>
      <c r="AF44" s="1039"/>
      <c r="AG44" s="1039"/>
      <c r="AH44" s="1039"/>
      <c r="AI44" s="1039" t="s">
        <v>363</v>
      </c>
      <c r="AJ44" s="1039"/>
      <c r="AK44" s="1039"/>
      <c r="AL44" s="1039"/>
      <c r="AM44" s="1039" t="s">
        <v>472</v>
      </c>
      <c r="AN44" s="1039"/>
      <c r="AO44" s="1039"/>
      <c r="AP44" s="555"/>
      <c r="AQ44" s="152" t="s">
        <v>355</v>
      </c>
      <c r="AR44" s="123"/>
      <c r="AS44" s="123"/>
      <c r="AT44" s="124"/>
      <c r="AU44" s="531" t="s">
        <v>253</v>
      </c>
      <c r="AV44" s="531"/>
      <c r="AW44" s="531"/>
      <c r="AX44" s="532"/>
    </row>
    <row r="45" spans="1:50" ht="18.75"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c r="A46" s="401"/>
      <c r="B46" s="399"/>
      <c r="C46" s="399"/>
      <c r="D46" s="399"/>
      <c r="E46" s="399"/>
      <c r="F46" s="400"/>
      <c r="G46" s="562"/>
      <c r="H46" s="1007"/>
      <c r="I46" s="1007"/>
      <c r="J46" s="1007"/>
      <c r="K46" s="1007"/>
      <c r="L46" s="1007"/>
      <c r="M46" s="1007"/>
      <c r="N46" s="1007"/>
      <c r="O46" s="1008"/>
      <c r="P46" s="98"/>
      <c r="Q46" s="1015"/>
      <c r="R46" s="1015"/>
      <c r="S46" s="1015"/>
      <c r="T46" s="1015"/>
      <c r="U46" s="1015"/>
      <c r="V46" s="1015"/>
      <c r="W46" s="1015"/>
      <c r="X46" s="1016"/>
      <c r="Y46" s="1024" t="s">
        <v>12</v>
      </c>
      <c r="Z46" s="1025"/>
      <c r="AA46" s="1026"/>
      <c r="AB46" s="459"/>
      <c r="AC46" s="1028"/>
      <c r="AD46" s="1028"/>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c r="A47" s="402"/>
      <c r="B47" s="403"/>
      <c r="C47" s="403"/>
      <c r="D47" s="403"/>
      <c r="E47" s="403"/>
      <c r="F47" s="404"/>
      <c r="G47" s="1009"/>
      <c r="H47" s="1010"/>
      <c r="I47" s="1010"/>
      <c r="J47" s="1010"/>
      <c r="K47" s="1010"/>
      <c r="L47" s="1010"/>
      <c r="M47" s="1010"/>
      <c r="N47" s="1010"/>
      <c r="O47" s="1011"/>
      <c r="P47" s="1017"/>
      <c r="Q47" s="1017"/>
      <c r="R47" s="1017"/>
      <c r="S47" s="1017"/>
      <c r="T47" s="1017"/>
      <c r="U47" s="1017"/>
      <c r="V47" s="1017"/>
      <c r="W47" s="1017"/>
      <c r="X47" s="1018"/>
      <c r="Y47" s="413" t="s">
        <v>54</v>
      </c>
      <c r="Z47" s="1021"/>
      <c r="AA47" s="1022"/>
      <c r="AB47" s="521"/>
      <c r="AC47" s="1027"/>
      <c r="AD47" s="1027"/>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c r="A48" s="405"/>
      <c r="B48" s="406"/>
      <c r="C48" s="406"/>
      <c r="D48" s="406"/>
      <c r="E48" s="406"/>
      <c r="F48" s="407"/>
      <c r="G48" s="1012"/>
      <c r="H48" s="1013"/>
      <c r="I48" s="1013"/>
      <c r="J48" s="1013"/>
      <c r="K48" s="1013"/>
      <c r="L48" s="1013"/>
      <c r="M48" s="1013"/>
      <c r="N48" s="1013"/>
      <c r="O48" s="1014"/>
      <c r="P48" s="710"/>
      <c r="Q48" s="710"/>
      <c r="R48" s="710"/>
      <c r="S48" s="710"/>
      <c r="T48" s="710"/>
      <c r="U48" s="710"/>
      <c r="V48" s="710"/>
      <c r="W48" s="710"/>
      <c r="X48" s="1019"/>
      <c r="Y48" s="1020" t="s">
        <v>13</v>
      </c>
      <c r="Z48" s="1021"/>
      <c r="AA48" s="1022"/>
      <c r="AB48" s="596" t="s">
        <v>301</v>
      </c>
      <c r="AC48" s="1023"/>
      <c r="AD48" s="1023"/>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8" t="s">
        <v>492</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9"/>
      <c r="Z51" s="833"/>
      <c r="AA51" s="834"/>
      <c r="AB51" s="555" t="s">
        <v>11</v>
      </c>
      <c r="AC51" s="1034"/>
      <c r="AD51" s="1035"/>
      <c r="AE51" s="1039" t="s">
        <v>357</v>
      </c>
      <c r="AF51" s="1039"/>
      <c r="AG51" s="1039"/>
      <c r="AH51" s="1039"/>
      <c r="AI51" s="1039" t="s">
        <v>363</v>
      </c>
      <c r="AJ51" s="1039"/>
      <c r="AK51" s="1039"/>
      <c r="AL51" s="1039"/>
      <c r="AM51" s="1039" t="s">
        <v>472</v>
      </c>
      <c r="AN51" s="1039"/>
      <c r="AO51" s="1039"/>
      <c r="AP51" s="555"/>
      <c r="AQ51" s="152" t="s">
        <v>355</v>
      </c>
      <c r="AR51" s="123"/>
      <c r="AS51" s="123"/>
      <c r="AT51" s="124"/>
      <c r="AU51" s="531" t="s">
        <v>253</v>
      </c>
      <c r="AV51" s="531"/>
      <c r="AW51" s="531"/>
      <c r="AX51" s="532"/>
    </row>
    <row r="52" spans="1:50" ht="18.75"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c r="A53" s="401"/>
      <c r="B53" s="399"/>
      <c r="C53" s="399"/>
      <c r="D53" s="399"/>
      <c r="E53" s="399"/>
      <c r="F53" s="400"/>
      <c r="G53" s="562"/>
      <c r="H53" s="1007"/>
      <c r="I53" s="1007"/>
      <c r="J53" s="1007"/>
      <c r="K53" s="1007"/>
      <c r="L53" s="1007"/>
      <c r="M53" s="1007"/>
      <c r="N53" s="1007"/>
      <c r="O53" s="1008"/>
      <c r="P53" s="98"/>
      <c r="Q53" s="1015"/>
      <c r="R53" s="1015"/>
      <c r="S53" s="1015"/>
      <c r="T53" s="1015"/>
      <c r="U53" s="1015"/>
      <c r="V53" s="1015"/>
      <c r="W53" s="1015"/>
      <c r="X53" s="1016"/>
      <c r="Y53" s="1024" t="s">
        <v>12</v>
      </c>
      <c r="Z53" s="1025"/>
      <c r="AA53" s="1026"/>
      <c r="AB53" s="459"/>
      <c r="AC53" s="1028"/>
      <c r="AD53" s="1028"/>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c r="A54" s="402"/>
      <c r="B54" s="403"/>
      <c r="C54" s="403"/>
      <c r="D54" s="403"/>
      <c r="E54" s="403"/>
      <c r="F54" s="404"/>
      <c r="G54" s="1009"/>
      <c r="H54" s="1010"/>
      <c r="I54" s="1010"/>
      <c r="J54" s="1010"/>
      <c r="K54" s="1010"/>
      <c r="L54" s="1010"/>
      <c r="M54" s="1010"/>
      <c r="N54" s="1010"/>
      <c r="O54" s="1011"/>
      <c r="P54" s="1017"/>
      <c r="Q54" s="1017"/>
      <c r="R54" s="1017"/>
      <c r="S54" s="1017"/>
      <c r="T54" s="1017"/>
      <c r="U54" s="1017"/>
      <c r="V54" s="1017"/>
      <c r="W54" s="1017"/>
      <c r="X54" s="1018"/>
      <c r="Y54" s="413" t="s">
        <v>54</v>
      </c>
      <c r="Z54" s="1021"/>
      <c r="AA54" s="1022"/>
      <c r="AB54" s="521"/>
      <c r="AC54" s="1027"/>
      <c r="AD54" s="1027"/>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c r="A55" s="405"/>
      <c r="B55" s="406"/>
      <c r="C55" s="406"/>
      <c r="D55" s="406"/>
      <c r="E55" s="406"/>
      <c r="F55" s="407"/>
      <c r="G55" s="1012"/>
      <c r="H55" s="1013"/>
      <c r="I55" s="1013"/>
      <c r="J55" s="1013"/>
      <c r="K55" s="1013"/>
      <c r="L55" s="1013"/>
      <c r="M55" s="1013"/>
      <c r="N55" s="1013"/>
      <c r="O55" s="1014"/>
      <c r="P55" s="710"/>
      <c r="Q55" s="710"/>
      <c r="R55" s="710"/>
      <c r="S55" s="710"/>
      <c r="T55" s="710"/>
      <c r="U55" s="710"/>
      <c r="V55" s="710"/>
      <c r="W55" s="710"/>
      <c r="X55" s="1019"/>
      <c r="Y55" s="1020" t="s">
        <v>13</v>
      </c>
      <c r="Z55" s="1021"/>
      <c r="AA55" s="1022"/>
      <c r="AB55" s="596" t="s">
        <v>301</v>
      </c>
      <c r="AC55" s="1023"/>
      <c r="AD55" s="1023"/>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8" t="s">
        <v>492</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9"/>
      <c r="Z58" s="833"/>
      <c r="AA58" s="834"/>
      <c r="AB58" s="1033" t="s">
        <v>11</v>
      </c>
      <c r="AC58" s="1034"/>
      <c r="AD58" s="1035"/>
      <c r="AE58" s="1039" t="s">
        <v>357</v>
      </c>
      <c r="AF58" s="1039"/>
      <c r="AG58" s="1039"/>
      <c r="AH58" s="1039"/>
      <c r="AI58" s="1039" t="s">
        <v>363</v>
      </c>
      <c r="AJ58" s="1039"/>
      <c r="AK58" s="1039"/>
      <c r="AL58" s="1039"/>
      <c r="AM58" s="1039" t="s">
        <v>472</v>
      </c>
      <c r="AN58" s="1039"/>
      <c r="AO58" s="1039"/>
      <c r="AP58" s="555"/>
      <c r="AQ58" s="152" t="s">
        <v>355</v>
      </c>
      <c r="AR58" s="123"/>
      <c r="AS58" s="123"/>
      <c r="AT58" s="124"/>
      <c r="AU58" s="531" t="s">
        <v>253</v>
      </c>
      <c r="AV58" s="531"/>
      <c r="AW58" s="531"/>
      <c r="AX58" s="532"/>
    </row>
    <row r="59" spans="1:50" ht="18.75"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c r="A60" s="401"/>
      <c r="B60" s="399"/>
      <c r="C60" s="399"/>
      <c r="D60" s="399"/>
      <c r="E60" s="399"/>
      <c r="F60" s="400"/>
      <c r="G60" s="562"/>
      <c r="H60" s="1007"/>
      <c r="I60" s="1007"/>
      <c r="J60" s="1007"/>
      <c r="K60" s="1007"/>
      <c r="L60" s="1007"/>
      <c r="M60" s="1007"/>
      <c r="N60" s="1007"/>
      <c r="O60" s="1008"/>
      <c r="P60" s="98"/>
      <c r="Q60" s="1015"/>
      <c r="R60" s="1015"/>
      <c r="S60" s="1015"/>
      <c r="T60" s="1015"/>
      <c r="U60" s="1015"/>
      <c r="V60" s="1015"/>
      <c r="W60" s="1015"/>
      <c r="X60" s="1016"/>
      <c r="Y60" s="1024" t="s">
        <v>12</v>
      </c>
      <c r="Z60" s="1025"/>
      <c r="AA60" s="1026"/>
      <c r="AB60" s="459"/>
      <c r="AC60" s="1028"/>
      <c r="AD60" s="1028"/>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c r="A61" s="402"/>
      <c r="B61" s="403"/>
      <c r="C61" s="403"/>
      <c r="D61" s="403"/>
      <c r="E61" s="403"/>
      <c r="F61" s="404"/>
      <c r="G61" s="1009"/>
      <c r="H61" s="1010"/>
      <c r="I61" s="1010"/>
      <c r="J61" s="1010"/>
      <c r="K61" s="1010"/>
      <c r="L61" s="1010"/>
      <c r="M61" s="1010"/>
      <c r="N61" s="1010"/>
      <c r="O61" s="1011"/>
      <c r="P61" s="1017"/>
      <c r="Q61" s="1017"/>
      <c r="R61" s="1017"/>
      <c r="S61" s="1017"/>
      <c r="T61" s="1017"/>
      <c r="U61" s="1017"/>
      <c r="V61" s="1017"/>
      <c r="W61" s="1017"/>
      <c r="X61" s="1018"/>
      <c r="Y61" s="413" t="s">
        <v>54</v>
      </c>
      <c r="Z61" s="1021"/>
      <c r="AA61" s="1022"/>
      <c r="AB61" s="521"/>
      <c r="AC61" s="1027"/>
      <c r="AD61" s="1027"/>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c r="A62" s="405"/>
      <c r="B62" s="406"/>
      <c r="C62" s="406"/>
      <c r="D62" s="406"/>
      <c r="E62" s="406"/>
      <c r="F62" s="407"/>
      <c r="G62" s="1012"/>
      <c r="H62" s="1013"/>
      <c r="I62" s="1013"/>
      <c r="J62" s="1013"/>
      <c r="K62" s="1013"/>
      <c r="L62" s="1013"/>
      <c r="M62" s="1013"/>
      <c r="N62" s="1013"/>
      <c r="O62" s="1014"/>
      <c r="P62" s="710"/>
      <c r="Q62" s="710"/>
      <c r="R62" s="710"/>
      <c r="S62" s="710"/>
      <c r="T62" s="710"/>
      <c r="U62" s="710"/>
      <c r="V62" s="710"/>
      <c r="W62" s="710"/>
      <c r="X62" s="1019"/>
      <c r="Y62" s="1020" t="s">
        <v>13</v>
      </c>
      <c r="Z62" s="1021"/>
      <c r="AA62" s="1022"/>
      <c r="AB62" s="596" t="s">
        <v>301</v>
      </c>
      <c r="AC62" s="1023"/>
      <c r="AD62" s="1023"/>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8" t="s">
        <v>492</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9"/>
      <c r="Z65" s="833"/>
      <c r="AA65" s="834"/>
      <c r="AB65" s="1033" t="s">
        <v>11</v>
      </c>
      <c r="AC65" s="1034"/>
      <c r="AD65" s="1035"/>
      <c r="AE65" s="1039" t="s">
        <v>357</v>
      </c>
      <c r="AF65" s="1039"/>
      <c r="AG65" s="1039"/>
      <c r="AH65" s="1039"/>
      <c r="AI65" s="1039" t="s">
        <v>363</v>
      </c>
      <c r="AJ65" s="1039"/>
      <c r="AK65" s="1039"/>
      <c r="AL65" s="1039"/>
      <c r="AM65" s="1039" t="s">
        <v>472</v>
      </c>
      <c r="AN65" s="1039"/>
      <c r="AO65" s="1039"/>
      <c r="AP65" s="555"/>
      <c r="AQ65" s="152" t="s">
        <v>355</v>
      </c>
      <c r="AR65" s="123"/>
      <c r="AS65" s="123"/>
      <c r="AT65" s="124"/>
      <c r="AU65" s="531" t="s">
        <v>253</v>
      </c>
      <c r="AV65" s="531"/>
      <c r="AW65" s="531"/>
      <c r="AX65" s="532"/>
    </row>
    <row r="66" spans="1:50" ht="18.75" customHeight="1">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c r="A67" s="401"/>
      <c r="B67" s="399"/>
      <c r="C67" s="399"/>
      <c r="D67" s="399"/>
      <c r="E67" s="399"/>
      <c r="F67" s="400"/>
      <c r="G67" s="562"/>
      <c r="H67" s="1007"/>
      <c r="I67" s="1007"/>
      <c r="J67" s="1007"/>
      <c r="K67" s="1007"/>
      <c r="L67" s="1007"/>
      <c r="M67" s="1007"/>
      <c r="N67" s="1007"/>
      <c r="O67" s="1008"/>
      <c r="P67" s="98"/>
      <c r="Q67" s="1015"/>
      <c r="R67" s="1015"/>
      <c r="S67" s="1015"/>
      <c r="T67" s="1015"/>
      <c r="U67" s="1015"/>
      <c r="V67" s="1015"/>
      <c r="W67" s="1015"/>
      <c r="X67" s="1016"/>
      <c r="Y67" s="1024" t="s">
        <v>12</v>
      </c>
      <c r="Z67" s="1025"/>
      <c r="AA67" s="1026"/>
      <c r="AB67" s="459"/>
      <c r="AC67" s="1028"/>
      <c r="AD67" s="1028"/>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c r="A68" s="402"/>
      <c r="B68" s="403"/>
      <c r="C68" s="403"/>
      <c r="D68" s="403"/>
      <c r="E68" s="403"/>
      <c r="F68" s="404"/>
      <c r="G68" s="1009"/>
      <c r="H68" s="1010"/>
      <c r="I68" s="1010"/>
      <c r="J68" s="1010"/>
      <c r="K68" s="1010"/>
      <c r="L68" s="1010"/>
      <c r="M68" s="1010"/>
      <c r="N68" s="1010"/>
      <c r="O68" s="1011"/>
      <c r="P68" s="1017"/>
      <c r="Q68" s="1017"/>
      <c r="R68" s="1017"/>
      <c r="S68" s="1017"/>
      <c r="T68" s="1017"/>
      <c r="U68" s="1017"/>
      <c r="V68" s="1017"/>
      <c r="W68" s="1017"/>
      <c r="X68" s="1018"/>
      <c r="Y68" s="413" t="s">
        <v>54</v>
      </c>
      <c r="Z68" s="1021"/>
      <c r="AA68" s="1022"/>
      <c r="AB68" s="521"/>
      <c r="AC68" s="1027"/>
      <c r="AD68" s="1027"/>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c r="A69" s="405"/>
      <c r="B69" s="406"/>
      <c r="C69" s="406"/>
      <c r="D69" s="406"/>
      <c r="E69" s="406"/>
      <c r="F69" s="407"/>
      <c r="G69" s="1012"/>
      <c r="H69" s="1013"/>
      <c r="I69" s="1013"/>
      <c r="J69" s="1013"/>
      <c r="K69" s="1013"/>
      <c r="L69" s="1013"/>
      <c r="M69" s="1013"/>
      <c r="N69" s="1013"/>
      <c r="O69" s="1014"/>
      <c r="P69" s="710"/>
      <c r="Q69" s="710"/>
      <c r="R69" s="710"/>
      <c r="S69" s="710"/>
      <c r="T69" s="710"/>
      <c r="U69" s="710"/>
      <c r="V69" s="710"/>
      <c r="W69" s="710"/>
      <c r="X69" s="1019"/>
      <c r="Y69" s="413" t="s">
        <v>13</v>
      </c>
      <c r="Z69" s="1021"/>
      <c r="AA69" s="1022"/>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597" t="s">
        <v>515</v>
      </c>
      <c r="H2" s="598"/>
      <c r="I2" s="598"/>
      <c r="J2" s="598"/>
      <c r="K2" s="598"/>
      <c r="L2" s="598"/>
      <c r="M2" s="598"/>
      <c r="N2" s="598"/>
      <c r="O2" s="598"/>
      <c r="P2" s="598"/>
      <c r="Q2" s="598"/>
      <c r="R2" s="598"/>
      <c r="S2" s="598"/>
      <c r="T2" s="598"/>
      <c r="U2" s="598"/>
      <c r="V2" s="598"/>
      <c r="W2" s="598"/>
      <c r="X2" s="598"/>
      <c r="Y2" s="598"/>
      <c r="Z2" s="598"/>
      <c r="AA2" s="598"/>
      <c r="AB2" s="599"/>
      <c r="AC2" s="597" t="s">
        <v>517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9" t="s">
        <v>17</v>
      </c>
      <c r="H3" s="670"/>
      <c r="I3" s="670"/>
      <c r="J3" s="670"/>
      <c r="K3" s="670"/>
      <c r="L3" s="669" t="s">
        <v>18</v>
      </c>
      <c r="M3" s="670"/>
      <c r="N3" s="670"/>
      <c r="O3" s="670"/>
      <c r="P3" s="670"/>
      <c r="Q3" s="670"/>
      <c r="R3" s="670"/>
      <c r="S3" s="670"/>
      <c r="T3" s="670"/>
      <c r="U3" s="670"/>
      <c r="V3" s="670"/>
      <c r="W3" s="670"/>
      <c r="X3" s="671"/>
      <c r="Y3" s="655" t="s">
        <v>19</v>
      </c>
      <c r="Z3" s="656"/>
      <c r="AA3" s="656"/>
      <c r="AB3" s="802"/>
      <c r="AC3" s="819"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6"/>
      <c r="Z4" s="387"/>
      <c r="AA4" s="387"/>
      <c r="AB4" s="809"/>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c r="A5" s="1052"/>
      <c r="B5" s="1053"/>
      <c r="C5" s="1053"/>
      <c r="D5" s="1053"/>
      <c r="E5" s="1053"/>
      <c r="F5" s="105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2"/>
      <c r="B6" s="1053"/>
      <c r="C6" s="1053"/>
      <c r="D6" s="1053"/>
      <c r="E6" s="1053"/>
      <c r="F6" s="105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2"/>
      <c r="B7" s="1053"/>
      <c r="C7" s="1053"/>
      <c r="D7" s="1053"/>
      <c r="E7" s="1053"/>
      <c r="F7" s="105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2"/>
      <c r="B8" s="1053"/>
      <c r="C8" s="1053"/>
      <c r="D8" s="1053"/>
      <c r="E8" s="1053"/>
      <c r="F8" s="105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2"/>
      <c r="B9" s="1053"/>
      <c r="C9" s="1053"/>
      <c r="D9" s="1053"/>
      <c r="E9" s="1053"/>
      <c r="F9" s="105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2"/>
      <c r="B10" s="1053"/>
      <c r="C10" s="1053"/>
      <c r="D10" s="1053"/>
      <c r="E10" s="1053"/>
      <c r="F10" s="105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2"/>
      <c r="B11" s="1053"/>
      <c r="C11" s="1053"/>
      <c r="D11" s="1053"/>
      <c r="E11" s="1053"/>
      <c r="F11" s="105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2"/>
      <c r="B12" s="1053"/>
      <c r="C12" s="1053"/>
      <c r="D12" s="1053"/>
      <c r="E12" s="1053"/>
      <c r="F12" s="105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2"/>
      <c r="B13" s="1053"/>
      <c r="C13" s="1053"/>
      <c r="D13" s="1053"/>
      <c r="E13" s="1053"/>
      <c r="F13" s="105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2"/>
      <c r="B14" s="1053"/>
      <c r="C14" s="1053"/>
      <c r="D14" s="1053"/>
      <c r="E14" s="1053"/>
      <c r="F14" s="1054"/>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2"/>
      <c r="B15" s="1053"/>
      <c r="C15" s="1053"/>
      <c r="D15" s="1053"/>
      <c r="E15" s="1053"/>
      <c r="F15" s="1054"/>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7"/>
    </row>
    <row r="16" spans="1:50" ht="25.5" customHeight="1">
      <c r="A16" s="1052"/>
      <c r="B16" s="1053"/>
      <c r="C16" s="1053"/>
      <c r="D16" s="1053"/>
      <c r="E16" s="1053"/>
      <c r="F16" s="1054"/>
      <c r="G16" s="819"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9"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6"/>
      <c r="Z17" s="387"/>
      <c r="AA17" s="387"/>
      <c r="AB17" s="809"/>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c r="A18" s="1052"/>
      <c r="B18" s="1053"/>
      <c r="C18" s="1053"/>
      <c r="D18" s="1053"/>
      <c r="E18" s="1053"/>
      <c r="F18" s="105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2"/>
      <c r="B19" s="1053"/>
      <c r="C19" s="1053"/>
      <c r="D19" s="1053"/>
      <c r="E19" s="1053"/>
      <c r="F19" s="105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2"/>
      <c r="B20" s="1053"/>
      <c r="C20" s="1053"/>
      <c r="D20" s="1053"/>
      <c r="E20" s="1053"/>
      <c r="F20" s="105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2"/>
      <c r="B21" s="1053"/>
      <c r="C21" s="1053"/>
      <c r="D21" s="1053"/>
      <c r="E21" s="1053"/>
      <c r="F21" s="105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2"/>
      <c r="B22" s="1053"/>
      <c r="C22" s="1053"/>
      <c r="D22" s="1053"/>
      <c r="E22" s="1053"/>
      <c r="F22" s="105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2"/>
      <c r="B23" s="1053"/>
      <c r="C23" s="1053"/>
      <c r="D23" s="1053"/>
      <c r="E23" s="1053"/>
      <c r="F23" s="105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2"/>
      <c r="B24" s="1053"/>
      <c r="C24" s="1053"/>
      <c r="D24" s="1053"/>
      <c r="E24" s="1053"/>
      <c r="F24" s="105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2"/>
      <c r="B25" s="1053"/>
      <c r="C25" s="1053"/>
      <c r="D25" s="1053"/>
      <c r="E25" s="1053"/>
      <c r="F25" s="105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2"/>
      <c r="B26" s="1053"/>
      <c r="C26" s="1053"/>
      <c r="D26" s="1053"/>
      <c r="E26" s="1053"/>
      <c r="F26" s="105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2"/>
      <c r="B27" s="1053"/>
      <c r="C27" s="1053"/>
      <c r="D27" s="1053"/>
      <c r="E27" s="1053"/>
      <c r="F27" s="1054"/>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2"/>
      <c r="B28" s="1053"/>
      <c r="C28" s="1053"/>
      <c r="D28" s="1053"/>
      <c r="E28" s="1053"/>
      <c r="F28" s="1054"/>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7"/>
    </row>
    <row r="29" spans="1:50" ht="24.75" customHeight="1">
      <c r="A29" s="1052"/>
      <c r="B29" s="1053"/>
      <c r="C29" s="1053"/>
      <c r="D29" s="1053"/>
      <c r="E29" s="1053"/>
      <c r="F29" s="1054"/>
      <c r="G29" s="819"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9"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6"/>
      <c r="Z30" s="387"/>
      <c r="AA30" s="387"/>
      <c r="AB30" s="809"/>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c r="A31" s="1052"/>
      <c r="B31" s="1053"/>
      <c r="C31" s="1053"/>
      <c r="D31" s="1053"/>
      <c r="E31" s="1053"/>
      <c r="F31" s="105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2"/>
      <c r="B32" s="1053"/>
      <c r="C32" s="1053"/>
      <c r="D32" s="1053"/>
      <c r="E32" s="1053"/>
      <c r="F32" s="105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2"/>
      <c r="B33" s="1053"/>
      <c r="C33" s="1053"/>
      <c r="D33" s="1053"/>
      <c r="E33" s="1053"/>
      <c r="F33" s="105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2"/>
      <c r="B34" s="1053"/>
      <c r="C34" s="1053"/>
      <c r="D34" s="1053"/>
      <c r="E34" s="1053"/>
      <c r="F34" s="105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2"/>
      <c r="B35" s="1053"/>
      <c r="C35" s="1053"/>
      <c r="D35" s="1053"/>
      <c r="E35" s="1053"/>
      <c r="F35" s="105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2"/>
      <c r="B36" s="1053"/>
      <c r="C36" s="1053"/>
      <c r="D36" s="1053"/>
      <c r="E36" s="1053"/>
      <c r="F36" s="105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2"/>
      <c r="B37" s="1053"/>
      <c r="C37" s="1053"/>
      <c r="D37" s="1053"/>
      <c r="E37" s="1053"/>
      <c r="F37" s="105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2"/>
      <c r="B38" s="1053"/>
      <c r="C38" s="1053"/>
      <c r="D38" s="1053"/>
      <c r="E38" s="1053"/>
      <c r="F38" s="105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2"/>
      <c r="B39" s="1053"/>
      <c r="C39" s="1053"/>
      <c r="D39" s="1053"/>
      <c r="E39" s="1053"/>
      <c r="F39" s="105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2"/>
      <c r="B40" s="1053"/>
      <c r="C40" s="1053"/>
      <c r="D40" s="1053"/>
      <c r="E40" s="1053"/>
      <c r="F40" s="1054"/>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2"/>
      <c r="B41" s="1053"/>
      <c r="C41" s="1053"/>
      <c r="D41" s="1053"/>
      <c r="E41" s="1053"/>
      <c r="F41" s="1054"/>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7"/>
    </row>
    <row r="42" spans="1:50" ht="24.75" customHeight="1">
      <c r="A42" s="1052"/>
      <c r="B42" s="1053"/>
      <c r="C42" s="1053"/>
      <c r="D42" s="1053"/>
      <c r="E42" s="1053"/>
      <c r="F42" s="1054"/>
      <c r="G42" s="819"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9"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6"/>
      <c r="Z43" s="387"/>
      <c r="AA43" s="387"/>
      <c r="AB43" s="809"/>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c r="A44" s="1052"/>
      <c r="B44" s="1053"/>
      <c r="C44" s="1053"/>
      <c r="D44" s="1053"/>
      <c r="E44" s="1053"/>
      <c r="F44" s="105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2"/>
      <c r="B45" s="1053"/>
      <c r="C45" s="1053"/>
      <c r="D45" s="1053"/>
      <c r="E45" s="1053"/>
      <c r="F45" s="105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2"/>
      <c r="B46" s="1053"/>
      <c r="C46" s="1053"/>
      <c r="D46" s="1053"/>
      <c r="E46" s="1053"/>
      <c r="F46" s="105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2"/>
      <c r="B47" s="1053"/>
      <c r="C47" s="1053"/>
      <c r="D47" s="1053"/>
      <c r="E47" s="1053"/>
      <c r="F47" s="105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2"/>
      <c r="B48" s="1053"/>
      <c r="C48" s="1053"/>
      <c r="D48" s="1053"/>
      <c r="E48" s="1053"/>
      <c r="F48" s="105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2"/>
      <c r="B49" s="1053"/>
      <c r="C49" s="1053"/>
      <c r="D49" s="1053"/>
      <c r="E49" s="1053"/>
      <c r="F49" s="105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2"/>
      <c r="B50" s="1053"/>
      <c r="C50" s="1053"/>
      <c r="D50" s="1053"/>
      <c r="E50" s="1053"/>
      <c r="F50" s="105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2"/>
      <c r="B51" s="1053"/>
      <c r="C51" s="1053"/>
      <c r="D51" s="1053"/>
      <c r="E51" s="1053"/>
      <c r="F51" s="105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2"/>
      <c r="B52" s="1053"/>
      <c r="C52" s="1053"/>
      <c r="D52" s="1053"/>
      <c r="E52" s="1053"/>
      <c r="F52" s="105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7"/>
    </row>
    <row r="56" spans="1:50" ht="24.75" customHeight="1">
      <c r="A56" s="1052"/>
      <c r="B56" s="1053"/>
      <c r="C56" s="1053"/>
      <c r="D56" s="1053"/>
      <c r="E56" s="1053"/>
      <c r="F56" s="1054"/>
      <c r="G56" s="819"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9"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6"/>
      <c r="Z57" s="387"/>
      <c r="AA57" s="387"/>
      <c r="AB57" s="809"/>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c r="A58" s="1052"/>
      <c r="B58" s="1053"/>
      <c r="C58" s="1053"/>
      <c r="D58" s="1053"/>
      <c r="E58" s="1053"/>
      <c r="F58" s="105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2"/>
      <c r="B59" s="1053"/>
      <c r="C59" s="1053"/>
      <c r="D59" s="1053"/>
      <c r="E59" s="1053"/>
      <c r="F59" s="105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2"/>
      <c r="B60" s="1053"/>
      <c r="C60" s="1053"/>
      <c r="D60" s="1053"/>
      <c r="E60" s="1053"/>
      <c r="F60" s="105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2"/>
      <c r="B61" s="1053"/>
      <c r="C61" s="1053"/>
      <c r="D61" s="1053"/>
      <c r="E61" s="1053"/>
      <c r="F61" s="105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2"/>
      <c r="B62" s="1053"/>
      <c r="C62" s="1053"/>
      <c r="D62" s="1053"/>
      <c r="E62" s="1053"/>
      <c r="F62" s="105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2"/>
      <c r="B63" s="1053"/>
      <c r="C63" s="1053"/>
      <c r="D63" s="1053"/>
      <c r="E63" s="1053"/>
      <c r="F63" s="105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2"/>
      <c r="B64" s="1053"/>
      <c r="C64" s="1053"/>
      <c r="D64" s="1053"/>
      <c r="E64" s="1053"/>
      <c r="F64" s="105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2"/>
      <c r="B65" s="1053"/>
      <c r="C65" s="1053"/>
      <c r="D65" s="1053"/>
      <c r="E65" s="1053"/>
      <c r="F65" s="105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2"/>
      <c r="B66" s="1053"/>
      <c r="C66" s="1053"/>
      <c r="D66" s="1053"/>
      <c r="E66" s="1053"/>
      <c r="F66" s="105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2"/>
      <c r="B67" s="1053"/>
      <c r="C67" s="1053"/>
      <c r="D67" s="1053"/>
      <c r="E67" s="1053"/>
      <c r="F67" s="1054"/>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2"/>
      <c r="B68" s="1053"/>
      <c r="C68" s="1053"/>
      <c r="D68" s="1053"/>
      <c r="E68" s="1053"/>
      <c r="F68" s="1054"/>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7"/>
    </row>
    <row r="69" spans="1:50" ht="25.5" customHeight="1">
      <c r="A69" s="1052"/>
      <c r="B69" s="1053"/>
      <c r="C69" s="1053"/>
      <c r="D69" s="1053"/>
      <c r="E69" s="1053"/>
      <c r="F69" s="1054"/>
      <c r="G69" s="819"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9"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6"/>
      <c r="Z70" s="387"/>
      <c r="AA70" s="387"/>
      <c r="AB70" s="809"/>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c r="A71" s="1052"/>
      <c r="B71" s="1053"/>
      <c r="C71" s="1053"/>
      <c r="D71" s="1053"/>
      <c r="E71" s="1053"/>
      <c r="F71" s="105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2"/>
      <c r="B72" s="1053"/>
      <c r="C72" s="1053"/>
      <c r="D72" s="1053"/>
      <c r="E72" s="1053"/>
      <c r="F72" s="105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2"/>
      <c r="B73" s="1053"/>
      <c r="C73" s="1053"/>
      <c r="D73" s="1053"/>
      <c r="E73" s="1053"/>
      <c r="F73" s="105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2"/>
      <c r="B74" s="1053"/>
      <c r="C74" s="1053"/>
      <c r="D74" s="1053"/>
      <c r="E74" s="1053"/>
      <c r="F74" s="105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2"/>
      <c r="B75" s="1053"/>
      <c r="C75" s="1053"/>
      <c r="D75" s="1053"/>
      <c r="E75" s="1053"/>
      <c r="F75" s="105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2"/>
      <c r="B76" s="1053"/>
      <c r="C76" s="1053"/>
      <c r="D76" s="1053"/>
      <c r="E76" s="1053"/>
      <c r="F76" s="105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2"/>
      <c r="B77" s="1053"/>
      <c r="C77" s="1053"/>
      <c r="D77" s="1053"/>
      <c r="E77" s="1053"/>
      <c r="F77" s="105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2"/>
      <c r="B78" s="1053"/>
      <c r="C78" s="1053"/>
      <c r="D78" s="1053"/>
      <c r="E78" s="1053"/>
      <c r="F78" s="105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2"/>
      <c r="B79" s="1053"/>
      <c r="C79" s="1053"/>
      <c r="D79" s="1053"/>
      <c r="E79" s="1053"/>
      <c r="F79" s="105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2"/>
      <c r="B80" s="1053"/>
      <c r="C80" s="1053"/>
      <c r="D80" s="1053"/>
      <c r="E80" s="1053"/>
      <c r="F80" s="1054"/>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2"/>
      <c r="B81" s="1053"/>
      <c r="C81" s="1053"/>
      <c r="D81" s="1053"/>
      <c r="E81" s="1053"/>
      <c r="F81" s="1054"/>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7"/>
    </row>
    <row r="82" spans="1:50" ht="24.75" customHeight="1">
      <c r="A82" s="1052"/>
      <c r="B82" s="1053"/>
      <c r="C82" s="1053"/>
      <c r="D82" s="1053"/>
      <c r="E82" s="1053"/>
      <c r="F82" s="1054"/>
      <c r="G82" s="819"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9"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6"/>
      <c r="Z83" s="387"/>
      <c r="AA83" s="387"/>
      <c r="AB83" s="809"/>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c r="A84" s="1052"/>
      <c r="B84" s="1053"/>
      <c r="C84" s="1053"/>
      <c r="D84" s="1053"/>
      <c r="E84" s="1053"/>
      <c r="F84" s="105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2"/>
      <c r="B85" s="1053"/>
      <c r="C85" s="1053"/>
      <c r="D85" s="1053"/>
      <c r="E85" s="1053"/>
      <c r="F85" s="105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2"/>
      <c r="B86" s="1053"/>
      <c r="C86" s="1053"/>
      <c r="D86" s="1053"/>
      <c r="E86" s="1053"/>
      <c r="F86" s="105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2"/>
      <c r="B87" s="1053"/>
      <c r="C87" s="1053"/>
      <c r="D87" s="1053"/>
      <c r="E87" s="1053"/>
      <c r="F87" s="105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2"/>
      <c r="B88" s="1053"/>
      <c r="C88" s="1053"/>
      <c r="D88" s="1053"/>
      <c r="E88" s="1053"/>
      <c r="F88" s="105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2"/>
      <c r="B89" s="1053"/>
      <c r="C89" s="1053"/>
      <c r="D89" s="1053"/>
      <c r="E89" s="1053"/>
      <c r="F89" s="105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2"/>
      <c r="B90" s="1053"/>
      <c r="C90" s="1053"/>
      <c r="D90" s="1053"/>
      <c r="E90" s="1053"/>
      <c r="F90" s="105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2"/>
      <c r="B91" s="1053"/>
      <c r="C91" s="1053"/>
      <c r="D91" s="1053"/>
      <c r="E91" s="1053"/>
      <c r="F91" s="105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2"/>
      <c r="B92" s="1053"/>
      <c r="C92" s="1053"/>
      <c r="D92" s="1053"/>
      <c r="E92" s="1053"/>
      <c r="F92" s="105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2"/>
      <c r="B93" s="1053"/>
      <c r="C93" s="1053"/>
      <c r="D93" s="1053"/>
      <c r="E93" s="1053"/>
      <c r="F93" s="1054"/>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2"/>
      <c r="B94" s="1053"/>
      <c r="C94" s="1053"/>
      <c r="D94" s="1053"/>
      <c r="E94" s="1053"/>
      <c r="F94" s="1054"/>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7"/>
    </row>
    <row r="95" spans="1:50" ht="24.75" customHeight="1">
      <c r="A95" s="1052"/>
      <c r="B95" s="1053"/>
      <c r="C95" s="1053"/>
      <c r="D95" s="1053"/>
      <c r="E95" s="1053"/>
      <c r="F95" s="1054"/>
      <c r="G95" s="819"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9"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6"/>
      <c r="Z96" s="387"/>
      <c r="AA96" s="387"/>
      <c r="AB96" s="809"/>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c r="A97" s="1052"/>
      <c r="B97" s="1053"/>
      <c r="C97" s="1053"/>
      <c r="D97" s="1053"/>
      <c r="E97" s="1053"/>
      <c r="F97" s="105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2"/>
      <c r="B98" s="1053"/>
      <c r="C98" s="1053"/>
      <c r="D98" s="1053"/>
      <c r="E98" s="1053"/>
      <c r="F98" s="105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2"/>
      <c r="B99" s="1053"/>
      <c r="C99" s="1053"/>
      <c r="D99" s="1053"/>
      <c r="E99" s="1053"/>
      <c r="F99" s="105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2"/>
      <c r="B100" s="1053"/>
      <c r="C100" s="1053"/>
      <c r="D100" s="1053"/>
      <c r="E100" s="1053"/>
      <c r="F100" s="105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2"/>
      <c r="B101" s="1053"/>
      <c r="C101" s="1053"/>
      <c r="D101" s="1053"/>
      <c r="E101" s="1053"/>
      <c r="F101" s="105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2"/>
      <c r="B102" s="1053"/>
      <c r="C102" s="1053"/>
      <c r="D102" s="1053"/>
      <c r="E102" s="1053"/>
      <c r="F102" s="105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2"/>
      <c r="B103" s="1053"/>
      <c r="C103" s="1053"/>
      <c r="D103" s="1053"/>
      <c r="E103" s="1053"/>
      <c r="F103" s="105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2"/>
      <c r="B104" s="1053"/>
      <c r="C104" s="1053"/>
      <c r="D104" s="1053"/>
      <c r="E104" s="1053"/>
      <c r="F104" s="105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2"/>
      <c r="B105" s="1053"/>
      <c r="C105" s="1053"/>
      <c r="D105" s="1053"/>
      <c r="E105" s="1053"/>
      <c r="F105" s="105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7"/>
    </row>
    <row r="109" spans="1:50" ht="24.75" customHeight="1">
      <c r="A109" s="1052"/>
      <c r="B109" s="1053"/>
      <c r="C109" s="1053"/>
      <c r="D109" s="1053"/>
      <c r="E109" s="1053"/>
      <c r="F109" s="1054"/>
      <c r="G109" s="819"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9"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9"/>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c r="A111" s="1052"/>
      <c r="B111" s="1053"/>
      <c r="C111" s="1053"/>
      <c r="D111" s="1053"/>
      <c r="E111" s="1053"/>
      <c r="F111" s="105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2"/>
      <c r="B112" s="1053"/>
      <c r="C112" s="1053"/>
      <c r="D112" s="1053"/>
      <c r="E112" s="1053"/>
      <c r="F112" s="105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2"/>
      <c r="B113" s="1053"/>
      <c r="C113" s="1053"/>
      <c r="D113" s="1053"/>
      <c r="E113" s="1053"/>
      <c r="F113" s="105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2"/>
      <c r="B114" s="1053"/>
      <c r="C114" s="1053"/>
      <c r="D114" s="1053"/>
      <c r="E114" s="1053"/>
      <c r="F114" s="105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2"/>
      <c r="B115" s="1053"/>
      <c r="C115" s="1053"/>
      <c r="D115" s="1053"/>
      <c r="E115" s="1053"/>
      <c r="F115" s="105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2"/>
      <c r="B116" s="1053"/>
      <c r="C116" s="1053"/>
      <c r="D116" s="1053"/>
      <c r="E116" s="1053"/>
      <c r="F116" s="105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2"/>
      <c r="B117" s="1053"/>
      <c r="C117" s="1053"/>
      <c r="D117" s="1053"/>
      <c r="E117" s="1053"/>
      <c r="F117" s="105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2"/>
      <c r="B118" s="1053"/>
      <c r="C118" s="1053"/>
      <c r="D118" s="1053"/>
      <c r="E118" s="1053"/>
      <c r="F118" s="105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2"/>
      <c r="B119" s="1053"/>
      <c r="C119" s="1053"/>
      <c r="D119" s="1053"/>
      <c r="E119" s="1053"/>
      <c r="F119" s="105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2"/>
      <c r="B120" s="1053"/>
      <c r="C120" s="1053"/>
      <c r="D120" s="1053"/>
      <c r="E120" s="1053"/>
      <c r="F120" s="1054"/>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2"/>
      <c r="B121" s="1053"/>
      <c r="C121" s="1053"/>
      <c r="D121" s="1053"/>
      <c r="E121" s="1053"/>
      <c r="F121" s="1054"/>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7"/>
    </row>
    <row r="122" spans="1:50" ht="25.5" customHeight="1">
      <c r="A122" s="1052"/>
      <c r="B122" s="1053"/>
      <c r="C122" s="1053"/>
      <c r="D122" s="1053"/>
      <c r="E122" s="1053"/>
      <c r="F122" s="1054"/>
      <c r="G122" s="819"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9"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9"/>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c r="A124" s="1052"/>
      <c r="B124" s="1053"/>
      <c r="C124" s="1053"/>
      <c r="D124" s="1053"/>
      <c r="E124" s="1053"/>
      <c r="F124" s="105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2"/>
      <c r="B125" s="1053"/>
      <c r="C125" s="1053"/>
      <c r="D125" s="1053"/>
      <c r="E125" s="1053"/>
      <c r="F125" s="105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2"/>
      <c r="B126" s="1053"/>
      <c r="C126" s="1053"/>
      <c r="D126" s="1053"/>
      <c r="E126" s="1053"/>
      <c r="F126" s="105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2"/>
      <c r="B127" s="1053"/>
      <c r="C127" s="1053"/>
      <c r="D127" s="1053"/>
      <c r="E127" s="1053"/>
      <c r="F127" s="105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2"/>
      <c r="B128" s="1053"/>
      <c r="C128" s="1053"/>
      <c r="D128" s="1053"/>
      <c r="E128" s="1053"/>
      <c r="F128" s="105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2"/>
      <c r="B129" s="1053"/>
      <c r="C129" s="1053"/>
      <c r="D129" s="1053"/>
      <c r="E129" s="1053"/>
      <c r="F129" s="105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2"/>
      <c r="B130" s="1053"/>
      <c r="C130" s="1053"/>
      <c r="D130" s="1053"/>
      <c r="E130" s="1053"/>
      <c r="F130" s="105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2"/>
      <c r="B131" s="1053"/>
      <c r="C131" s="1053"/>
      <c r="D131" s="1053"/>
      <c r="E131" s="1053"/>
      <c r="F131" s="105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2"/>
      <c r="B132" s="1053"/>
      <c r="C132" s="1053"/>
      <c r="D132" s="1053"/>
      <c r="E132" s="1053"/>
      <c r="F132" s="105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2"/>
      <c r="B133" s="1053"/>
      <c r="C133" s="1053"/>
      <c r="D133" s="1053"/>
      <c r="E133" s="1053"/>
      <c r="F133" s="1054"/>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2"/>
      <c r="B134" s="1053"/>
      <c r="C134" s="1053"/>
      <c r="D134" s="1053"/>
      <c r="E134" s="1053"/>
      <c r="F134" s="1054"/>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7"/>
    </row>
    <row r="135" spans="1:50" ht="24.75" customHeight="1">
      <c r="A135" s="1052"/>
      <c r="B135" s="1053"/>
      <c r="C135" s="1053"/>
      <c r="D135" s="1053"/>
      <c r="E135" s="1053"/>
      <c r="F135" s="1054"/>
      <c r="G135" s="819"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9"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9"/>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c r="A137" s="1052"/>
      <c r="B137" s="1053"/>
      <c r="C137" s="1053"/>
      <c r="D137" s="1053"/>
      <c r="E137" s="1053"/>
      <c r="F137" s="105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2"/>
      <c r="B138" s="1053"/>
      <c r="C138" s="1053"/>
      <c r="D138" s="1053"/>
      <c r="E138" s="1053"/>
      <c r="F138" s="105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2"/>
      <c r="B139" s="1053"/>
      <c r="C139" s="1053"/>
      <c r="D139" s="1053"/>
      <c r="E139" s="1053"/>
      <c r="F139" s="105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2"/>
      <c r="B140" s="1053"/>
      <c r="C140" s="1053"/>
      <c r="D140" s="1053"/>
      <c r="E140" s="1053"/>
      <c r="F140" s="105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2"/>
      <c r="B141" s="1053"/>
      <c r="C141" s="1053"/>
      <c r="D141" s="1053"/>
      <c r="E141" s="1053"/>
      <c r="F141" s="105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2"/>
      <c r="B142" s="1053"/>
      <c r="C142" s="1053"/>
      <c r="D142" s="1053"/>
      <c r="E142" s="1053"/>
      <c r="F142" s="105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2"/>
      <c r="B143" s="1053"/>
      <c r="C143" s="1053"/>
      <c r="D143" s="1053"/>
      <c r="E143" s="1053"/>
      <c r="F143" s="105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2"/>
      <c r="B144" s="1053"/>
      <c r="C144" s="1053"/>
      <c r="D144" s="1053"/>
      <c r="E144" s="1053"/>
      <c r="F144" s="105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2"/>
      <c r="B145" s="1053"/>
      <c r="C145" s="1053"/>
      <c r="D145" s="1053"/>
      <c r="E145" s="1053"/>
      <c r="F145" s="105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2"/>
      <c r="B146" s="1053"/>
      <c r="C146" s="1053"/>
      <c r="D146" s="1053"/>
      <c r="E146" s="1053"/>
      <c r="F146" s="1054"/>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2"/>
      <c r="B147" s="1053"/>
      <c r="C147" s="1053"/>
      <c r="D147" s="1053"/>
      <c r="E147" s="1053"/>
      <c r="F147" s="1054"/>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7"/>
    </row>
    <row r="148" spans="1:50" ht="24.75" customHeight="1">
      <c r="A148" s="1052"/>
      <c r="B148" s="1053"/>
      <c r="C148" s="1053"/>
      <c r="D148" s="1053"/>
      <c r="E148" s="1053"/>
      <c r="F148" s="1054"/>
      <c r="G148" s="819"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9"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9"/>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c r="A150" s="1052"/>
      <c r="B150" s="1053"/>
      <c r="C150" s="1053"/>
      <c r="D150" s="1053"/>
      <c r="E150" s="1053"/>
      <c r="F150" s="105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2"/>
      <c r="B151" s="1053"/>
      <c r="C151" s="1053"/>
      <c r="D151" s="1053"/>
      <c r="E151" s="1053"/>
      <c r="F151" s="105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2"/>
      <c r="B152" s="1053"/>
      <c r="C152" s="1053"/>
      <c r="D152" s="1053"/>
      <c r="E152" s="1053"/>
      <c r="F152" s="105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2"/>
      <c r="B153" s="1053"/>
      <c r="C153" s="1053"/>
      <c r="D153" s="1053"/>
      <c r="E153" s="1053"/>
      <c r="F153" s="105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2"/>
      <c r="B154" s="1053"/>
      <c r="C154" s="1053"/>
      <c r="D154" s="1053"/>
      <c r="E154" s="1053"/>
      <c r="F154" s="105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2"/>
      <c r="B155" s="1053"/>
      <c r="C155" s="1053"/>
      <c r="D155" s="1053"/>
      <c r="E155" s="1053"/>
      <c r="F155" s="105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2"/>
      <c r="B156" s="1053"/>
      <c r="C156" s="1053"/>
      <c r="D156" s="1053"/>
      <c r="E156" s="1053"/>
      <c r="F156" s="105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2"/>
      <c r="B157" s="1053"/>
      <c r="C157" s="1053"/>
      <c r="D157" s="1053"/>
      <c r="E157" s="1053"/>
      <c r="F157" s="105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2"/>
      <c r="B158" s="1053"/>
      <c r="C158" s="1053"/>
      <c r="D158" s="1053"/>
      <c r="E158" s="1053"/>
      <c r="F158" s="105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7"/>
    </row>
    <row r="162" spans="1:50" ht="24.75" customHeight="1">
      <c r="A162" s="1052"/>
      <c r="B162" s="1053"/>
      <c r="C162" s="1053"/>
      <c r="D162" s="1053"/>
      <c r="E162" s="1053"/>
      <c r="F162" s="1054"/>
      <c r="G162" s="819"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9"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9"/>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c r="A164" s="1052"/>
      <c r="B164" s="1053"/>
      <c r="C164" s="1053"/>
      <c r="D164" s="1053"/>
      <c r="E164" s="1053"/>
      <c r="F164" s="105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2"/>
      <c r="B165" s="1053"/>
      <c r="C165" s="1053"/>
      <c r="D165" s="1053"/>
      <c r="E165" s="1053"/>
      <c r="F165" s="105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2"/>
      <c r="B166" s="1053"/>
      <c r="C166" s="1053"/>
      <c r="D166" s="1053"/>
      <c r="E166" s="1053"/>
      <c r="F166" s="105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2"/>
      <c r="B167" s="1053"/>
      <c r="C167" s="1053"/>
      <c r="D167" s="1053"/>
      <c r="E167" s="1053"/>
      <c r="F167" s="105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2"/>
      <c r="B168" s="1053"/>
      <c r="C168" s="1053"/>
      <c r="D168" s="1053"/>
      <c r="E168" s="1053"/>
      <c r="F168" s="105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2"/>
      <c r="B169" s="1053"/>
      <c r="C169" s="1053"/>
      <c r="D169" s="1053"/>
      <c r="E169" s="1053"/>
      <c r="F169" s="105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2"/>
      <c r="B170" s="1053"/>
      <c r="C170" s="1053"/>
      <c r="D170" s="1053"/>
      <c r="E170" s="1053"/>
      <c r="F170" s="105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2"/>
      <c r="B171" s="1053"/>
      <c r="C171" s="1053"/>
      <c r="D171" s="1053"/>
      <c r="E171" s="1053"/>
      <c r="F171" s="105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2"/>
      <c r="B172" s="1053"/>
      <c r="C172" s="1053"/>
      <c r="D172" s="1053"/>
      <c r="E172" s="1053"/>
      <c r="F172" s="105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2"/>
      <c r="B173" s="1053"/>
      <c r="C173" s="1053"/>
      <c r="D173" s="1053"/>
      <c r="E173" s="1053"/>
      <c r="F173" s="1054"/>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2"/>
      <c r="B174" s="1053"/>
      <c r="C174" s="1053"/>
      <c r="D174" s="1053"/>
      <c r="E174" s="1053"/>
      <c r="F174" s="1054"/>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7"/>
    </row>
    <row r="175" spans="1:50" ht="25.5" customHeight="1">
      <c r="A175" s="1052"/>
      <c r="B175" s="1053"/>
      <c r="C175" s="1053"/>
      <c r="D175" s="1053"/>
      <c r="E175" s="1053"/>
      <c r="F175" s="1054"/>
      <c r="G175" s="819"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9"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9"/>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c r="A177" s="1052"/>
      <c r="B177" s="1053"/>
      <c r="C177" s="1053"/>
      <c r="D177" s="1053"/>
      <c r="E177" s="1053"/>
      <c r="F177" s="105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2"/>
      <c r="B178" s="1053"/>
      <c r="C178" s="1053"/>
      <c r="D178" s="1053"/>
      <c r="E178" s="1053"/>
      <c r="F178" s="105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2"/>
      <c r="B179" s="1053"/>
      <c r="C179" s="1053"/>
      <c r="D179" s="1053"/>
      <c r="E179" s="1053"/>
      <c r="F179" s="105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2"/>
      <c r="B180" s="1053"/>
      <c r="C180" s="1053"/>
      <c r="D180" s="1053"/>
      <c r="E180" s="1053"/>
      <c r="F180" s="105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2"/>
      <c r="B181" s="1053"/>
      <c r="C181" s="1053"/>
      <c r="D181" s="1053"/>
      <c r="E181" s="1053"/>
      <c r="F181" s="105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2"/>
      <c r="B182" s="1053"/>
      <c r="C182" s="1053"/>
      <c r="D182" s="1053"/>
      <c r="E182" s="1053"/>
      <c r="F182" s="105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2"/>
      <c r="B183" s="1053"/>
      <c r="C183" s="1053"/>
      <c r="D183" s="1053"/>
      <c r="E183" s="1053"/>
      <c r="F183" s="105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2"/>
      <c r="B184" s="1053"/>
      <c r="C184" s="1053"/>
      <c r="D184" s="1053"/>
      <c r="E184" s="1053"/>
      <c r="F184" s="105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2"/>
      <c r="B185" s="1053"/>
      <c r="C185" s="1053"/>
      <c r="D185" s="1053"/>
      <c r="E185" s="1053"/>
      <c r="F185" s="105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2"/>
      <c r="B186" s="1053"/>
      <c r="C186" s="1053"/>
      <c r="D186" s="1053"/>
      <c r="E186" s="1053"/>
      <c r="F186" s="1054"/>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2"/>
      <c r="B187" s="1053"/>
      <c r="C187" s="1053"/>
      <c r="D187" s="1053"/>
      <c r="E187" s="1053"/>
      <c r="F187" s="1054"/>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7"/>
    </row>
    <row r="188" spans="1:50" ht="24.75" customHeight="1">
      <c r="A188" s="1052"/>
      <c r="B188" s="1053"/>
      <c r="C188" s="1053"/>
      <c r="D188" s="1053"/>
      <c r="E188" s="1053"/>
      <c r="F188" s="1054"/>
      <c r="G188" s="819"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9"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9"/>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c r="A190" s="1052"/>
      <c r="B190" s="1053"/>
      <c r="C190" s="1053"/>
      <c r="D190" s="1053"/>
      <c r="E190" s="1053"/>
      <c r="F190" s="105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2"/>
      <c r="B191" s="1053"/>
      <c r="C191" s="1053"/>
      <c r="D191" s="1053"/>
      <c r="E191" s="1053"/>
      <c r="F191" s="105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2"/>
      <c r="B192" s="1053"/>
      <c r="C192" s="1053"/>
      <c r="D192" s="1053"/>
      <c r="E192" s="1053"/>
      <c r="F192" s="105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2"/>
      <c r="B193" s="1053"/>
      <c r="C193" s="1053"/>
      <c r="D193" s="1053"/>
      <c r="E193" s="1053"/>
      <c r="F193" s="105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2"/>
      <c r="B194" s="1053"/>
      <c r="C194" s="1053"/>
      <c r="D194" s="1053"/>
      <c r="E194" s="1053"/>
      <c r="F194" s="105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2"/>
      <c r="B195" s="1053"/>
      <c r="C195" s="1053"/>
      <c r="D195" s="1053"/>
      <c r="E195" s="1053"/>
      <c r="F195" s="105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2"/>
      <c r="B196" s="1053"/>
      <c r="C196" s="1053"/>
      <c r="D196" s="1053"/>
      <c r="E196" s="1053"/>
      <c r="F196" s="105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2"/>
      <c r="B197" s="1053"/>
      <c r="C197" s="1053"/>
      <c r="D197" s="1053"/>
      <c r="E197" s="1053"/>
      <c r="F197" s="105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2"/>
      <c r="B198" s="1053"/>
      <c r="C198" s="1053"/>
      <c r="D198" s="1053"/>
      <c r="E198" s="1053"/>
      <c r="F198" s="105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2"/>
      <c r="B199" s="1053"/>
      <c r="C199" s="1053"/>
      <c r="D199" s="1053"/>
      <c r="E199" s="1053"/>
      <c r="F199" s="1054"/>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2"/>
      <c r="B200" s="1053"/>
      <c r="C200" s="1053"/>
      <c r="D200" s="1053"/>
      <c r="E200" s="1053"/>
      <c r="F200" s="1054"/>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7"/>
    </row>
    <row r="201" spans="1:50" ht="24.75" customHeight="1">
      <c r="A201" s="1052"/>
      <c r="B201" s="1053"/>
      <c r="C201" s="1053"/>
      <c r="D201" s="1053"/>
      <c r="E201" s="1053"/>
      <c r="F201" s="1054"/>
      <c r="G201" s="819"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9"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9"/>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c r="A203" s="1052"/>
      <c r="B203" s="1053"/>
      <c r="C203" s="1053"/>
      <c r="D203" s="1053"/>
      <c r="E203" s="1053"/>
      <c r="F203" s="105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2"/>
      <c r="B204" s="1053"/>
      <c r="C204" s="1053"/>
      <c r="D204" s="1053"/>
      <c r="E204" s="1053"/>
      <c r="F204" s="105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2"/>
      <c r="B205" s="1053"/>
      <c r="C205" s="1053"/>
      <c r="D205" s="1053"/>
      <c r="E205" s="1053"/>
      <c r="F205" s="105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2"/>
      <c r="B206" s="1053"/>
      <c r="C206" s="1053"/>
      <c r="D206" s="1053"/>
      <c r="E206" s="1053"/>
      <c r="F206" s="105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2"/>
      <c r="B207" s="1053"/>
      <c r="C207" s="1053"/>
      <c r="D207" s="1053"/>
      <c r="E207" s="1053"/>
      <c r="F207" s="105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2"/>
      <c r="B208" s="1053"/>
      <c r="C208" s="1053"/>
      <c r="D208" s="1053"/>
      <c r="E208" s="1053"/>
      <c r="F208" s="105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2"/>
      <c r="B209" s="1053"/>
      <c r="C209" s="1053"/>
      <c r="D209" s="1053"/>
      <c r="E209" s="1053"/>
      <c r="F209" s="105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2"/>
      <c r="B210" s="1053"/>
      <c r="C210" s="1053"/>
      <c r="D210" s="1053"/>
      <c r="E210" s="1053"/>
      <c r="F210" s="105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2"/>
      <c r="B211" s="1053"/>
      <c r="C211" s="1053"/>
      <c r="D211" s="1053"/>
      <c r="E211" s="1053"/>
      <c r="F211" s="105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7"/>
    </row>
    <row r="215" spans="1:50" ht="24.75" customHeight="1">
      <c r="A215" s="1052"/>
      <c r="B215" s="1053"/>
      <c r="C215" s="1053"/>
      <c r="D215" s="1053"/>
      <c r="E215" s="1053"/>
      <c r="F215" s="1054"/>
      <c r="G215" s="819"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9"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9"/>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c r="A217" s="1052"/>
      <c r="B217" s="1053"/>
      <c r="C217" s="1053"/>
      <c r="D217" s="1053"/>
      <c r="E217" s="1053"/>
      <c r="F217" s="105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2"/>
      <c r="B218" s="1053"/>
      <c r="C218" s="1053"/>
      <c r="D218" s="1053"/>
      <c r="E218" s="1053"/>
      <c r="F218" s="105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2"/>
      <c r="B219" s="1053"/>
      <c r="C219" s="1053"/>
      <c r="D219" s="1053"/>
      <c r="E219" s="1053"/>
      <c r="F219" s="105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2"/>
      <c r="B220" s="1053"/>
      <c r="C220" s="1053"/>
      <c r="D220" s="1053"/>
      <c r="E220" s="1053"/>
      <c r="F220" s="105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2"/>
      <c r="B221" s="1053"/>
      <c r="C221" s="1053"/>
      <c r="D221" s="1053"/>
      <c r="E221" s="1053"/>
      <c r="F221" s="105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2"/>
      <c r="B222" s="1053"/>
      <c r="C222" s="1053"/>
      <c r="D222" s="1053"/>
      <c r="E222" s="1053"/>
      <c r="F222" s="105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2"/>
      <c r="B223" s="1053"/>
      <c r="C223" s="1053"/>
      <c r="D223" s="1053"/>
      <c r="E223" s="1053"/>
      <c r="F223" s="105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2"/>
      <c r="B224" s="1053"/>
      <c r="C224" s="1053"/>
      <c r="D224" s="1053"/>
      <c r="E224" s="1053"/>
      <c r="F224" s="105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2"/>
      <c r="B225" s="1053"/>
      <c r="C225" s="1053"/>
      <c r="D225" s="1053"/>
      <c r="E225" s="1053"/>
      <c r="F225" s="105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2"/>
      <c r="B226" s="1053"/>
      <c r="C226" s="1053"/>
      <c r="D226" s="1053"/>
      <c r="E226" s="1053"/>
      <c r="F226" s="1054"/>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2"/>
      <c r="B227" s="1053"/>
      <c r="C227" s="1053"/>
      <c r="D227" s="1053"/>
      <c r="E227" s="1053"/>
      <c r="F227" s="1054"/>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7"/>
    </row>
    <row r="228" spans="1:50" ht="25.5" customHeight="1">
      <c r="A228" s="1052"/>
      <c r="B228" s="1053"/>
      <c r="C228" s="1053"/>
      <c r="D228" s="1053"/>
      <c r="E228" s="1053"/>
      <c r="F228" s="1054"/>
      <c r="G228" s="819"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9"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9"/>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c r="A230" s="1052"/>
      <c r="B230" s="1053"/>
      <c r="C230" s="1053"/>
      <c r="D230" s="1053"/>
      <c r="E230" s="1053"/>
      <c r="F230" s="105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2"/>
      <c r="B231" s="1053"/>
      <c r="C231" s="1053"/>
      <c r="D231" s="1053"/>
      <c r="E231" s="1053"/>
      <c r="F231" s="105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2"/>
      <c r="B232" s="1053"/>
      <c r="C232" s="1053"/>
      <c r="D232" s="1053"/>
      <c r="E232" s="1053"/>
      <c r="F232" s="105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2"/>
      <c r="B233" s="1053"/>
      <c r="C233" s="1053"/>
      <c r="D233" s="1053"/>
      <c r="E233" s="1053"/>
      <c r="F233" s="105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2"/>
      <c r="B234" s="1053"/>
      <c r="C234" s="1053"/>
      <c r="D234" s="1053"/>
      <c r="E234" s="1053"/>
      <c r="F234" s="105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2"/>
      <c r="B235" s="1053"/>
      <c r="C235" s="1053"/>
      <c r="D235" s="1053"/>
      <c r="E235" s="1053"/>
      <c r="F235" s="105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2"/>
      <c r="B236" s="1053"/>
      <c r="C236" s="1053"/>
      <c r="D236" s="1053"/>
      <c r="E236" s="1053"/>
      <c r="F236" s="105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2"/>
      <c r="B237" s="1053"/>
      <c r="C237" s="1053"/>
      <c r="D237" s="1053"/>
      <c r="E237" s="1053"/>
      <c r="F237" s="105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2"/>
      <c r="B238" s="1053"/>
      <c r="C238" s="1053"/>
      <c r="D238" s="1053"/>
      <c r="E238" s="1053"/>
      <c r="F238" s="105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2"/>
      <c r="B239" s="1053"/>
      <c r="C239" s="1053"/>
      <c r="D239" s="1053"/>
      <c r="E239" s="1053"/>
      <c r="F239" s="1054"/>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2"/>
      <c r="B240" s="1053"/>
      <c r="C240" s="1053"/>
      <c r="D240" s="1053"/>
      <c r="E240" s="1053"/>
      <c r="F240" s="1054"/>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7"/>
    </row>
    <row r="241" spans="1:50" ht="24.75" customHeight="1">
      <c r="A241" s="1052"/>
      <c r="B241" s="1053"/>
      <c r="C241" s="1053"/>
      <c r="D241" s="1053"/>
      <c r="E241" s="1053"/>
      <c r="F241" s="1054"/>
      <c r="G241" s="819"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9"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9"/>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c r="A243" s="1052"/>
      <c r="B243" s="1053"/>
      <c r="C243" s="1053"/>
      <c r="D243" s="1053"/>
      <c r="E243" s="1053"/>
      <c r="F243" s="105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2"/>
      <c r="B244" s="1053"/>
      <c r="C244" s="1053"/>
      <c r="D244" s="1053"/>
      <c r="E244" s="1053"/>
      <c r="F244" s="105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2"/>
      <c r="B245" s="1053"/>
      <c r="C245" s="1053"/>
      <c r="D245" s="1053"/>
      <c r="E245" s="1053"/>
      <c r="F245" s="105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2"/>
      <c r="B246" s="1053"/>
      <c r="C246" s="1053"/>
      <c r="D246" s="1053"/>
      <c r="E246" s="1053"/>
      <c r="F246" s="105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2"/>
      <c r="B247" s="1053"/>
      <c r="C247" s="1053"/>
      <c r="D247" s="1053"/>
      <c r="E247" s="1053"/>
      <c r="F247" s="105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2"/>
      <c r="B248" s="1053"/>
      <c r="C248" s="1053"/>
      <c r="D248" s="1053"/>
      <c r="E248" s="1053"/>
      <c r="F248" s="105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2"/>
      <c r="B249" s="1053"/>
      <c r="C249" s="1053"/>
      <c r="D249" s="1053"/>
      <c r="E249" s="1053"/>
      <c r="F249" s="105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2"/>
      <c r="B250" s="1053"/>
      <c r="C250" s="1053"/>
      <c r="D250" s="1053"/>
      <c r="E250" s="1053"/>
      <c r="F250" s="105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2"/>
      <c r="B251" s="1053"/>
      <c r="C251" s="1053"/>
      <c r="D251" s="1053"/>
      <c r="E251" s="1053"/>
      <c r="F251" s="105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2"/>
      <c r="B252" s="1053"/>
      <c r="C252" s="1053"/>
      <c r="D252" s="1053"/>
      <c r="E252" s="1053"/>
      <c r="F252" s="1054"/>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2"/>
      <c r="B253" s="1053"/>
      <c r="C253" s="1053"/>
      <c r="D253" s="1053"/>
      <c r="E253" s="1053"/>
      <c r="F253" s="1054"/>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7"/>
    </row>
    <row r="254" spans="1:50" ht="24.75" customHeight="1">
      <c r="A254" s="1052"/>
      <c r="B254" s="1053"/>
      <c r="C254" s="1053"/>
      <c r="D254" s="1053"/>
      <c r="E254" s="1053"/>
      <c r="F254" s="1054"/>
      <c r="G254" s="819"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9"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9"/>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c r="A256" s="1052"/>
      <c r="B256" s="1053"/>
      <c r="C256" s="1053"/>
      <c r="D256" s="1053"/>
      <c r="E256" s="1053"/>
      <c r="F256" s="105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2"/>
      <c r="B257" s="1053"/>
      <c r="C257" s="1053"/>
      <c r="D257" s="1053"/>
      <c r="E257" s="1053"/>
      <c r="F257" s="105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2"/>
      <c r="B258" s="1053"/>
      <c r="C258" s="1053"/>
      <c r="D258" s="1053"/>
      <c r="E258" s="1053"/>
      <c r="F258" s="105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2"/>
      <c r="B259" s="1053"/>
      <c r="C259" s="1053"/>
      <c r="D259" s="1053"/>
      <c r="E259" s="1053"/>
      <c r="F259" s="105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2"/>
      <c r="B260" s="1053"/>
      <c r="C260" s="1053"/>
      <c r="D260" s="1053"/>
      <c r="E260" s="1053"/>
      <c r="F260" s="105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2"/>
      <c r="B261" s="1053"/>
      <c r="C261" s="1053"/>
      <c r="D261" s="1053"/>
      <c r="E261" s="1053"/>
      <c r="F261" s="105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2"/>
      <c r="B262" s="1053"/>
      <c r="C262" s="1053"/>
      <c r="D262" s="1053"/>
      <c r="E262" s="1053"/>
      <c r="F262" s="105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2"/>
      <c r="B263" s="1053"/>
      <c r="C263" s="1053"/>
      <c r="D263" s="1053"/>
      <c r="E263" s="1053"/>
      <c r="F263" s="105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2"/>
      <c r="B264" s="1053"/>
      <c r="C264" s="1053"/>
      <c r="D264" s="1053"/>
      <c r="E264" s="1053"/>
      <c r="F264" s="105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497</v>
      </c>
      <c r="Z3" s="363"/>
      <c r="AA3" s="363"/>
      <c r="AB3" s="363"/>
      <c r="AC3" s="142" t="s">
        <v>480</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63">
        <v>1</v>
      </c>
      <c r="B4" s="1063">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63">
        <v>2</v>
      </c>
      <c r="B5" s="1063">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63">
        <v>3</v>
      </c>
      <c r="B6" s="1063">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63">
        <v>4</v>
      </c>
      <c r="B7" s="1063">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63">
        <v>5</v>
      </c>
      <c r="B8" s="1063">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63">
        <v>6</v>
      </c>
      <c r="B9" s="1063">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63">
        <v>7</v>
      </c>
      <c r="B10" s="1063">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63">
        <v>8</v>
      </c>
      <c r="B11" s="1063">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63">
        <v>9</v>
      </c>
      <c r="B12" s="1063">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63">
        <v>10</v>
      </c>
      <c r="B13" s="1063">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63">
        <v>11</v>
      </c>
      <c r="B14" s="1063">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63">
        <v>12</v>
      </c>
      <c r="B15" s="1063">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63">
        <v>13</v>
      </c>
      <c r="B16" s="1063">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63">
        <v>14</v>
      </c>
      <c r="B17" s="1063">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63">
        <v>15</v>
      </c>
      <c r="B18" s="1063">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63">
        <v>16</v>
      </c>
      <c r="B19" s="1063">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63">
        <v>17</v>
      </c>
      <c r="B20" s="1063">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63">
        <v>18</v>
      </c>
      <c r="B21" s="1063">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63">
        <v>19</v>
      </c>
      <c r="B22" s="1063">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63">
        <v>20</v>
      </c>
      <c r="B23" s="1063">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63">
        <v>21</v>
      </c>
      <c r="B24" s="1063">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63">
        <v>22</v>
      </c>
      <c r="B25" s="1063">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63">
        <v>23</v>
      </c>
      <c r="B26" s="1063">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63">
        <v>24</v>
      </c>
      <c r="B27" s="1063">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63">
        <v>25</v>
      </c>
      <c r="B28" s="1063">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63">
        <v>26</v>
      </c>
      <c r="B29" s="1063">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63">
        <v>27</v>
      </c>
      <c r="B30" s="1063">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63">
        <v>28</v>
      </c>
      <c r="B31" s="1063">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63">
        <v>29</v>
      </c>
      <c r="B32" s="1063">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63">
        <v>30</v>
      </c>
      <c r="B33" s="1063">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497</v>
      </c>
      <c r="Z36" s="363"/>
      <c r="AA36" s="363"/>
      <c r="AB36" s="363"/>
      <c r="AC36" s="142" t="s">
        <v>480</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c r="A37" s="1063">
        <v>1</v>
      </c>
      <c r="B37" s="1063">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63">
        <v>2</v>
      </c>
      <c r="B38" s="1063">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63">
        <v>3</v>
      </c>
      <c r="B39" s="1063">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63">
        <v>4</v>
      </c>
      <c r="B40" s="1063">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63">
        <v>5</v>
      </c>
      <c r="B41" s="1063">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63">
        <v>6</v>
      </c>
      <c r="B42" s="1063">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63">
        <v>7</v>
      </c>
      <c r="B43" s="1063">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63">
        <v>8</v>
      </c>
      <c r="B44" s="1063">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63">
        <v>9</v>
      </c>
      <c r="B45" s="1063">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63">
        <v>10</v>
      </c>
      <c r="B46" s="1063">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63">
        <v>11</v>
      </c>
      <c r="B47" s="1063">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63">
        <v>12</v>
      </c>
      <c r="B48" s="1063">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63">
        <v>13</v>
      </c>
      <c r="B49" s="1063">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63">
        <v>14</v>
      </c>
      <c r="B50" s="1063">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63">
        <v>15</v>
      </c>
      <c r="B51" s="1063">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63">
        <v>16</v>
      </c>
      <c r="B52" s="1063">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63">
        <v>17</v>
      </c>
      <c r="B53" s="1063">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63">
        <v>18</v>
      </c>
      <c r="B54" s="1063">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63">
        <v>19</v>
      </c>
      <c r="B55" s="1063">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63">
        <v>20</v>
      </c>
      <c r="B56" s="1063">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63">
        <v>21</v>
      </c>
      <c r="B57" s="1063">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63">
        <v>22</v>
      </c>
      <c r="B58" s="1063">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63">
        <v>23</v>
      </c>
      <c r="B59" s="1063">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63">
        <v>24</v>
      </c>
      <c r="B60" s="1063">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63">
        <v>25</v>
      </c>
      <c r="B61" s="1063">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63">
        <v>26</v>
      </c>
      <c r="B62" s="1063">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63">
        <v>27</v>
      </c>
      <c r="B63" s="1063">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63">
        <v>28</v>
      </c>
      <c r="B64" s="1063">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63">
        <v>29</v>
      </c>
      <c r="B65" s="1063">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63">
        <v>30</v>
      </c>
      <c r="B66" s="1063">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497</v>
      </c>
      <c r="Z69" s="363"/>
      <c r="AA69" s="363"/>
      <c r="AB69" s="363"/>
      <c r="AC69" s="142" t="s">
        <v>480</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c r="A70" s="1063">
        <v>1</v>
      </c>
      <c r="B70" s="1063">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63">
        <v>2</v>
      </c>
      <c r="B71" s="1063">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63">
        <v>3</v>
      </c>
      <c r="B72" s="1063">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63">
        <v>4</v>
      </c>
      <c r="B73" s="1063">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63">
        <v>5</v>
      </c>
      <c r="B74" s="1063">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63">
        <v>6</v>
      </c>
      <c r="B75" s="1063">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63">
        <v>7</v>
      </c>
      <c r="B76" s="1063">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63">
        <v>8</v>
      </c>
      <c r="B77" s="1063">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63">
        <v>9</v>
      </c>
      <c r="B78" s="1063">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63">
        <v>10</v>
      </c>
      <c r="B79" s="1063">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63">
        <v>11</v>
      </c>
      <c r="B80" s="1063">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63">
        <v>12</v>
      </c>
      <c r="B81" s="1063">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63">
        <v>13</v>
      </c>
      <c r="B82" s="1063">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63">
        <v>14</v>
      </c>
      <c r="B83" s="1063">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63">
        <v>15</v>
      </c>
      <c r="B84" s="1063">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63">
        <v>16</v>
      </c>
      <c r="B85" s="1063">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63">
        <v>17</v>
      </c>
      <c r="B86" s="1063">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63">
        <v>18</v>
      </c>
      <c r="B87" s="1063">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63">
        <v>19</v>
      </c>
      <c r="B88" s="1063">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63">
        <v>20</v>
      </c>
      <c r="B89" s="1063">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63">
        <v>21</v>
      </c>
      <c r="B90" s="1063">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63">
        <v>22</v>
      </c>
      <c r="B91" s="1063">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63">
        <v>23</v>
      </c>
      <c r="B92" s="1063">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63">
        <v>24</v>
      </c>
      <c r="B93" s="1063">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63">
        <v>25</v>
      </c>
      <c r="B94" s="1063">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63">
        <v>26</v>
      </c>
      <c r="B95" s="1063">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63">
        <v>27</v>
      </c>
      <c r="B96" s="1063">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63">
        <v>28</v>
      </c>
      <c r="B97" s="1063">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63">
        <v>29</v>
      </c>
      <c r="B98" s="1063">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63">
        <v>30</v>
      </c>
      <c r="B99" s="1063">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497</v>
      </c>
      <c r="Z102" s="363"/>
      <c r="AA102" s="363"/>
      <c r="AB102" s="363"/>
      <c r="AC102" s="142" t="s">
        <v>480</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c r="A103" s="1063">
        <v>1</v>
      </c>
      <c r="B103" s="1063">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63">
        <v>2</v>
      </c>
      <c r="B104" s="1063">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63">
        <v>3</v>
      </c>
      <c r="B105" s="1063">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63">
        <v>4</v>
      </c>
      <c r="B106" s="1063">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63">
        <v>5</v>
      </c>
      <c r="B107" s="1063">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63">
        <v>6</v>
      </c>
      <c r="B108" s="1063">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63">
        <v>7</v>
      </c>
      <c r="B109" s="1063">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63">
        <v>8</v>
      </c>
      <c r="B110" s="1063">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63">
        <v>9</v>
      </c>
      <c r="B111" s="1063">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63">
        <v>10</v>
      </c>
      <c r="B112" s="1063">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63">
        <v>11</v>
      </c>
      <c r="B113" s="1063">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63">
        <v>12</v>
      </c>
      <c r="B114" s="1063">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63">
        <v>13</v>
      </c>
      <c r="B115" s="1063">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63">
        <v>14</v>
      </c>
      <c r="B116" s="1063">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63">
        <v>15</v>
      </c>
      <c r="B117" s="1063">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63">
        <v>16</v>
      </c>
      <c r="B118" s="1063">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63">
        <v>17</v>
      </c>
      <c r="B119" s="1063">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63">
        <v>18</v>
      </c>
      <c r="B120" s="1063">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63">
        <v>19</v>
      </c>
      <c r="B121" s="1063">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63">
        <v>20</v>
      </c>
      <c r="B122" s="1063">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63">
        <v>21</v>
      </c>
      <c r="B123" s="1063">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63">
        <v>22</v>
      </c>
      <c r="B124" s="1063">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63">
        <v>23</v>
      </c>
      <c r="B125" s="1063">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63">
        <v>24</v>
      </c>
      <c r="B126" s="1063">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63">
        <v>25</v>
      </c>
      <c r="B127" s="1063">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63">
        <v>26</v>
      </c>
      <c r="B128" s="1063">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63">
        <v>27</v>
      </c>
      <c r="B129" s="1063">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63">
        <v>28</v>
      </c>
      <c r="B130" s="1063">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63">
        <v>29</v>
      </c>
      <c r="B131" s="1063">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63">
        <v>30</v>
      </c>
      <c r="B132" s="1063">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497</v>
      </c>
      <c r="Z135" s="363"/>
      <c r="AA135" s="363"/>
      <c r="AB135" s="363"/>
      <c r="AC135" s="142" t="s">
        <v>480</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c r="A136" s="1063">
        <v>1</v>
      </c>
      <c r="B136" s="1063">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63">
        <v>2</v>
      </c>
      <c r="B137" s="1063">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63">
        <v>3</v>
      </c>
      <c r="B138" s="1063">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63">
        <v>4</v>
      </c>
      <c r="B139" s="1063">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63">
        <v>5</v>
      </c>
      <c r="B140" s="1063">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63">
        <v>6</v>
      </c>
      <c r="B141" s="1063">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63">
        <v>7</v>
      </c>
      <c r="B142" s="1063">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63">
        <v>8</v>
      </c>
      <c r="B143" s="1063">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63">
        <v>9</v>
      </c>
      <c r="B144" s="1063">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63">
        <v>10</v>
      </c>
      <c r="B145" s="1063">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63">
        <v>11</v>
      </c>
      <c r="B146" s="1063">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63">
        <v>12</v>
      </c>
      <c r="B147" s="1063">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63">
        <v>13</v>
      </c>
      <c r="B148" s="1063">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63">
        <v>14</v>
      </c>
      <c r="B149" s="1063">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63">
        <v>15</v>
      </c>
      <c r="B150" s="1063">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63">
        <v>16</v>
      </c>
      <c r="B151" s="1063">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63">
        <v>17</v>
      </c>
      <c r="B152" s="1063">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63">
        <v>18</v>
      </c>
      <c r="B153" s="1063">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63">
        <v>19</v>
      </c>
      <c r="B154" s="1063">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63">
        <v>20</v>
      </c>
      <c r="B155" s="1063">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63">
        <v>21</v>
      </c>
      <c r="B156" s="1063">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63">
        <v>22</v>
      </c>
      <c r="B157" s="1063">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63">
        <v>23</v>
      </c>
      <c r="B158" s="1063">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63">
        <v>24</v>
      </c>
      <c r="B159" s="1063">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63">
        <v>25</v>
      </c>
      <c r="B160" s="1063">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63">
        <v>26</v>
      </c>
      <c r="B161" s="1063">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63">
        <v>27</v>
      </c>
      <c r="B162" s="1063">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63">
        <v>28</v>
      </c>
      <c r="B163" s="1063">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63">
        <v>29</v>
      </c>
      <c r="B164" s="1063">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63">
        <v>30</v>
      </c>
      <c r="B165" s="1063">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497</v>
      </c>
      <c r="Z168" s="363"/>
      <c r="AA168" s="363"/>
      <c r="AB168" s="363"/>
      <c r="AC168" s="142" t="s">
        <v>480</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c r="A169" s="1063">
        <v>1</v>
      </c>
      <c r="B169" s="1063">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63">
        <v>2</v>
      </c>
      <c r="B170" s="1063">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63">
        <v>3</v>
      </c>
      <c r="B171" s="1063">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63">
        <v>4</v>
      </c>
      <c r="B172" s="1063">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63">
        <v>5</v>
      </c>
      <c r="B173" s="1063">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63">
        <v>6</v>
      </c>
      <c r="B174" s="1063">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63">
        <v>7</v>
      </c>
      <c r="B175" s="1063">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63">
        <v>8</v>
      </c>
      <c r="B176" s="1063">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63">
        <v>9</v>
      </c>
      <c r="B177" s="1063">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63">
        <v>10</v>
      </c>
      <c r="B178" s="1063">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63">
        <v>11</v>
      </c>
      <c r="B179" s="1063">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63">
        <v>12</v>
      </c>
      <c r="B180" s="1063">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63">
        <v>13</v>
      </c>
      <c r="B181" s="1063">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63">
        <v>14</v>
      </c>
      <c r="B182" s="1063">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63">
        <v>15</v>
      </c>
      <c r="B183" s="1063">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63">
        <v>16</v>
      </c>
      <c r="B184" s="1063">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63">
        <v>17</v>
      </c>
      <c r="B185" s="1063">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63">
        <v>18</v>
      </c>
      <c r="B186" s="1063">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63">
        <v>19</v>
      </c>
      <c r="B187" s="1063">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63">
        <v>20</v>
      </c>
      <c r="B188" s="1063">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63">
        <v>21</v>
      </c>
      <c r="B189" s="1063">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63">
        <v>22</v>
      </c>
      <c r="B190" s="1063">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63">
        <v>23</v>
      </c>
      <c r="B191" s="1063">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63">
        <v>24</v>
      </c>
      <c r="B192" s="1063">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63">
        <v>25</v>
      </c>
      <c r="B193" s="1063">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63">
        <v>26</v>
      </c>
      <c r="B194" s="1063">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63">
        <v>27</v>
      </c>
      <c r="B195" s="1063">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63">
        <v>28</v>
      </c>
      <c r="B196" s="1063">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63">
        <v>29</v>
      </c>
      <c r="B197" s="1063">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63">
        <v>30</v>
      </c>
      <c r="B198" s="1063">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497</v>
      </c>
      <c r="Z201" s="363"/>
      <c r="AA201" s="363"/>
      <c r="AB201" s="363"/>
      <c r="AC201" s="142" t="s">
        <v>480</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c r="A202" s="1063">
        <v>1</v>
      </c>
      <c r="B202" s="1063">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63">
        <v>2</v>
      </c>
      <c r="B203" s="1063">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63">
        <v>3</v>
      </c>
      <c r="B204" s="1063">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63">
        <v>4</v>
      </c>
      <c r="B205" s="1063">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63">
        <v>5</v>
      </c>
      <c r="B206" s="1063">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63">
        <v>6</v>
      </c>
      <c r="B207" s="1063">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63">
        <v>7</v>
      </c>
      <c r="B208" s="1063">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63">
        <v>8</v>
      </c>
      <c r="B209" s="1063">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63">
        <v>9</v>
      </c>
      <c r="B210" s="1063">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63">
        <v>10</v>
      </c>
      <c r="B211" s="1063">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63">
        <v>11</v>
      </c>
      <c r="B212" s="1063">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63">
        <v>12</v>
      </c>
      <c r="B213" s="1063">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63">
        <v>13</v>
      </c>
      <c r="B214" s="1063">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63">
        <v>14</v>
      </c>
      <c r="B215" s="1063">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63">
        <v>15</v>
      </c>
      <c r="B216" s="1063">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63">
        <v>16</v>
      </c>
      <c r="B217" s="1063">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63">
        <v>17</v>
      </c>
      <c r="B218" s="1063">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63">
        <v>18</v>
      </c>
      <c r="B219" s="1063">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63">
        <v>19</v>
      </c>
      <c r="B220" s="1063">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63">
        <v>20</v>
      </c>
      <c r="B221" s="1063">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63">
        <v>21</v>
      </c>
      <c r="B222" s="1063">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63">
        <v>22</v>
      </c>
      <c r="B223" s="1063">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63">
        <v>23</v>
      </c>
      <c r="B224" s="1063">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63">
        <v>24</v>
      </c>
      <c r="B225" s="1063">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63">
        <v>25</v>
      </c>
      <c r="B226" s="1063">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63">
        <v>26</v>
      </c>
      <c r="B227" s="1063">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63">
        <v>27</v>
      </c>
      <c r="B228" s="1063">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63">
        <v>28</v>
      </c>
      <c r="B229" s="1063">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63">
        <v>29</v>
      </c>
      <c r="B230" s="1063">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63">
        <v>30</v>
      </c>
      <c r="B231" s="1063">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497</v>
      </c>
      <c r="Z234" s="363"/>
      <c r="AA234" s="363"/>
      <c r="AB234" s="363"/>
      <c r="AC234" s="142" t="s">
        <v>480</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c r="A235" s="1063">
        <v>1</v>
      </c>
      <c r="B235" s="1063">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63">
        <v>2</v>
      </c>
      <c r="B236" s="1063">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63">
        <v>3</v>
      </c>
      <c r="B237" s="1063">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63">
        <v>4</v>
      </c>
      <c r="B238" s="1063">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63">
        <v>5</v>
      </c>
      <c r="B239" s="1063">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63">
        <v>6</v>
      </c>
      <c r="B240" s="1063">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63">
        <v>7</v>
      </c>
      <c r="B241" s="1063">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63">
        <v>8</v>
      </c>
      <c r="B242" s="1063">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63">
        <v>9</v>
      </c>
      <c r="B243" s="1063">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63">
        <v>10</v>
      </c>
      <c r="B244" s="1063">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63">
        <v>11</v>
      </c>
      <c r="B245" s="1063">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63">
        <v>12</v>
      </c>
      <c r="B246" s="1063">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63">
        <v>13</v>
      </c>
      <c r="B247" s="1063">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63">
        <v>14</v>
      </c>
      <c r="B248" s="1063">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63">
        <v>15</v>
      </c>
      <c r="B249" s="1063">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63">
        <v>16</v>
      </c>
      <c r="B250" s="1063">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63">
        <v>17</v>
      </c>
      <c r="B251" s="1063">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63">
        <v>18</v>
      </c>
      <c r="B252" s="1063">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63">
        <v>19</v>
      </c>
      <c r="B253" s="1063">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63">
        <v>20</v>
      </c>
      <c r="B254" s="1063">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63">
        <v>21</v>
      </c>
      <c r="B255" s="1063">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63">
        <v>22</v>
      </c>
      <c r="B256" s="1063">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63">
        <v>23</v>
      </c>
      <c r="B257" s="1063">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63">
        <v>24</v>
      </c>
      <c r="B258" s="1063">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63">
        <v>25</v>
      </c>
      <c r="B259" s="1063">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63">
        <v>26</v>
      </c>
      <c r="B260" s="1063">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63">
        <v>27</v>
      </c>
      <c r="B261" s="1063">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63">
        <v>28</v>
      </c>
      <c r="B262" s="1063">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63">
        <v>29</v>
      </c>
      <c r="B263" s="1063">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63">
        <v>30</v>
      </c>
      <c r="B264" s="1063">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497</v>
      </c>
      <c r="Z267" s="363"/>
      <c r="AA267" s="363"/>
      <c r="AB267" s="363"/>
      <c r="AC267" s="142" t="s">
        <v>480</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c r="A268" s="1063">
        <v>1</v>
      </c>
      <c r="B268" s="1063">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63">
        <v>2</v>
      </c>
      <c r="B269" s="1063">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63">
        <v>3</v>
      </c>
      <c r="B270" s="1063">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63">
        <v>4</v>
      </c>
      <c r="B271" s="1063">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63">
        <v>5</v>
      </c>
      <c r="B272" s="1063">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63">
        <v>6</v>
      </c>
      <c r="B273" s="1063">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63">
        <v>7</v>
      </c>
      <c r="B274" s="1063">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63">
        <v>8</v>
      </c>
      <c r="B275" s="1063">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63">
        <v>9</v>
      </c>
      <c r="B276" s="1063">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63">
        <v>10</v>
      </c>
      <c r="B277" s="1063">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63">
        <v>11</v>
      </c>
      <c r="B278" s="1063">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63">
        <v>12</v>
      </c>
      <c r="B279" s="1063">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63">
        <v>13</v>
      </c>
      <c r="B280" s="1063">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63">
        <v>14</v>
      </c>
      <c r="B281" s="1063">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63">
        <v>15</v>
      </c>
      <c r="B282" s="1063">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63">
        <v>16</v>
      </c>
      <c r="B283" s="1063">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63">
        <v>17</v>
      </c>
      <c r="B284" s="1063">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63">
        <v>18</v>
      </c>
      <c r="B285" s="1063">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63">
        <v>19</v>
      </c>
      <c r="B286" s="1063">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63">
        <v>20</v>
      </c>
      <c r="B287" s="1063">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63">
        <v>21</v>
      </c>
      <c r="B288" s="1063">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63">
        <v>22</v>
      </c>
      <c r="B289" s="1063">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63">
        <v>23</v>
      </c>
      <c r="B290" s="1063">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63">
        <v>24</v>
      </c>
      <c r="B291" s="1063">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63">
        <v>25</v>
      </c>
      <c r="B292" s="1063">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63">
        <v>26</v>
      </c>
      <c r="B293" s="1063">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63">
        <v>27</v>
      </c>
      <c r="B294" s="1063">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63">
        <v>28</v>
      </c>
      <c r="B295" s="1063">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63">
        <v>29</v>
      </c>
      <c r="B296" s="1063">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63">
        <v>30</v>
      </c>
      <c r="B297" s="1063">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497</v>
      </c>
      <c r="Z300" s="363"/>
      <c r="AA300" s="363"/>
      <c r="AB300" s="363"/>
      <c r="AC300" s="142" t="s">
        <v>480</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c r="A301" s="1063">
        <v>1</v>
      </c>
      <c r="B301" s="1063">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63">
        <v>2</v>
      </c>
      <c r="B302" s="1063">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63">
        <v>3</v>
      </c>
      <c r="B303" s="1063">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63">
        <v>4</v>
      </c>
      <c r="B304" s="1063">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63">
        <v>5</v>
      </c>
      <c r="B305" s="1063">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63">
        <v>6</v>
      </c>
      <c r="B306" s="1063">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63">
        <v>7</v>
      </c>
      <c r="B307" s="1063">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63">
        <v>8</v>
      </c>
      <c r="B308" s="1063">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63">
        <v>9</v>
      </c>
      <c r="B309" s="1063">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63">
        <v>10</v>
      </c>
      <c r="B310" s="1063">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63">
        <v>11</v>
      </c>
      <c r="B311" s="1063">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63">
        <v>12</v>
      </c>
      <c r="B312" s="1063">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63">
        <v>13</v>
      </c>
      <c r="B313" s="1063">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63">
        <v>14</v>
      </c>
      <c r="B314" s="1063">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63">
        <v>15</v>
      </c>
      <c r="B315" s="1063">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63">
        <v>16</v>
      </c>
      <c r="B316" s="1063">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63">
        <v>17</v>
      </c>
      <c r="B317" s="1063">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63">
        <v>18</v>
      </c>
      <c r="B318" s="1063">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63">
        <v>19</v>
      </c>
      <c r="B319" s="1063">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63">
        <v>20</v>
      </c>
      <c r="B320" s="1063">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63">
        <v>21</v>
      </c>
      <c r="B321" s="1063">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63">
        <v>22</v>
      </c>
      <c r="B322" s="1063">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63">
        <v>23</v>
      </c>
      <c r="B323" s="1063">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63">
        <v>24</v>
      </c>
      <c r="B324" s="1063">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63">
        <v>25</v>
      </c>
      <c r="B325" s="1063">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63">
        <v>26</v>
      </c>
      <c r="B326" s="1063">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63">
        <v>27</v>
      </c>
      <c r="B327" s="1063">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63">
        <v>28</v>
      </c>
      <c r="B328" s="1063">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63">
        <v>29</v>
      </c>
      <c r="B329" s="1063">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63">
        <v>30</v>
      </c>
      <c r="B330" s="1063">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497</v>
      </c>
      <c r="Z333" s="363"/>
      <c r="AA333" s="363"/>
      <c r="AB333" s="363"/>
      <c r="AC333" s="142" t="s">
        <v>480</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c r="A334" s="1063">
        <v>1</v>
      </c>
      <c r="B334" s="1063">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63">
        <v>2</v>
      </c>
      <c r="B335" s="1063">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63">
        <v>3</v>
      </c>
      <c r="B336" s="1063">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63">
        <v>4</v>
      </c>
      <c r="B337" s="1063">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63">
        <v>5</v>
      </c>
      <c r="B338" s="1063">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63">
        <v>6</v>
      </c>
      <c r="B339" s="1063">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63">
        <v>7</v>
      </c>
      <c r="B340" s="1063">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63">
        <v>8</v>
      </c>
      <c r="B341" s="1063">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63">
        <v>9</v>
      </c>
      <c r="B342" s="1063">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63">
        <v>10</v>
      </c>
      <c r="B343" s="1063">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63">
        <v>11</v>
      </c>
      <c r="B344" s="1063">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63">
        <v>12</v>
      </c>
      <c r="B345" s="1063">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63">
        <v>13</v>
      </c>
      <c r="B346" s="1063">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63">
        <v>14</v>
      </c>
      <c r="B347" s="1063">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63">
        <v>15</v>
      </c>
      <c r="B348" s="1063">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63">
        <v>16</v>
      </c>
      <c r="B349" s="1063">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63">
        <v>17</v>
      </c>
      <c r="B350" s="1063">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63">
        <v>18</v>
      </c>
      <c r="B351" s="1063">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63">
        <v>19</v>
      </c>
      <c r="B352" s="1063">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63">
        <v>20</v>
      </c>
      <c r="B353" s="1063">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63">
        <v>21</v>
      </c>
      <c r="B354" s="1063">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63">
        <v>22</v>
      </c>
      <c r="B355" s="1063">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63">
        <v>23</v>
      </c>
      <c r="B356" s="1063">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63">
        <v>24</v>
      </c>
      <c r="B357" s="1063">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63">
        <v>25</v>
      </c>
      <c r="B358" s="1063">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63">
        <v>26</v>
      </c>
      <c r="B359" s="1063">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63">
        <v>27</v>
      </c>
      <c r="B360" s="1063">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63">
        <v>28</v>
      </c>
      <c r="B361" s="1063">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63">
        <v>29</v>
      </c>
      <c r="B362" s="1063">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63">
        <v>30</v>
      </c>
      <c r="B363" s="1063">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497</v>
      </c>
      <c r="Z366" s="363"/>
      <c r="AA366" s="363"/>
      <c r="AB366" s="363"/>
      <c r="AC366" s="142" t="s">
        <v>480</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c r="A367" s="1063">
        <v>1</v>
      </c>
      <c r="B367" s="1063">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63">
        <v>2</v>
      </c>
      <c r="B368" s="1063">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63">
        <v>3</v>
      </c>
      <c r="B369" s="1063">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63">
        <v>4</v>
      </c>
      <c r="B370" s="1063">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63">
        <v>5</v>
      </c>
      <c r="B371" s="1063">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63">
        <v>6</v>
      </c>
      <c r="B372" s="1063">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63">
        <v>7</v>
      </c>
      <c r="B373" s="1063">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63">
        <v>8</v>
      </c>
      <c r="B374" s="1063">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63">
        <v>9</v>
      </c>
      <c r="B375" s="1063">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63">
        <v>10</v>
      </c>
      <c r="B376" s="1063">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63">
        <v>11</v>
      </c>
      <c r="B377" s="1063">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63">
        <v>12</v>
      </c>
      <c r="B378" s="1063">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63">
        <v>13</v>
      </c>
      <c r="B379" s="1063">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63">
        <v>14</v>
      </c>
      <c r="B380" s="1063">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63">
        <v>15</v>
      </c>
      <c r="B381" s="1063">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63">
        <v>16</v>
      </c>
      <c r="B382" s="1063">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63">
        <v>17</v>
      </c>
      <c r="B383" s="1063">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63">
        <v>18</v>
      </c>
      <c r="B384" s="1063">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63">
        <v>19</v>
      </c>
      <c r="B385" s="1063">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63">
        <v>20</v>
      </c>
      <c r="B386" s="1063">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63">
        <v>21</v>
      </c>
      <c r="B387" s="1063">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63">
        <v>22</v>
      </c>
      <c r="B388" s="1063">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63">
        <v>23</v>
      </c>
      <c r="B389" s="1063">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63">
        <v>24</v>
      </c>
      <c r="B390" s="1063">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63">
        <v>25</v>
      </c>
      <c r="B391" s="1063">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63">
        <v>26</v>
      </c>
      <c r="B392" s="1063">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63">
        <v>27</v>
      </c>
      <c r="B393" s="1063">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63">
        <v>28</v>
      </c>
      <c r="B394" s="1063">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63">
        <v>29</v>
      </c>
      <c r="B395" s="1063">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63">
        <v>30</v>
      </c>
      <c r="B396" s="1063">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497</v>
      </c>
      <c r="Z399" s="363"/>
      <c r="AA399" s="363"/>
      <c r="AB399" s="363"/>
      <c r="AC399" s="142" t="s">
        <v>480</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c r="A400" s="1063">
        <v>1</v>
      </c>
      <c r="B400" s="1063">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63">
        <v>2</v>
      </c>
      <c r="B401" s="1063">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63">
        <v>3</v>
      </c>
      <c r="B402" s="1063">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63">
        <v>4</v>
      </c>
      <c r="B403" s="1063">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63">
        <v>5</v>
      </c>
      <c r="B404" s="1063">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63">
        <v>6</v>
      </c>
      <c r="B405" s="1063">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63">
        <v>7</v>
      </c>
      <c r="B406" s="1063">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63">
        <v>8</v>
      </c>
      <c r="B407" s="1063">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63">
        <v>9</v>
      </c>
      <c r="B408" s="1063">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63">
        <v>10</v>
      </c>
      <c r="B409" s="1063">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63">
        <v>11</v>
      </c>
      <c r="B410" s="1063">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63">
        <v>12</v>
      </c>
      <c r="B411" s="1063">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63">
        <v>13</v>
      </c>
      <c r="B412" s="1063">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63">
        <v>14</v>
      </c>
      <c r="B413" s="1063">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63">
        <v>15</v>
      </c>
      <c r="B414" s="1063">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63">
        <v>16</v>
      </c>
      <c r="B415" s="1063">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63">
        <v>17</v>
      </c>
      <c r="B416" s="1063">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63">
        <v>18</v>
      </c>
      <c r="B417" s="1063">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63">
        <v>19</v>
      </c>
      <c r="B418" s="1063">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63">
        <v>20</v>
      </c>
      <c r="B419" s="1063">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63">
        <v>21</v>
      </c>
      <c r="B420" s="1063">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63">
        <v>22</v>
      </c>
      <c r="B421" s="1063">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63">
        <v>23</v>
      </c>
      <c r="B422" s="1063">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63">
        <v>24</v>
      </c>
      <c r="B423" s="1063">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63">
        <v>25</v>
      </c>
      <c r="B424" s="1063">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63">
        <v>26</v>
      </c>
      <c r="B425" s="1063">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63">
        <v>27</v>
      </c>
      <c r="B426" s="1063">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63">
        <v>28</v>
      </c>
      <c r="B427" s="1063">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63">
        <v>29</v>
      </c>
      <c r="B428" s="1063">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63">
        <v>30</v>
      </c>
      <c r="B429" s="1063">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497</v>
      </c>
      <c r="Z432" s="363"/>
      <c r="AA432" s="363"/>
      <c r="AB432" s="363"/>
      <c r="AC432" s="142" t="s">
        <v>480</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c r="A433" s="1063">
        <v>1</v>
      </c>
      <c r="B433" s="1063">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63">
        <v>2</v>
      </c>
      <c r="B434" s="1063">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63">
        <v>3</v>
      </c>
      <c r="B435" s="1063">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63">
        <v>4</v>
      </c>
      <c r="B436" s="1063">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63">
        <v>5</v>
      </c>
      <c r="B437" s="1063">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63">
        <v>6</v>
      </c>
      <c r="B438" s="1063">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63">
        <v>7</v>
      </c>
      <c r="B439" s="1063">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63">
        <v>8</v>
      </c>
      <c r="B440" s="1063">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63">
        <v>9</v>
      </c>
      <c r="B441" s="1063">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63">
        <v>10</v>
      </c>
      <c r="B442" s="1063">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63">
        <v>11</v>
      </c>
      <c r="B443" s="1063">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63">
        <v>12</v>
      </c>
      <c r="B444" s="1063">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63">
        <v>13</v>
      </c>
      <c r="B445" s="1063">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63">
        <v>14</v>
      </c>
      <c r="B446" s="1063">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63">
        <v>15</v>
      </c>
      <c r="B447" s="1063">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63">
        <v>16</v>
      </c>
      <c r="B448" s="1063">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63">
        <v>17</v>
      </c>
      <c r="B449" s="1063">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63">
        <v>18</v>
      </c>
      <c r="B450" s="1063">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63">
        <v>19</v>
      </c>
      <c r="B451" s="1063">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63">
        <v>20</v>
      </c>
      <c r="B452" s="1063">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63">
        <v>21</v>
      </c>
      <c r="B453" s="1063">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63">
        <v>22</v>
      </c>
      <c r="B454" s="1063">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63">
        <v>23</v>
      </c>
      <c r="B455" s="1063">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63">
        <v>24</v>
      </c>
      <c r="B456" s="1063">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63">
        <v>25</v>
      </c>
      <c r="B457" s="1063">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63">
        <v>26</v>
      </c>
      <c r="B458" s="1063">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63">
        <v>27</v>
      </c>
      <c r="B459" s="1063">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63">
        <v>28</v>
      </c>
      <c r="B460" s="1063">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63">
        <v>29</v>
      </c>
      <c r="B461" s="1063">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63">
        <v>30</v>
      </c>
      <c r="B462" s="1063">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497</v>
      </c>
      <c r="Z465" s="363"/>
      <c r="AA465" s="363"/>
      <c r="AB465" s="363"/>
      <c r="AC465" s="142" t="s">
        <v>480</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c r="A466" s="1063">
        <v>1</v>
      </c>
      <c r="B466" s="1063">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63">
        <v>2</v>
      </c>
      <c r="B467" s="1063">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63">
        <v>3</v>
      </c>
      <c r="B468" s="1063">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63">
        <v>4</v>
      </c>
      <c r="B469" s="1063">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63">
        <v>5</v>
      </c>
      <c r="B470" s="1063">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63">
        <v>6</v>
      </c>
      <c r="B471" s="1063">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63">
        <v>7</v>
      </c>
      <c r="B472" s="1063">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63">
        <v>8</v>
      </c>
      <c r="B473" s="1063">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63">
        <v>9</v>
      </c>
      <c r="B474" s="1063">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63">
        <v>10</v>
      </c>
      <c r="B475" s="1063">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63">
        <v>11</v>
      </c>
      <c r="B476" s="1063">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63">
        <v>12</v>
      </c>
      <c r="B477" s="1063">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63">
        <v>13</v>
      </c>
      <c r="B478" s="1063">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63">
        <v>14</v>
      </c>
      <c r="B479" s="1063">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63">
        <v>15</v>
      </c>
      <c r="B480" s="1063">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63">
        <v>16</v>
      </c>
      <c r="B481" s="1063">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63">
        <v>17</v>
      </c>
      <c r="B482" s="1063">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63">
        <v>18</v>
      </c>
      <c r="B483" s="1063">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63">
        <v>19</v>
      </c>
      <c r="B484" s="1063">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63">
        <v>20</v>
      </c>
      <c r="B485" s="1063">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63">
        <v>21</v>
      </c>
      <c r="B486" s="1063">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63">
        <v>22</v>
      </c>
      <c r="B487" s="1063">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63">
        <v>23</v>
      </c>
      <c r="B488" s="1063">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63">
        <v>24</v>
      </c>
      <c r="B489" s="1063">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63">
        <v>25</v>
      </c>
      <c r="B490" s="1063">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63">
        <v>26</v>
      </c>
      <c r="B491" s="1063">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63">
        <v>27</v>
      </c>
      <c r="B492" s="1063">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63">
        <v>28</v>
      </c>
      <c r="B493" s="1063">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63">
        <v>29</v>
      </c>
      <c r="B494" s="1063">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63">
        <v>30</v>
      </c>
      <c r="B495" s="1063">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497</v>
      </c>
      <c r="Z498" s="363"/>
      <c r="AA498" s="363"/>
      <c r="AB498" s="363"/>
      <c r="AC498" s="142" t="s">
        <v>480</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c r="A499" s="1063">
        <v>1</v>
      </c>
      <c r="B499" s="1063">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63">
        <v>2</v>
      </c>
      <c r="B500" s="1063">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63">
        <v>3</v>
      </c>
      <c r="B501" s="1063">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63">
        <v>4</v>
      </c>
      <c r="B502" s="1063">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63">
        <v>5</v>
      </c>
      <c r="B503" s="1063">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63">
        <v>6</v>
      </c>
      <c r="B504" s="1063">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63">
        <v>7</v>
      </c>
      <c r="B505" s="1063">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63">
        <v>8</v>
      </c>
      <c r="B506" s="1063">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63">
        <v>9</v>
      </c>
      <c r="B507" s="1063">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63">
        <v>10</v>
      </c>
      <c r="B508" s="1063">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63">
        <v>11</v>
      </c>
      <c r="B509" s="1063">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63">
        <v>12</v>
      </c>
      <c r="B510" s="1063">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63">
        <v>13</v>
      </c>
      <c r="B511" s="1063">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63">
        <v>14</v>
      </c>
      <c r="B512" s="1063">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63">
        <v>15</v>
      </c>
      <c r="B513" s="1063">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63">
        <v>16</v>
      </c>
      <c r="B514" s="1063">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63">
        <v>17</v>
      </c>
      <c r="B515" s="1063">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63">
        <v>18</v>
      </c>
      <c r="B516" s="1063">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63">
        <v>19</v>
      </c>
      <c r="B517" s="1063">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63">
        <v>20</v>
      </c>
      <c r="B518" s="1063">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63">
        <v>21</v>
      </c>
      <c r="B519" s="1063">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63">
        <v>22</v>
      </c>
      <c r="B520" s="1063">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63">
        <v>23</v>
      </c>
      <c r="B521" s="1063">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63">
        <v>24</v>
      </c>
      <c r="B522" s="1063">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63">
        <v>25</v>
      </c>
      <c r="B523" s="1063">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63">
        <v>26</v>
      </c>
      <c r="B524" s="1063">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63">
        <v>27</v>
      </c>
      <c r="B525" s="1063">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63">
        <v>28</v>
      </c>
      <c r="B526" s="1063">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63">
        <v>29</v>
      </c>
      <c r="B527" s="1063">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63">
        <v>30</v>
      </c>
      <c r="B528" s="1063">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497</v>
      </c>
      <c r="Z531" s="363"/>
      <c r="AA531" s="363"/>
      <c r="AB531" s="363"/>
      <c r="AC531" s="142" t="s">
        <v>480</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c r="A532" s="1063">
        <v>1</v>
      </c>
      <c r="B532" s="1063">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63">
        <v>2</v>
      </c>
      <c r="B533" s="1063">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63">
        <v>3</v>
      </c>
      <c r="B534" s="1063">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63">
        <v>4</v>
      </c>
      <c r="B535" s="1063">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63">
        <v>5</v>
      </c>
      <c r="B536" s="1063">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63">
        <v>6</v>
      </c>
      <c r="B537" s="1063">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63">
        <v>7</v>
      </c>
      <c r="B538" s="1063">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63">
        <v>8</v>
      </c>
      <c r="B539" s="1063">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63">
        <v>9</v>
      </c>
      <c r="B540" s="1063">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63">
        <v>10</v>
      </c>
      <c r="B541" s="1063">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63">
        <v>11</v>
      </c>
      <c r="B542" s="1063">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63">
        <v>12</v>
      </c>
      <c r="B543" s="1063">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63">
        <v>13</v>
      </c>
      <c r="B544" s="1063">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63">
        <v>14</v>
      </c>
      <c r="B545" s="1063">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63">
        <v>15</v>
      </c>
      <c r="B546" s="1063">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63">
        <v>16</v>
      </c>
      <c r="B547" s="1063">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63">
        <v>17</v>
      </c>
      <c r="B548" s="1063">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63">
        <v>18</v>
      </c>
      <c r="B549" s="1063">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63">
        <v>19</v>
      </c>
      <c r="B550" s="1063">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63">
        <v>20</v>
      </c>
      <c r="B551" s="1063">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63">
        <v>21</v>
      </c>
      <c r="B552" s="1063">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63">
        <v>22</v>
      </c>
      <c r="B553" s="1063">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63">
        <v>23</v>
      </c>
      <c r="B554" s="1063">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63">
        <v>24</v>
      </c>
      <c r="B555" s="1063">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63">
        <v>25</v>
      </c>
      <c r="B556" s="1063">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63">
        <v>26</v>
      </c>
      <c r="B557" s="1063">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63">
        <v>27</v>
      </c>
      <c r="B558" s="1063">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63">
        <v>28</v>
      </c>
      <c r="B559" s="1063">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63">
        <v>29</v>
      </c>
      <c r="B560" s="1063">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63">
        <v>30</v>
      </c>
      <c r="B561" s="1063">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497</v>
      </c>
      <c r="Z564" s="363"/>
      <c r="AA564" s="363"/>
      <c r="AB564" s="363"/>
      <c r="AC564" s="142" t="s">
        <v>480</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c r="A565" s="1063">
        <v>1</v>
      </c>
      <c r="B565" s="1063">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63">
        <v>2</v>
      </c>
      <c r="B566" s="1063">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63">
        <v>3</v>
      </c>
      <c r="B567" s="1063">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63">
        <v>4</v>
      </c>
      <c r="B568" s="1063">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63">
        <v>5</v>
      </c>
      <c r="B569" s="1063">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63">
        <v>6</v>
      </c>
      <c r="B570" s="1063">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63">
        <v>7</v>
      </c>
      <c r="B571" s="1063">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63">
        <v>8</v>
      </c>
      <c r="B572" s="1063">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63">
        <v>9</v>
      </c>
      <c r="B573" s="1063">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63">
        <v>10</v>
      </c>
      <c r="B574" s="1063">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63">
        <v>11</v>
      </c>
      <c r="B575" s="1063">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63">
        <v>12</v>
      </c>
      <c r="B576" s="1063">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63">
        <v>13</v>
      </c>
      <c r="B577" s="1063">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63">
        <v>14</v>
      </c>
      <c r="B578" s="1063">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63">
        <v>15</v>
      </c>
      <c r="B579" s="1063">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63">
        <v>16</v>
      </c>
      <c r="B580" s="1063">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63">
        <v>17</v>
      </c>
      <c r="B581" s="1063">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63">
        <v>18</v>
      </c>
      <c r="B582" s="1063">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63">
        <v>19</v>
      </c>
      <c r="B583" s="1063">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63">
        <v>20</v>
      </c>
      <c r="B584" s="1063">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63">
        <v>21</v>
      </c>
      <c r="B585" s="1063">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63">
        <v>22</v>
      </c>
      <c r="B586" s="1063">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63">
        <v>23</v>
      </c>
      <c r="B587" s="1063">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63">
        <v>24</v>
      </c>
      <c r="B588" s="1063">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63">
        <v>25</v>
      </c>
      <c r="B589" s="1063">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63">
        <v>26</v>
      </c>
      <c r="B590" s="1063">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63">
        <v>27</v>
      </c>
      <c r="B591" s="1063">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63">
        <v>28</v>
      </c>
      <c r="B592" s="1063">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63">
        <v>29</v>
      </c>
      <c r="B593" s="1063">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63">
        <v>30</v>
      </c>
      <c r="B594" s="1063">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497</v>
      </c>
      <c r="Z597" s="363"/>
      <c r="AA597" s="363"/>
      <c r="AB597" s="363"/>
      <c r="AC597" s="142" t="s">
        <v>480</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c r="A598" s="1063">
        <v>1</v>
      </c>
      <c r="B598" s="1063">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63">
        <v>2</v>
      </c>
      <c r="B599" s="1063">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63">
        <v>3</v>
      </c>
      <c r="B600" s="1063">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63">
        <v>4</v>
      </c>
      <c r="B601" s="1063">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63">
        <v>5</v>
      </c>
      <c r="B602" s="1063">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63">
        <v>6</v>
      </c>
      <c r="B603" s="1063">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63">
        <v>7</v>
      </c>
      <c r="B604" s="1063">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63">
        <v>8</v>
      </c>
      <c r="B605" s="1063">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63">
        <v>9</v>
      </c>
      <c r="B606" s="1063">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63">
        <v>10</v>
      </c>
      <c r="B607" s="1063">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63">
        <v>11</v>
      </c>
      <c r="B608" s="1063">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63">
        <v>12</v>
      </c>
      <c r="B609" s="1063">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63">
        <v>13</v>
      </c>
      <c r="B610" s="1063">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63">
        <v>14</v>
      </c>
      <c r="B611" s="1063">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63">
        <v>15</v>
      </c>
      <c r="B612" s="1063">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63">
        <v>16</v>
      </c>
      <c r="B613" s="1063">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63">
        <v>17</v>
      </c>
      <c r="B614" s="1063">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63">
        <v>18</v>
      </c>
      <c r="B615" s="1063">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63">
        <v>19</v>
      </c>
      <c r="B616" s="1063">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63">
        <v>20</v>
      </c>
      <c r="B617" s="1063">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63">
        <v>21</v>
      </c>
      <c r="B618" s="1063">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63">
        <v>22</v>
      </c>
      <c r="B619" s="1063">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63">
        <v>23</v>
      </c>
      <c r="B620" s="1063">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63">
        <v>24</v>
      </c>
      <c r="B621" s="1063">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63">
        <v>25</v>
      </c>
      <c r="B622" s="1063">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63">
        <v>26</v>
      </c>
      <c r="B623" s="1063">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63">
        <v>27</v>
      </c>
      <c r="B624" s="1063">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63">
        <v>28</v>
      </c>
      <c r="B625" s="1063">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63">
        <v>29</v>
      </c>
      <c r="B626" s="1063">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63">
        <v>30</v>
      </c>
      <c r="B627" s="1063">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497</v>
      </c>
      <c r="Z630" s="363"/>
      <c r="AA630" s="363"/>
      <c r="AB630" s="363"/>
      <c r="AC630" s="142" t="s">
        <v>480</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c r="A631" s="1063">
        <v>1</v>
      </c>
      <c r="B631" s="1063">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63">
        <v>2</v>
      </c>
      <c r="B632" s="1063">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63">
        <v>3</v>
      </c>
      <c r="B633" s="1063">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63">
        <v>4</v>
      </c>
      <c r="B634" s="1063">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63">
        <v>5</v>
      </c>
      <c r="B635" s="1063">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63">
        <v>6</v>
      </c>
      <c r="B636" s="1063">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63">
        <v>7</v>
      </c>
      <c r="B637" s="1063">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63">
        <v>8</v>
      </c>
      <c r="B638" s="1063">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63">
        <v>9</v>
      </c>
      <c r="B639" s="1063">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63">
        <v>10</v>
      </c>
      <c r="B640" s="1063">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63">
        <v>11</v>
      </c>
      <c r="B641" s="1063">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63">
        <v>12</v>
      </c>
      <c r="B642" s="1063">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63">
        <v>13</v>
      </c>
      <c r="B643" s="1063">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63">
        <v>14</v>
      </c>
      <c r="B644" s="1063">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63">
        <v>15</v>
      </c>
      <c r="B645" s="1063">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63">
        <v>16</v>
      </c>
      <c r="B646" s="1063">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63">
        <v>17</v>
      </c>
      <c r="B647" s="1063">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63">
        <v>18</v>
      </c>
      <c r="B648" s="1063">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63">
        <v>19</v>
      </c>
      <c r="B649" s="1063">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63">
        <v>20</v>
      </c>
      <c r="B650" s="1063">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63">
        <v>21</v>
      </c>
      <c r="B651" s="1063">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63">
        <v>22</v>
      </c>
      <c r="B652" s="1063">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63">
        <v>23</v>
      </c>
      <c r="B653" s="1063">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63">
        <v>24</v>
      </c>
      <c r="B654" s="1063">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63">
        <v>25</v>
      </c>
      <c r="B655" s="1063">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63">
        <v>26</v>
      </c>
      <c r="B656" s="1063">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63">
        <v>27</v>
      </c>
      <c r="B657" s="1063">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63">
        <v>28</v>
      </c>
      <c r="B658" s="1063">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63">
        <v>29</v>
      </c>
      <c r="B659" s="1063">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63">
        <v>30</v>
      </c>
      <c r="B660" s="1063">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497</v>
      </c>
      <c r="Z663" s="363"/>
      <c r="AA663" s="363"/>
      <c r="AB663" s="363"/>
      <c r="AC663" s="142" t="s">
        <v>480</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c r="A664" s="1063">
        <v>1</v>
      </c>
      <c r="B664" s="1063">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63">
        <v>2</v>
      </c>
      <c r="B665" s="1063">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63">
        <v>3</v>
      </c>
      <c r="B666" s="1063">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63">
        <v>4</v>
      </c>
      <c r="B667" s="1063">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63">
        <v>5</v>
      </c>
      <c r="B668" s="1063">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63">
        <v>6</v>
      </c>
      <c r="B669" s="1063">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63">
        <v>7</v>
      </c>
      <c r="B670" s="1063">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63">
        <v>8</v>
      </c>
      <c r="B671" s="1063">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63">
        <v>9</v>
      </c>
      <c r="B672" s="1063">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63">
        <v>10</v>
      </c>
      <c r="B673" s="1063">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63">
        <v>11</v>
      </c>
      <c r="B674" s="1063">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63">
        <v>12</v>
      </c>
      <c r="B675" s="1063">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63">
        <v>13</v>
      </c>
      <c r="B676" s="1063">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63">
        <v>14</v>
      </c>
      <c r="B677" s="1063">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63">
        <v>15</v>
      </c>
      <c r="B678" s="1063">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63">
        <v>16</v>
      </c>
      <c r="B679" s="1063">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63">
        <v>17</v>
      </c>
      <c r="B680" s="1063">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63">
        <v>18</v>
      </c>
      <c r="B681" s="1063">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63">
        <v>19</v>
      </c>
      <c r="B682" s="1063">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63">
        <v>20</v>
      </c>
      <c r="B683" s="1063">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63">
        <v>21</v>
      </c>
      <c r="B684" s="1063">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63">
        <v>22</v>
      </c>
      <c r="B685" s="1063">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63">
        <v>23</v>
      </c>
      <c r="B686" s="1063">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63">
        <v>24</v>
      </c>
      <c r="B687" s="1063">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63">
        <v>25</v>
      </c>
      <c r="B688" s="1063">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63">
        <v>26</v>
      </c>
      <c r="B689" s="1063">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63">
        <v>27</v>
      </c>
      <c r="B690" s="1063">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63">
        <v>28</v>
      </c>
      <c r="B691" s="1063">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63">
        <v>29</v>
      </c>
      <c r="B692" s="1063">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63">
        <v>30</v>
      </c>
      <c r="B693" s="1063">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497</v>
      </c>
      <c r="Z696" s="363"/>
      <c r="AA696" s="363"/>
      <c r="AB696" s="363"/>
      <c r="AC696" s="142" t="s">
        <v>480</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c r="A697" s="1063">
        <v>1</v>
      </c>
      <c r="B697" s="1063">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63">
        <v>2</v>
      </c>
      <c r="B698" s="1063">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63">
        <v>3</v>
      </c>
      <c r="B699" s="1063">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63">
        <v>4</v>
      </c>
      <c r="B700" s="1063">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63">
        <v>5</v>
      </c>
      <c r="B701" s="1063">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63">
        <v>6</v>
      </c>
      <c r="B702" s="1063">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63">
        <v>7</v>
      </c>
      <c r="B703" s="1063">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63">
        <v>8</v>
      </c>
      <c r="B704" s="1063">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63">
        <v>9</v>
      </c>
      <c r="B705" s="1063">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63">
        <v>10</v>
      </c>
      <c r="B706" s="1063">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63">
        <v>11</v>
      </c>
      <c r="B707" s="1063">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63">
        <v>12</v>
      </c>
      <c r="B708" s="1063">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63">
        <v>13</v>
      </c>
      <c r="B709" s="1063">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63">
        <v>14</v>
      </c>
      <c r="B710" s="1063">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63">
        <v>15</v>
      </c>
      <c r="B711" s="1063">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63">
        <v>16</v>
      </c>
      <c r="B712" s="1063">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63">
        <v>17</v>
      </c>
      <c r="B713" s="1063">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63">
        <v>18</v>
      </c>
      <c r="B714" s="1063">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63">
        <v>19</v>
      </c>
      <c r="B715" s="1063">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63">
        <v>20</v>
      </c>
      <c r="B716" s="1063">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63">
        <v>21</v>
      </c>
      <c r="B717" s="1063">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63">
        <v>22</v>
      </c>
      <c r="B718" s="1063">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63">
        <v>23</v>
      </c>
      <c r="B719" s="1063">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63">
        <v>24</v>
      </c>
      <c r="B720" s="1063">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63">
        <v>25</v>
      </c>
      <c r="B721" s="1063">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63">
        <v>26</v>
      </c>
      <c r="B722" s="1063">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63">
        <v>27</v>
      </c>
      <c r="B723" s="1063">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63">
        <v>28</v>
      </c>
      <c r="B724" s="1063">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63">
        <v>29</v>
      </c>
      <c r="B725" s="1063">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63">
        <v>30</v>
      </c>
      <c r="B726" s="1063">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497</v>
      </c>
      <c r="Z729" s="363"/>
      <c r="AA729" s="363"/>
      <c r="AB729" s="363"/>
      <c r="AC729" s="142" t="s">
        <v>480</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c r="A730" s="1063">
        <v>1</v>
      </c>
      <c r="B730" s="1063">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63">
        <v>2</v>
      </c>
      <c r="B731" s="1063">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63">
        <v>3</v>
      </c>
      <c r="B732" s="1063">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63">
        <v>4</v>
      </c>
      <c r="B733" s="1063">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63">
        <v>5</v>
      </c>
      <c r="B734" s="1063">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63">
        <v>6</v>
      </c>
      <c r="B735" s="1063">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63">
        <v>7</v>
      </c>
      <c r="B736" s="1063">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63">
        <v>8</v>
      </c>
      <c r="B737" s="1063">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63">
        <v>9</v>
      </c>
      <c r="B738" s="1063">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63">
        <v>10</v>
      </c>
      <c r="B739" s="1063">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63">
        <v>11</v>
      </c>
      <c r="B740" s="1063">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63">
        <v>12</v>
      </c>
      <c r="B741" s="1063">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63">
        <v>13</v>
      </c>
      <c r="B742" s="1063">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63">
        <v>14</v>
      </c>
      <c r="B743" s="1063">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63">
        <v>15</v>
      </c>
      <c r="B744" s="1063">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63">
        <v>16</v>
      </c>
      <c r="B745" s="1063">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63">
        <v>17</v>
      </c>
      <c r="B746" s="1063">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63">
        <v>18</v>
      </c>
      <c r="B747" s="1063">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63">
        <v>19</v>
      </c>
      <c r="B748" s="1063">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63">
        <v>20</v>
      </c>
      <c r="B749" s="1063">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63">
        <v>21</v>
      </c>
      <c r="B750" s="1063">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63">
        <v>22</v>
      </c>
      <c r="B751" s="1063">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63">
        <v>23</v>
      </c>
      <c r="B752" s="1063">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63">
        <v>24</v>
      </c>
      <c r="B753" s="1063">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63">
        <v>25</v>
      </c>
      <c r="B754" s="1063">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63">
        <v>26</v>
      </c>
      <c r="B755" s="1063">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63">
        <v>27</v>
      </c>
      <c r="B756" s="1063">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63">
        <v>28</v>
      </c>
      <c r="B757" s="1063">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63">
        <v>29</v>
      </c>
      <c r="B758" s="1063">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63">
        <v>30</v>
      </c>
      <c r="B759" s="1063">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497</v>
      </c>
      <c r="Z762" s="363"/>
      <c r="AA762" s="363"/>
      <c r="AB762" s="363"/>
      <c r="AC762" s="142" t="s">
        <v>480</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c r="A763" s="1063">
        <v>1</v>
      </c>
      <c r="B763" s="1063">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63">
        <v>2</v>
      </c>
      <c r="B764" s="1063">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63">
        <v>3</v>
      </c>
      <c r="B765" s="1063">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63">
        <v>4</v>
      </c>
      <c r="B766" s="1063">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63">
        <v>5</v>
      </c>
      <c r="B767" s="1063">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63">
        <v>6</v>
      </c>
      <c r="B768" s="1063">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63">
        <v>7</v>
      </c>
      <c r="B769" s="1063">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63">
        <v>8</v>
      </c>
      <c r="B770" s="1063">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63">
        <v>9</v>
      </c>
      <c r="B771" s="1063">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63">
        <v>10</v>
      </c>
      <c r="B772" s="1063">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63">
        <v>11</v>
      </c>
      <c r="B773" s="1063">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63">
        <v>12</v>
      </c>
      <c r="B774" s="1063">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63">
        <v>13</v>
      </c>
      <c r="B775" s="1063">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63">
        <v>14</v>
      </c>
      <c r="B776" s="1063">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63">
        <v>15</v>
      </c>
      <c r="B777" s="1063">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63">
        <v>16</v>
      </c>
      <c r="B778" s="1063">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63">
        <v>17</v>
      </c>
      <c r="B779" s="1063">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63">
        <v>18</v>
      </c>
      <c r="B780" s="1063">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63">
        <v>19</v>
      </c>
      <c r="B781" s="1063">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63">
        <v>20</v>
      </c>
      <c r="B782" s="1063">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63">
        <v>21</v>
      </c>
      <c r="B783" s="1063">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63">
        <v>22</v>
      </c>
      <c r="B784" s="1063">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63">
        <v>23</v>
      </c>
      <c r="B785" s="1063">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63">
        <v>24</v>
      </c>
      <c r="B786" s="1063">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63">
        <v>25</v>
      </c>
      <c r="B787" s="1063">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63">
        <v>26</v>
      </c>
      <c r="B788" s="1063">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63">
        <v>27</v>
      </c>
      <c r="B789" s="1063">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63">
        <v>28</v>
      </c>
      <c r="B790" s="1063">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63">
        <v>29</v>
      </c>
      <c r="B791" s="1063">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63">
        <v>30</v>
      </c>
      <c r="B792" s="1063">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497</v>
      </c>
      <c r="Z795" s="363"/>
      <c r="AA795" s="363"/>
      <c r="AB795" s="363"/>
      <c r="AC795" s="142" t="s">
        <v>480</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c r="A796" s="1063">
        <v>1</v>
      </c>
      <c r="B796" s="1063">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63">
        <v>2</v>
      </c>
      <c r="B797" s="1063">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63">
        <v>3</v>
      </c>
      <c r="B798" s="1063">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63">
        <v>4</v>
      </c>
      <c r="B799" s="1063">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63">
        <v>5</v>
      </c>
      <c r="B800" s="1063">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63">
        <v>6</v>
      </c>
      <c r="B801" s="1063">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63">
        <v>7</v>
      </c>
      <c r="B802" s="1063">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63">
        <v>8</v>
      </c>
      <c r="B803" s="1063">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63">
        <v>9</v>
      </c>
      <c r="B804" s="1063">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63">
        <v>10</v>
      </c>
      <c r="B805" s="1063">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63">
        <v>11</v>
      </c>
      <c r="B806" s="1063">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63">
        <v>12</v>
      </c>
      <c r="B807" s="1063">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63">
        <v>13</v>
      </c>
      <c r="B808" s="1063">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63">
        <v>14</v>
      </c>
      <c r="B809" s="1063">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63">
        <v>15</v>
      </c>
      <c r="B810" s="1063">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63">
        <v>16</v>
      </c>
      <c r="B811" s="1063">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63">
        <v>17</v>
      </c>
      <c r="B812" s="1063">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63">
        <v>18</v>
      </c>
      <c r="B813" s="1063">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63">
        <v>19</v>
      </c>
      <c r="B814" s="1063">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63">
        <v>20</v>
      </c>
      <c r="B815" s="1063">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63">
        <v>21</v>
      </c>
      <c r="B816" s="1063">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63">
        <v>22</v>
      </c>
      <c r="B817" s="1063">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63">
        <v>23</v>
      </c>
      <c r="B818" s="1063">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63">
        <v>24</v>
      </c>
      <c r="B819" s="1063">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63">
        <v>25</v>
      </c>
      <c r="B820" s="1063">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63">
        <v>26</v>
      </c>
      <c r="B821" s="1063">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63">
        <v>27</v>
      </c>
      <c r="B822" s="1063">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63">
        <v>28</v>
      </c>
      <c r="B823" s="1063">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63">
        <v>29</v>
      </c>
      <c r="B824" s="1063">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63">
        <v>30</v>
      </c>
      <c r="B825" s="1063">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497</v>
      </c>
      <c r="Z828" s="363"/>
      <c r="AA828" s="363"/>
      <c r="AB828" s="363"/>
      <c r="AC828" s="142" t="s">
        <v>480</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c r="A829" s="1063">
        <v>1</v>
      </c>
      <c r="B829" s="1063">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63">
        <v>2</v>
      </c>
      <c r="B830" s="1063">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63">
        <v>3</v>
      </c>
      <c r="B831" s="1063">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63">
        <v>4</v>
      </c>
      <c r="B832" s="1063">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63">
        <v>5</v>
      </c>
      <c r="B833" s="1063">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63">
        <v>6</v>
      </c>
      <c r="B834" s="1063">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63">
        <v>7</v>
      </c>
      <c r="B835" s="1063">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63">
        <v>8</v>
      </c>
      <c r="B836" s="1063">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63">
        <v>9</v>
      </c>
      <c r="B837" s="1063">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63">
        <v>10</v>
      </c>
      <c r="B838" s="1063">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63">
        <v>11</v>
      </c>
      <c r="B839" s="1063">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63">
        <v>12</v>
      </c>
      <c r="B840" s="1063">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63">
        <v>13</v>
      </c>
      <c r="B841" s="1063">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63">
        <v>14</v>
      </c>
      <c r="B842" s="1063">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63">
        <v>15</v>
      </c>
      <c r="B843" s="106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63">
        <v>16</v>
      </c>
      <c r="B844" s="106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63">
        <v>17</v>
      </c>
      <c r="B845" s="106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63">
        <v>18</v>
      </c>
      <c r="B846" s="106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63">
        <v>19</v>
      </c>
      <c r="B847" s="106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63">
        <v>20</v>
      </c>
      <c r="B848" s="106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63">
        <v>21</v>
      </c>
      <c r="B849" s="106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63">
        <v>22</v>
      </c>
      <c r="B850" s="106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63">
        <v>23</v>
      </c>
      <c r="B851" s="106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63">
        <v>24</v>
      </c>
      <c r="B852" s="106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63">
        <v>25</v>
      </c>
      <c r="B853" s="106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63">
        <v>26</v>
      </c>
      <c r="B854" s="106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63">
        <v>27</v>
      </c>
      <c r="B855" s="106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63">
        <v>28</v>
      </c>
      <c r="B856" s="106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63">
        <v>29</v>
      </c>
      <c r="B857" s="106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63">
        <v>30</v>
      </c>
      <c r="B858" s="106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497</v>
      </c>
      <c r="Z861" s="363"/>
      <c r="AA861" s="363"/>
      <c r="AB861" s="363"/>
      <c r="AC861" s="142" t="s">
        <v>480</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c r="A862" s="1063">
        <v>1</v>
      </c>
      <c r="B862" s="106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63">
        <v>2</v>
      </c>
      <c r="B863" s="106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63">
        <v>3</v>
      </c>
      <c r="B864" s="106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63">
        <v>4</v>
      </c>
      <c r="B865" s="106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63">
        <v>5</v>
      </c>
      <c r="B866" s="106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63">
        <v>6</v>
      </c>
      <c r="B867" s="106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63">
        <v>7</v>
      </c>
      <c r="B868" s="106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63">
        <v>8</v>
      </c>
      <c r="B869" s="106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63">
        <v>9</v>
      </c>
      <c r="B870" s="106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63">
        <v>10</v>
      </c>
      <c r="B871" s="106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63">
        <v>11</v>
      </c>
      <c r="B872" s="106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63">
        <v>12</v>
      </c>
      <c r="B873" s="106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63">
        <v>13</v>
      </c>
      <c r="B874" s="106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63">
        <v>14</v>
      </c>
      <c r="B875" s="106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63">
        <v>15</v>
      </c>
      <c r="B876" s="106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63">
        <v>16</v>
      </c>
      <c r="B877" s="106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63">
        <v>17</v>
      </c>
      <c r="B878" s="106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63">
        <v>18</v>
      </c>
      <c r="B879" s="106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63">
        <v>19</v>
      </c>
      <c r="B880" s="106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63">
        <v>20</v>
      </c>
      <c r="B881" s="106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63">
        <v>21</v>
      </c>
      <c r="B882" s="106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63">
        <v>22</v>
      </c>
      <c r="B883" s="106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63">
        <v>23</v>
      </c>
      <c r="B884" s="106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63">
        <v>24</v>
      </c>
      <c r="B885" s="106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63">
        <v>25</v>
      </c>
      <c r="B886" s="106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63">
        <v>26</v>
      </c>
      <c r="B887" s="106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63">
        <v>27</v>
      </c>
      <c r="B888" s="106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63">
        <v>28</v>
      </c>
      <c r="B889" s="106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63">
        <v>29</v>
      </c>
      <c r="B890" s="106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63">
        <v>30</v>
      </c>
      <c r="B891" s="106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497</v>
      </c>
      <c r="Z894" s="363"/>
      <c r="AA894" s="363"/>
      <c r="AB894" s="363"/>
      <c r="AC894" s="142" t="s">
        <v>480</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c r="A895" s="1063">
        <v>1</v>
      </c>
      <c r="B895" s="106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63">
        <v>2</v>
      </c>
      <c r="B896" s="106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63">
        <v>3</v>
      </c>
      <c r="B897" s="106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63">
        <v>4</v>
      </c>
      <c r="B898" s="106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63">
        <v>5</v>
      </c>
      <c r="B899" s="106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63">
        <v>6</v>
      </c>
      <c r="B900" s="106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63">
        <v>7</v>
      </c>
      <c r="B901" s="106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63">
        <v>8</v>
      </c>
      <c r="B902" s="106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63">
        <v>9</v>
      </c>
      <c r="B903" s="106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63">
        <v>10</v>
      </c>
      <c r="B904" s="106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63">
        <v>11</v>
      </c>
      <c r="B905" s="106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63">
        <v>12</v>
      </c>
      <c r="B906" s="106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63">
        <v>13</v>
      </c>
      <c r="B907" s="106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63">
        <v>14</v>
      </c>
      <c r="B908" s="106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63">
        <v>15</v>
      </c>
      <c r="B909" s="106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63">
        <v>16</v>
      </c>
      <c r="B910" s="106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63">
        <v>17</v>
      </c>
      <c r="B911" s="106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63">
        <v>18</v>
      </c>
      <c r="B912" s="106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63">
        <v>19</v>
      </c>
      <c r="B913" s="106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63">
        <v>20</v>
      </c>
      <c r="B914" s="106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63">
        <v>21</v>
      </c>
      <c r="B915" s="106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63">
        <v>22</v>
      </c>
      <c r="B916" s="106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63">
        <v>23</v>
      </c>
      <c r="B917" s="106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63">
        <v>24</v>
      </c>
      <c r="B918" s="106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63">
        <v>25</v>
      </c>
      <c r="B919" s="106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63">
        <v>26</v>
      </c>
      <c r="B920" s="106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63">
        <v>27</v>
      </c>
      <c r="B921" s="106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63">
        <v>28</v>
      </c>
      <c r="B922" s="106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63">
        <v>29</v>
      </c>
      <c r="B923" s="106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63">
        <v>30</v>
      </c>
      <c r="B924" s="106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497</v>
      </c>
      <c r="Z927" s="363"/>
      <c r="AA927" s="363"/>
      <c r="AB927" s="363"/>
      <c r="AC927" s="142" t="s">
        <v>480</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c r="A928" s="1063">
        <v>1</v>
      </c>
      <c r="B928" s="106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63">
        <v>2</v>
      </c>
      <c r="B929" s="106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63">
        <v>3</v>
      </c>
      <c r="B930" s="106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63">
        <v>4</v>
      </c>
      <c r="B931" s="106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63">
        <v>5</v>
      </c>
      <c r="B932" s="106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63">
        <v>6</v>
      </c>
      <c r="B933" s="106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63">
        <v>7</v>
      </c>
      <c r="B934" s="106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63">
        <v>8</v>
      </c>
      <c r="B935" s="106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63">
        <v>9</v>
      </c>
      <c r="B936" s="106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63">
        <v>10</v>
      </c>
      <c r="B937" s="106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63">
        <v>11</v>
      </c>
      <c r="B938" s="106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63">
        <v>12</v>
      </c>
      <c r="B939" s="106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63">
        <v>13</v>
      </c>
      <c r="B940" s="106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63">
        <v>14</v>
      </c>
      <c r="B941" s="1063">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63">
        <v>15</v>
      </c>
      <c r="B942" s="1063">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63">
        <v>16</v>
      </c>
      <c r="B943" s="1063">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63">
        <v>17</v>
      </c>
      <c r="B944" s="106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63">
        <v>18</v>
      </c>
      <c r="B945" s="106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63">
        <v>19</v>
      </c>
      <c r="B946" s="106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63">
        <v>20</v>
      </c>
      <c r="B947" s="106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63">
        <v>21</v>
      </c>
      <c r="B948" s="106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63">
        <v>22</v>
      </c>
      <c r="B949" s="106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63">
        <v>23</v>
      </c>
      <c r="B950" s="106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63">
        <v>24</v>
      </c>
      <c r="B951" s="106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63">
        <v>25</v>
      </c>
      <c r="B952" s="106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63">
        <v>26</v>
      </c>
      <c r="B953" s="106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63">
        <v>27</v>
      </c>
      <c r="B954" s="106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63">
        <v>28</v>
      </c>
      <c r="B955" s="106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63">
        <v>29</v>
      </c>
      <c r="B956" s="106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63">
        <v>30</v>
      </c>
      <c r="B957" s="106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497</v>
      </c>
      <c r="Z960" s="363"/>
      <c r="AA960" s="363"/>
      <c r="AB960" s="363"/>
      <c r="AC960" s="142" t="s">
        <v>480</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c r="A961" s="1063">
        <v>1</v>
      </c>
      <c r="B961" s="106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63">
        <v>2</v>
      </c>
      <c r="B962" s="106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63">
        <v>3</v>
      </c>
      <c r="B963" s="106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63">
        <v>4</v>
      </c>
      <c r="B964" s="106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63">
        <v>5</v>
      </c>
      <c r="B965" s="106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63">
        <v>6</v>
      </c>
      <c r="B966" s="106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63">
        <v>7</v>
      </c>
      <c r="B967" s="106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63">
        <v>8</v>
      </c>
      <c r="B968" s="106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63">
        <v>9</v>
      </c>
      <c r="B969" s="106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63">
        <v>10</v>
      </c>
      <c r="B970" s="106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63">
        <v>11</v>
      </c>
      <c r="B971" s="106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63">
        <v>12</v>
      </c>
      <c r="B972" s="106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63">
        <v>13</v>
      </c>
      <c r="B973" s="106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63">
        <v>14</v>
      </c>
      <c r="B974" s="106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63">
        <v>15</v>
      </c>
      <c r="B975" s="106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63">
        <v>16</v>
      </c>
      <c r="B976" s="106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63">
        <v>17</v>
      </c>
      <c r="B977" s="106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63">
        <v>18</v>
      </c>
      <c r="B978" s="106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63">
        <v>19</v>
      </c>
      <c r="B979" s="106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63">
        <v>20</v>
      </c>
      <c r="B980" s="106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63">
        <v>21</v>
      </c>
      <c r="B981" s="106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63">
        <v>22</v>
      </c>
      <c r="B982" s="106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63">
        <v>23</v>
      </c>
      <c r="B983" s="106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63">
        <v>24</v>
      </c>
      <c r="B984" s="106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63">
        <v>25</v>
      </c>
      <c r="B985" s="106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63">
        <v>26</v>
      </c>
      <c r="B986" s="106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63">
        <v>27</v>
      </c>
      <c r="B987" s="106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63">
        <v>28</v>
      </c>
      <c r="B988" s="106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63">
        <v>29</v>
      </c>
      <c r="B989" s="106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63">
        <v>30</v>
      </c>
      <c r="B990" s="106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497</v>
      </c>
      <c r="Z993" s="363"/>
      <c r="AA993" s="363"/>
      <c r="AB993" s="363"/>
      <c r="AC993" s="142" t="s">
        <v>480</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c r="A994" s="1063">
        <v>1</v>
      </c>
      <c r="B994" s="106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63">
        <v>2</v>
      </c>
      <c r="B995" s="106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63">
        <v>3</v>
      </c>
      <c r="B996" s="106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63">
        <v>4</v>
      </c>
      <c r="B997" s="106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63">
        <v>5</v>
      </c>
      <c r="B998" s="106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63">
        <v>6</v>
      </c>
      <c r="B999" s="106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63">
        <v>7</v>
      </c>
      <c r="B1000" s="106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63">
        <v>8</v>
      </c>
      <c r="B1001" s="106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63">
        <v>9</v>
      </c>
      <c r="B1002" s="106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63">
        <v>10</v>
      </c>
      <c r="B1003" s="106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63">
        <v>11</v>
      </c>
      <c r="B1004" s="106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63">
        <v>12</v>
      </c>
      <c r="B1005" s="106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63">
        <v>13</v>
      </c>
      <c r="B1006" s="106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63">
        <v>14</v>
      </c>
      <c r="B1007" s="1063">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63">
        <v>15</v>
      </c>
      <c r="B1008" s="1063">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63">
        <v>16</v>
      </c>
      <c r="B1009" s="106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63">
        <v>17</v>
      </c>
      <c r="B1010" s="106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63">
        <v>18</v>
      </c>
      <c r="B1011" s="106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63">
        <v>19</v>
      </c>
      <c r="B1012" s="106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63">
        <v>20</v>
      </c>
      <c r="B1013" s="106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63">
        <v>21</v>
      </c>
      <c r="B1014" s="106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63">
        <v>22</v>
      </c>
      <c r="B1015" s="106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63">
        <v>23</v>
      </c>
      <c r="B1016" s="106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63">
        <v>24</v>
      </c>
      <c r="B1017" s="106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63">
        <v>25</v>
      </c>
      <c r="B1018" s="106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63">
        <v>26</v>
      </c>
      <c r="B1019" s="106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63">
        <v>27</v>
      </c>
      <c r="B1020" s="106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63">
        <v>28</v>
      </c>
      <c r="B1021" s="106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63">
        <v>29</v>
      </c>
      <c r="B1022" s="106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63">
        <v>30</v>
      </c>
      <c r="B1023" s="106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497</v>
      </c>
      <c r="Z1026" s="363"/>
      <c r="AA1026" s="363"/>
      <c r="AB1026" s="363"/>
      <c r="AC1026" s="142" t="s">
        <v>480</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c r="A1027" s="1063">
        <v>1</v>
      </c>
      <c r="B1027" s="106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63">
        <v>2</v>
      </c>
      <c r="B1028" s="106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63">
        <v>3</v>
      </c>
      <c r="B1029" s="106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63">
        <v>4</v>
      </c>
      <c r="B1030" s="106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63">
        <v>5</v>
      </c>
      <c r="B1031" s="106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63">
        <v>6</v>
      </c>
      <c r="B1032" s="106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63">
        <v>7</v>
      </c>
      <c r="B1033" s="106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63">
        <v>8</v>
      </c>
      <c r="B1034" s="106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63">
        <v>9</v>
      </c>
      <c r="B1035" s="106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63">
        <v>10</v>
      </c>
      <c r="B1036" s="106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63">
        <v>11</v>
      </c>
      <c r="B1037" s="106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63">
        <v>12</v>
      </c>
      <c r="B1038" s="106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63">
        <v>13</v>
      </c>
      <c r="B1039" s="106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63">
        <v>14</v>
      </c>
      <c r="B1040" s="106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63">
        <v>15</v>
      </c>
      <c r="B1041" s="106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63">
        <v>16</v>
      </c>
      <c r="B1042" s="106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63">
        <v>17</v>
      </c>
      <c r="B1043" s="106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63">
        <v>18</v>
      </c>
      <c r="B1044" s="106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63">
        <v>19</v>
      </c>
      <c r="B1045" s="106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63">
        <v>20</v>
      </c>
      <c r="B1046" s="106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63">
        <v>21</v>
      </c>
      <c r="B1047" s="106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63">
        <v>22</v>
      </c>
      <c r="B1048" s="106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63">
        <v>23</v>
      </c>
      <c r="B1049" s="106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63">
        <v>24</v>
      </c>
      <c r="B1050" s="106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63">
        <v>25</v>
      </c>
      <c r="B1051" s="106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63">
        <v>26</v>
      </c>
      <c r="B1052" s="106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63">
        <v>27</v>
      </c>
      <c r="B1053" s="106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63">
        <v>28</v>
      </c>
      <c r="B1054" s="106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63">
        <v>29</v>
      </c>
      <c r="B1055" s="106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63">
        <v>30</v>
      </c>
      <c r="B1056" s="106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497</v>
      </c>
      <c r="Z1059" s="363"/>
      <c r="AA1059" s="363"/>
      <c r="AB1059" s="363"/>
      <c r="AC1059" s="142" t="s">
        <v>480</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c r="A1060" s="1063">
        <v>1</v>
      </c>
      <c r="B1060" s="106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63">
        <v>2</v>
      </c>
      <c r="B1061" s="106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63">
        <v>3</v>
      </c>
      <c r="B1062" s="106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63">
        <v>4</v>
      </c>
      <c r="B1063" s="106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63">
        <v>5</v>
      </c>
      <c r="B1064" s="106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63">
        <v>6</v>
      </c>
      <c r="B1065" s="106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63">
        <v>7</v>
      </c>
      <c r="B1066" s="106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63">
        <v>8</v>
      </c>
      <c r="B1067" s="106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63">
        <v>9</v>
      </c>
      <c r="B1068" s="106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63">
        <v>10</v>
      </c>
      <c r="B1069" s="106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63">
        <v>11</v>
      </c>
      <c r="B1070" s="106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63">
        <v>12</v>
      </c>
      <c r="B1071" s="106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63">
        <v>13</v>
      </c>
      <c r="B1072" s="106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63">
        <v>14</v>
      </c>
      <c r="B1073" s="106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63">
        <v>15</v>
      </c>
      <c r="B1074" s="106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63">
        <v>16</v>
      </c>
      <c r="B1075" s="106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63">
        <v>17</v>
      </c>
      <c r="B1076" s="106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63">
        <v>18</v>
      </c>
      <c r="B1077" s="106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63">
        <v>19</v>
      </c>
      <c r="B1078" s="106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63">
        <v>20</v>
      </c>
      <c r="B1079" s="106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63">
        <v>21</v>
      </c>
      <c r="B1080" s="106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63">
        <v>22</v>
      </c>
      <c r="B1081" s="106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63">
        <v>23</v>
      </c>
      <c r="B1082" s="106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63">
        <v>24</v>
      </c>
      <c r="B1083" s="106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63">
        <v>25</v>
      </c>
      <c r="B1084" s="106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63">
        <v>26</v>
      </c>
      <c r="B1085" s="106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63">
        <v>27</v>
      </c>
      <c r="B1086" s="106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63">
        <v>28</v>
      </c>
      <c r="B1087" s="106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63">
        <v>29</v>
      </c>
      <c r="B1088" s="106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63">
        <v>30</v>
      </c>
      <c r="B1089" s="106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497</v>
      </c>
      <c r="Z1092" s="363"/>
      <c r="AA1092" s="363"/>
      <c r="AB1092" s="363"/>
      <c r="AC1092" s="142" t="s">
        <v>480</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c r="A1093" s="1063">
        <v>1</v>
      </c>
      <c r="B1093" s="106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63">
        <v>2</v>
      </c>
      <c r="B1094" s="106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63">
        <v>3</v>
      </c>
      <c r="B1095" s="106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63">
        <v>4</v>
      </c>
      <c r="B1096" s="106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63">
        <v>5</v>
      </c>
      <c r="B1097" s="106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63">
        <v>6</v>
      </c>
      <c r="B1098" s="106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63">
        <v>7</v>
      </c>
      <c r="B1099" s="106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63">
        <v>8</v>
      </c>
      <c r="B1100" s="106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63">
        <v>9</v>
      </c>
      <c r="B1101" s="106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63">
        <v>10</v>
      </c>
      <c r="B1102" s="106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63">
        <v>11</v>
      </c>
      <c r="B1103" s="106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63">
        <v>12</v>
      </c>
      <c r="B1104" s="106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63">
        <v>13</v>
      </c>
      <c r="B1105" s="106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63">
        <v>14</v>
      </c>
      <c r="B1106" s="1063">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63">
        <v>15</v>
      </c>
      <c r="B1107" s="1063">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63">
        <v>16</v>
      </c>
      <c r="B1108" s="1063">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63">
        <v>17</v>
      </c>
      <c r="B1109" s="1063">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63">
        <v>18</v>
      </c>
      <c r="B1110" s="1063">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63">
        <v>19</v>
      </c>
      <c r="B1111" s="1063">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63">
        <v>20</v>
      </c>
      <c r="B1112" s="1063">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63">
        <v>21</v>
      </c>
      <c r="B1113" s="1063">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63">
        <v>22</v>
      </c>
      <c r="B1114" s="1063">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63">
        <v>23</v>
      </c>
      <c r="B1115" s="1063">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63">
        <v>24</v>
      </c>
      <c r="B1116" s="1063">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63">
        <v>25</v>
      </c>
      <c r="B1117" s="1063">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63">
        <v>26</v>
      </c>
      <c r="B1118" s="1063">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63">
        <v>27</v>
      </c>
      <c r="B1119" s="1063">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63">
        <v>28</v>
      </c>
      <c r="B1120" s="1063">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63">
        <v>29</v>
      </c>
      <c r="B1121" s="1063">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63">
        <v>30</v>
      </c>
      <c r="B1122" s="1063">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497</v>
      </c>
      <c r="Z1125" s="363"/>
      <c r="AA1125" s="363"/>
      <c r="AB1125" s="363"/>
      <c r="AC1125" s="142" t="s">
        <v>480</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c r="A1126" s="1063">
        <v>1</v>
      </c>
      <c r="B1126" s="1063">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63">
        <v>2</v>
      </c>
      <c r="B1127" s="1063">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63">
        <v>3</v>
      </c>
      <c r="B1128" s="1063">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63">
        <v>4</v>
      </c>
      <c r="B1129" s="1063">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63">
        <v>5</v>
      </c>
      <c r="B1130" s="1063">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63">
        <v>6</v>
      </c>
      <c r="B1131" s="1063">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63">
        <v>7</v>
      </c>
      <c r="B1132" s="1063">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63">
        <v>8</v>
      </c>
      <c r="B1133" s="1063">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63">
        <v>9</v>
      </c>
      <c r="B1134" s="1063">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63">
        <v>10</v>
      </c>
      <c r="B1135" s="1063">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63">
        <v>11</v>
      </c>
      <c r="B1136" s="1063">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63">
        <v>12</v>
      </c>
      <c r="B1137" s="1063">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63">
        <v>13</v>
      </c>
      <c r="B1138" s="1063">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63">
        <v>14</v>
      </c>
      <c r="B1139" s="1063">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63">
        <v>15</v>
      </c>
      <c r="B1140" s="1063">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63">
        <v>16</v>
      </c>
      <c r="B1141" s="1063">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63">
        <v>17</v>
      </c>
      <c r="B1142" s="1063">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63">
        <v>18</v>
      </c>
      <c r="B1143" s="1063">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63">
        <v>19</v>
      </c>
      <c r="B1144" s="1063">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63">
        <v>20</v>
      </c>
      <c r="B1145" s="1063">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63">
        <v>21</v>
      </c>
      <c r="B1146" s="1063">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63">
        <v>22</v>
      </c>
      <c r="B1147" s="1063">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63">
        <v>23</v>
      </c>
      <c r="B1148" s="1063">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63">
        <v>24</v>
      </c>
      <c r="B1149" s="1063">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63">
        <v>25</v>
      </c>
      <c r="B1150" s="1063">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63">
        <v>26</v>
      </c>
      <c r="B1151" s="1063">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63">
        <v>27</v>
      </c>
      <c r="B1152" s="1063">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63">
        <v>28</v>
      </c>
      <c r="B1153" s="1063">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63">
        <v>29</v>
      </c>
      <c r="B1154" s="1063">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63">
        <v>30</v>
      </c>
      <c r="B1155" s="1063">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497</v>
      </c>
      <c r="Z1158" s="363"/>
      <c r="AA1158" s="363"/>
      <c r="AB1158" s="363"/>
      <c r="AC1158" s="142" t="s">
        <v>480</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c r="A1159" s="1063">
        <v>1</v>
      </c>
      <c r="B1159" s="1063">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63">
        <v>2</v>
      </c>
      <c r="B1160" s="1063">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63">
        <v>3</v>
      </c>
      <c r="B1161" s="1063">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63">
        <v>4</v>
      </c>
      <c r="B1162" s="1063">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63">
        <v>5</v>
      </c>
      <c r="B1163" s="1063">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63">
        <v>6</v>
      </c>
      <c r="B1164" s="1063">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63">
        <v>7</v>
      </c>
      <c r="B1165" s="1063">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63">
        <v>8</v>
      </c>
      <c r="B1166" s="1063">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63">
        <v>9</v>
      </c>
      <c r="B1167" s="1063">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63">
        <v>10</v>
      </c>
      <c r="B1168" s="1063">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63">
        <v>11</v>
      </c>
      <c r="B1169" s="1063">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63">
        <v>12</v>
      </c>
      <c r="B1170" s="1063">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63">
        <v>13</v>
      </c>
      <c r="B1171" s="1063">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63">
        <v>14</v>
      </c>
      <c r="B1172" s="1063">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63">
        <v>15</v>
      </c>
      <c r="B1173" s="1063">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63">
        <v>16</v>
      </c>
      <c r="B1174" s="1063">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63">
        <v>17</v>
      </c>
      <c r="B1175" s="1063">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63">
        <v>18</v>
      </c>
      <c r="B1176" s="1063">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63">
        <v>19</v>
      </c>
      <c r="B1177" s="1063">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63">
        <v>20</v>
      </c>
      <c r="B1178" s="1063">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63">
        <v>21</v>
      </c>
      <c r="B1179" s="1063">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63">
        <v>22</v>
      </c>
      <c r="B1180" s="1063">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63">
        <v>23</v>
      </c>
      <c r="B1181" s="1063">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63">
        <v>24</v>
      </c>
      <c r="B1182" s="1063">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63">
        <v>25</v>
      </c>
      <c r="B1183" s="1063">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63">
        <v>26</v>
      </c>
      <c r="B1184" s="1063">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63">
        <v>27</v>
      </c>
      <c r="B1185" s="1063">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63">
        <v>28</v>
      </c>
      <c r="B1186" s="1063">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63">
        <v>29</v>
      </c>
      <c r="B1187" s="1063">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63">
        <v>30</v>
      </c>
      <c r="B1188" s="1063">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497</v>
      </c>
      <c r="Z1191" s="363"/>
      <c r="AA1191" s="363"/>
      <c r="AB1191" s="363"/>
      <c r="AC1191" s="142" t="s">
        <v>480</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c r="A1192" s="1063">
        <v>1</v>
      </c>
      <c r="B1192" s="1063">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63">
        <v>2</v>
      </c>
      <c r="B1193" s="1063">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63">
        <v>3</v>
      </c>
      <c r="B1194" s="1063">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63">
        <v>4</v>
      </c>
      <c r="B1195" s="1063">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63">
        <v>5</v>
      </c>
      <c r="B1196" s="1063">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63">
        <v>6</v>
      </c>
      <c r="B1197" s="1063">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63">
        <v>7</v>
      </c>
      <c r="B1198" s="1063">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63">
        <v>8</v>
      </c>
      <c r="B1199" s="1063">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63">
        <v>9</v>
      </c>
      <c r="B1200" s="1063">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63">
        <v>10</v>
      </c>
      <c r="B1201" s="1063">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63">
        <v>11</v>
      </c>
      <c r="B1202" s="1063">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63">
        <v>12</v>
      </c>
      <c r="B1203" s="1063">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63">
        <v>13</v>
      </c>
      <c r="B1204" s="1063">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63">
        <v>14</v>
      </c>
      <c r="B1205" s="1063">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63">
        <v>15</v>
      </c>
      <c r="B1206" s="1063">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63">
        <v>16</v>
      </c>
      <c r="B1207" s="1063">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63">
        <v>17</v>
      </c>
      <c r="B1208" s="1063">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63">
        <v>18</v>
      </c>
      <c r="B1209" s="1063">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63">
        <v>19</v>
      </c>
      <c r="B1210" s="1063">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63">
        <v>20</v>
      </c>
      <c r="B1211" s="1063">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63">
        <v>21</v>
      </c>
      <c r="B1212" s="1063">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63">
        <v>22</v>
      </c>
      <c r="B1213" s="1063">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63">
        <v>23</v>
      </c>
      <c r="B1214" s="1063">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63">
        <v>24</v>
      </c>
      <c r="B1215" s="1063">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63">
        <v>25</v>
      </c>
      <c r="B1216" s="1063">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63">
        <v>26</v>
      </c>
      <c r="B1217" s="1063">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63">
        <v>27</v>
      </c>
      <c r="B1218" s="1063">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63">
        <v>28</v>
      </c>
      <c r="B1219" s="1063">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63">
        <v>29</v>
      </c>
      <c r="B1220" s="1063">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63">
        <v>30</v>
      </c>
      <c r="B1221" s="1063">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497</v>
      </c>
      <c r="Z1224" s="363"/>
      <c r="AA1224" s="363"/>
      <c r="AB1224" s="363"/>
      <c r="AC1224" s="142" t="s">
        <v>480</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c r="A1225" s="1063">
        <v>1</v>
      </c>
      <c r="B1225" s="1063">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63">
        <v>2</v>
      </c>
      <c r="B1226" s="1063">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63">
        <v>3</v>
      </c>
      <c r="B1227" s="1063">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63">
        <v>4</v>
      </c>
      <c r="B1228" s="1063">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63">
        <v>5</v>
      </c>
      <c r="B1229" s="1063">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63">
        <v>6</v>
      </c>
      <c r="B1230" s="1063">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63">
        <v>7</v>
      </c>
      <c r="B1231" s="1063">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63">
        <v>8</v>
      </c>
      <c r="B1232" s="1063">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63">
        <v>9</v>
      </c>
      <c r="B1233" s="1063">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63">
        <v>10</v>
      </c>
      <c r="B1234" s="1063">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63">
        <v>11</v>
      </c>
      <c r="B1235" s="1063">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63">
        <v>12</v>
      </c>
      <c r="B1236" s="1063">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63">
        <v>13</v>
      </c>
      <c r="B1237" s="1063">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63">
        <v>14</v>
      </c>
      <c r="B1238" s="1063">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63">
        <v>15</v>
      </c>
      <c r="B1239" s="1063">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63">
        <v>16</v>
      </c>
      <c r="B1240" s="1063">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63">
        <v>17</v>
      </c>
      <c r="B1241" s="1063">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63">
        <v>18</v>
      </c>
      <c r="B1242" s="1063">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63">
        <v>19</v>
      </c>
      <c r="B1243" s="1063">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63">
        <v>20</v>
      </c>
      <c r="B1244" s="1063">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63">
        <v>21</v>
      </c>
      <c r="B1245" s="1063">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63">
        <v>22</v>
      </c>
      <c r="B1246" s="1063">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63">
        <v>23</v>
      </c>
      <c r="B1247" s="1063">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63">
        <v>24</v>
      </c>
      <c r="B1248" s="1063">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63">
        <v>25</v>
      </c>
      <c r="B1249" s="1063">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63">
        <v>26</v>
      </c>
      <c r="B1250" s="1063">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63">
        <v>27</v>
      </c>
      <c r="B1251" s="1063">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63">
        <v>28</v>
      </c>
      <c r="B1252" s="1063">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63">
        <v>29</v>
      </c>
      <c r="B1253" s="1063">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63">
        <v>30</v>
      </c>
      <c r="B1254" s="1063">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497</v>
      </c>
      <c r="Z1257" s="363"/>
      <c r="AA1257" s="363"/>
      <c r="AB1257" s="363"/>
      <c r="AC1257" s="142" t="s">
        <v>480</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c r="A1258" s="1063">
        <v>1</v>
      </c>
      <c r="B1258" s="1063">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63">
        <v>2</v>
      </c>
      <c r="B1259" s="1063">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63">
        <v>3</v>
      </c>
      <c r="B1260" s="1063">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63">
        <v>4</v>
      </c>
      <c r="B1261" s="1063">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63">
        <v>5</v>
      </c>
      <c r="B1262" s="1063">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63">
        <v>6</v>
      </c>
      <c r="B1263" s="1063">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63">
        <v>7</v>
      </c>
      <c r="B1264" s="1063">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63">
        <v>8</v>
      </c>
      <c r="B1265" s="1063">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63">
        <v>9</v>
      </c>
      <c r="B1266" s="1063">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63">
        <v>10</v>
      </c>
      <c r="B1267" s="1063">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63">
        <v>11</v>
      </c>
      <c r="B1268" s="1063">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63">
        <v>12</v>
      </c>
      <c r="B1269" s="1063">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63">
        <v>13</v>
      </c>
      <c r="B1270" s="1063">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63">
        <v>14</v>
      </c>
      <c r="B1271" s="1063">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63">
        <v>15</v>
      </c>
      <c r="B1272" s="1063">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63">
        <v>16</v>
      </c>
      <c r="B1273" s="1063">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63">
        <v>17</v>
      </c>
      <c r="B1274" s="1063">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63">
        <v>18</v>
      </c>
      <c r="B1275" s="1063">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63">
        <v>19</v>
      </c>
      <c r="B1276" s="1063">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63">
        <v>20</v>
      </c>
      <c r="B1277" s="1063">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63">
        <v>21</v>
      </c>
      <c r="B1278" s="1063">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63">
        <v>22</v>
      </c>
      <c r="B1279" s="1063">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63">
        <v>23</v>
      </c>
      <c r="B1280" s="1063">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63">
        <v>24</v>
      </c>
      <c r="B1281" s="1063">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63">
        <v>25</v>
      </c>
      <c r="B1282" s="1063">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63">
        <v>26</v>
      </c>
      <c r="B1283" s="1063">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63">
        <v>27</v>
      </c>
      <c r="B1284" s="1063">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63">
        <v>28</v>
      </c>
      <c r="B1285" s="1063">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63">
        <v>29</v>
      </c>
      <c r="B1286" s="1063">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63">
        <v>30</v>
      </c>
      <c r="B1287" s="1063">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497</v>
      </c>
      <c r="Z1290" s="363"/>
      <c r="AA1290" s="363"/>
      <c r="AB1290" s="363"/>
      <c r="AC1290" s="142" t="s">
        <v>480</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c r="A1291" s="1063">
        <v>1</v>
      </c>
      <c r="B1291" s="1063">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63">
        <v>2</v>
      </c>
      <c r="B1292" s="1063">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63">
        <v>3</v>
      </c>
      <c r="B1293" s="1063">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63">
        <v>4</v>
      </c>
      <c r="B1294" s="1063">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63">
        <v>5</v>
      </c>
      <c r="B1295" s="1063">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63">
        <v>6</v>
      </c>
      <c r="B1296" s="1063">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63">
        <v>7</v>
      </c>
      <c r="B1297" s="1063">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63">
        <v>8</v>
      </c>
      <c r="B1298" s="1063">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63">
        <v>9</v>
      </c>
      <c r="B1299" s="1063">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63">
        <v>10</v>
      </c>
      <c r="B1300" s="1063">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63">
        <v>11</v>
      </c>
      <c r="B1301" s="1063">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63">
        <v>12</v>
      </c>
      <c r="B1302" s="1063">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63">
        <v>13</v>
      </c>
      <c r="B1303" s="1063">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63">
        <v>14</v>
      </c>
      <c r="B1304" s="1063">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63">
        <v>15</v>
      </c>
      <c r="B1305" s="1063">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63">
        <v>16</v>
      </c>
      <c r="B1306" s="1063">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63">
        <v>17</v>
      </c>
      <c r="B1307" s="1063">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63">
        <v>18</v>
      </c>
      <c r="B1308" s="1063">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63">
        <v>19</v>
      </c>
      <c r="B1309" s="1063">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63">
        <v>20</v>
      </c>
      <c r="B1310" s="1063">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63">
        <v>21</v>
      </c>
      <c r="B1311" s="1063">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63">
        <v>22</v>
      </c>
      <c r="B1312" s="1063">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63">
        <v>23</v>
      </c>
      <c r="B1313" s="1063">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63">
        <v>24</v>
      </c>
      <c r="B1314" s="1063">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63">
        <v>25</v>
      </c>
      <c r="B1315" s="1063">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63">
        <v>26</v>
      </c>
      <c r="B1316" s="1063">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63">
        <v>27</v>
      </c>
      <c r="B1317" s="1063">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63">
        <v>28</v>
      </c>
      <c r="B1318" s="1063">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63">
        <v>29</v>
      </c>
      <c r="B1319" s="1063">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63">
        <v>30</v>
      </c>
      <c r="B1320" s="1063">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2018-08-23T12:23:19Z</cp:lastPrinted>
  <dcterms:created xsi:type="dcterms:W3CDTF">2012-03-13T00:50:25Z</dcterms:created>
  <dcterms:modified xsi:type="dcterms:W3CDTF">2020-12-01T10:03:54Z</dcterms:modified>
</cp:coreProperties>
</file>