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<sst xmlns="http://schemas.openxmlformats.org/spreadsheetml/2006/main" count="2796" uniqueCount="606">
  <si>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</si>
  <si>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</si>
  <si>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</si>
  <si>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</si>
  <si>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</si>
  <si>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</si>
  <si>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</si>
  <si>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</si>
  <si>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</si>
  <si>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</si>
  <si>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</si>
  <si>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</si>
  <si>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</si>
  <si>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</si>
  <si>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</si>
  <si>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</si>
  <si>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</si>
  <si>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</si>
  <si>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</si>
  <si>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</si>
  <si>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</si>
  <si>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</si>
  <si>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</si>
  <si>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</si>
  <si>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</si>
  <si>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</si>
  <si>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</si>
  <si>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</si>
  <si>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</si>
  <si>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</si>
  <si>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</si>
  <si>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</si>
  <si>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</si>
  <si>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</si>
  <si>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</si>
  <si>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</si>
  <si>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</si>
  <si>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</si>
  <si>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</si>
  <si>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</si>
  <si>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</si>
  <si>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</si>
  <si>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</si>
  <si>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</si>
  <si>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</si>
  <si>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</si>
  <si>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</si>
  <si>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</si>
  <si>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</si>
  <si>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</si>
  <si>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</si>
  <si>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</si>
  <si>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</si>
  <si>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</si>
  <si>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</si>
  <si>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</si>
  <si>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</si>
  <si>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</si>
  <si>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</si>
  <si>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</si>
  <si>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</si>
  <si>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</si>
  <si>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</si>
  <si>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</si>
  <si>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</si>
  <si>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</si>
  <si>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</si>
  <si>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</si>
  <si>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</si>
  <si>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</si>
  <si>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</si>
  <si>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</si>
  <si>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</si>
  <si>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</si>
  <si>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</si>
  <si>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</si>
  <si>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</si>
  <si>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</si>
  <si>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</si>
  <si>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</si>
  <si>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</si>
  <si>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</si>
  <si>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</si>
  <si>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</si>
  <si>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</si>
  <si>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</si>
  <si>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</si>
  <si>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</si>
  <si>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</si>
  <si>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</si>
  <si>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</si>
  <si>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</si>
  <si>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</si>
  <si>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</si>
  <si>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</si>
  <si>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</si>
  <si>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</si>
  <si>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</si>
  <si>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</si>
  <si>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</si>
  <si>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</si>
  <si>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</si>
  <si>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</si>
  <si>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</si>
  <si>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</si>
  <si>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</si>
  <si>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</si>
  <si>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</si>
  <si>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</si>
  <si>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</si>
  <si>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</si>
  <si>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</si>
  <si>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</si>
  <si>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</si>
  <si>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</si>
  <si>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</si>
  <si>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</si>
  <si>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</si>
  <si>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</si>
  <si>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</si>
  <si>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</si>
  <si>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</si>
  <si>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</si>
  <si>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</si>
  <si>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</si>
  <si>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</si>
  <si>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</si>
  <si>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</si>
  <si>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</si>
  <si>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</si>
  <si>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</si>
  <si>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</si>
  <si>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</si>
  <si>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</si>
  <si>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</si>
  <si>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</si>
  <si>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</si>
  <si>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</si>
  <si>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</si>
  <si>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</si>
  <si>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</si>
  <si>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</si>
  <si>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</si>
  <si>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</si>
  <si>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</si>
  <si>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</si>
  <si>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</si>
  <si>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</si>
  <si>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</si>
  <si>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</si>
  <si>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</si>
  <si>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</si>
  <si>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</si>
  <si>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</si>
  <si>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</si>
  <si>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</si>
  <si>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</si>
  <si>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</si>
  <si>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</si>
  <si>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</si>
  <si>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</si>
  <si>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</si>
  <si>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</si>
  <si>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</si>
  <si>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</si>
  <si>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</si>
  <si>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</si>
  <si>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</si>
  <si>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</si>
  <si>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</si>
  <si>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</si>
  <si>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</si>
  <si>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</si>
  <si>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</si>
  <si>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</si>
  <si>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</si>
  <si>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</si>
  <si>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</si>
  <si>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</si>
  <si>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</si>
  <si>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</si>
  <si>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</si>
  <si>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</si>
  <si>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</si>
  <si>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</si>
  <si>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</si>
  <si>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</si>
  <si>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</si>
  <si>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</si>
  <si>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</si>
  <si>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</si>
  <si>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</si>
  <si>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</si>
  <si>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</si>
  <si>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</si>
  <si>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</si>
  <si>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</si>
  <si>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</si>
  <si>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</si>
  <si>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</si>
  <si>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</si>
  <si>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</si>
  <si>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</si>
  <si>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</si>
  <si>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</si>
  <si>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</si>
  <si>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</si>
  <si>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</si>
  <si>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</si>
  <si>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</si>
  <si>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</si>
  <si>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</si>
  <si>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</si>
  <si>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</si>
  <si>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</si>
  <si>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</si>
  <si>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</si>
  <si>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</si>
  <si>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</si>
  <si>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</si>
  <si>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</si>
  <si>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</si>
  <si>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</si>
  <si>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</si>
  <si>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</si>
  <si>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</si>
  <si>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</si>
  <si>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</si>
  <si>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</si>
  <si>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</si>
  <si>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</si>
  <si>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</si>
  <si>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</si>
  <si>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</si>
  <si>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</si>
  <si>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</si>
  <si>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</si>
  <si>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</si>
  <si>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</si>
  <si>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</si>
  <si>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</si>
  <si>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</si>
  <si>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</si>
  <si>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</si>
  <si>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</si>
  <si>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</si>
  <si>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</si>
  <si>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</si>
  <si>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</si>
  <si>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</si>
  <si>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</si>
  <si>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</si>
  <si>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</si>
  <si>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</si>
  <si>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</si>
  <si>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</si>
  <si>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</si>
  <si>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</si>
  <si>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</si>
  <si>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</si>
  <si>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</si>
  <si>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</si>
  <si>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</si>
  <si>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</si>
  <si>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</si>
  <si>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</si>
  <si>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</si>
  <si>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</si>
  <si>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</si>
  <si>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</si>
  <si>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</si>
  <si>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</si>
  <si>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</si>
  <si>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</si>
  <si>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</si>
  <si>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</si>
  <si>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</si>
  <si>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</si>
  <si>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</si>
  <si>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</si>
  <si>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</si>
  <si>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</si>
  <si>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</si>
  <si>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</si>
  <si>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</si>
  <si>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</si>
  <si>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</si>
  <si>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</si>
  <si>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</si>
  <si>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</si>
  <si>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</si>
  <si>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</si>
  <si>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</si>
  <si>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</si>
  <si>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</si>
  <si>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</si>
  <si>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</si>
  <si>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</si>
  <si>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</si>
  <si>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</si>
  <si>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</si>
  <si>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</si>
  <si>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</si>
  <si>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</si>
  <si>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</si>
  <si>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</si>
  <si>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</si>
  <si>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</si>
  <si>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</si>
  <si>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</si>
  <si>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</si>
  <si>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</si>
  <si>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</si>
  <si>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</si>
  <si>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</si>
  <si>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</si>
  <si>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</si>
  <si>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</si>
  <si>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</si>
  <si>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</si>
  <si>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</si>
  <si>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</si>
  <si>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</si>
  <si>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</si>
  <si>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</si>
  <si>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</si>
  <si>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</si>
  <si>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</si>
  <si>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</si>
  <si>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</si>
  <si>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</si>
  <si>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</si>
  <si>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</si>
  <si>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</si>
  <si>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</si>
  <si>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</si>
  <si>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</si>
  <si>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</si>
  <si>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</si>
  <si>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</si>
  <si>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</si>
  <si>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</si>
  <si>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</si>
  <si>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</si>
  <si>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</si>
  <si>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</si>
  <si>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</si>
  <si>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</si>
  <si>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</si>
  <si>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</si>
  <si>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</si>
  <si>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</si>
  <si>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</si>
  <si>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</si>
  <si>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</si>
  <si>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</si>
  <si>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</si>
  <si>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</si>
  <si>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</si>
  <si>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</si>
  <si>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</si>
  <si>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</si>
  <si>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</si>
  <si>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</si>
  <si>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</si>
  <si>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</si>
  <si>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</si>
  <si>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</si>
  <si>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</si>
  <si>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</si>
  <si>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</si>
  <si>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</si>
  <si>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</si>
  <si>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</si>
  <si>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</si>
  <si>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</si>
  <si>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</si>
  <si>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</si>
  <si>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</si>
  <si>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</si>
  <si>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</si>
  <si>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</si>
  <si>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</si>
  <si>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</si>
  <si>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</si>
  <si>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</si>
  <si>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</si>
  <si>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</si>
  <si>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</si>
  <si>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</si>
  <si>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</si>
  <si>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</si>
  <si>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</si>
  <si>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</si>
  <si>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</si>
  <si>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</si>
  <si>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</si>
  <si>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</si>
  <si>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</si>
  <si>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</si>
  <si>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</si>
  <si>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</si>
  <si>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</si>
  <si>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</si>
  <si>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</si>
  <si>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</si>
  <si>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</si>
  <si>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</si>
  <si>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</si>
  <si>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</si>
  <si>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</si>
  <si>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</si>
  <si>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</si>
  <si>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</si>
  <si>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</si>
  <si>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</si>
  <si>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</si>
  <si>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</si>
  <si>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</si>
  <si>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</si>
  <si>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</si>
  <si>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</si>
  <si>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</si>
  <si>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</si>
  <si>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</si>
  <si>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</si>
  <si>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</si>
  <si>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</si>
  <si>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</si>
  <si>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</si>
  <si>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</si>
  <si>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</si>
  <si>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</si>
  <si>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</si>
  <si>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</si>
  <si>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</si>
  <si>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</si>
  <si>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</si>
  <si>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</si>
  <si>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</si>
  <si>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</si>
  <si>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</si>
  <si>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</si>
  <si>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</si>
  <si>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</si>
  <si>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</si>
  <si>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</si>
  <si>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</si>
  <si>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</si>
  <si>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</si>
  <si>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</si>
  <si>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</si>
  <si>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</si>
  <si>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</si>
  <si>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</si>
  <si>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</si>
  <si>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</si>
  <si>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</si>
  <si>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</si>
  <si>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</si>
  <si>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</si>
  <si>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</si>
  <si>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</si>
  <si>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</si>
  <si>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</si>
  <si>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</si>
  <si>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</si>
  <si>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</si>
  <si>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</si>
  <si>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</si>
  <si>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</si>
  <si>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</si>
  <si>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</si>
  <si>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</si>
  <si>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</si>
  <si>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</si>
  <si>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</si>
  <si>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</si>
  <si>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</si>
  <si>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</si>
  <si>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</si>
  <si>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</si>
  <si>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</si>
  <si>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</si>
  <si>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</si>
  <si>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</si>
  <si>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</si>
  <si>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</si>
  <si>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</si>
  <si>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</si>
  <si>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</si>
  <si>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</si>
  <si>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</si>
  <si>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</si>
  <si>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</si>
  <si>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</si>
  <si>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</si>
  <si>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</si>
  <si>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</si>
  <si>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</si>
  <si>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</si>
  <si>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</si>
  <si>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</si>
  <si>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</si>
  <si>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</si>
  <si>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</si>
  <si>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</si>
  <si>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</si>
  <si>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</si>
  <si>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</si>
  <si>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</si>
  <si>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</si>
  <si>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</si>
  <si>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</si>
  <si>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</si>
  <si>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</si>
  <si>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</si>
  <si>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</si>
  <si>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</si>
  <si>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</si>
  <si>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</si>
  <si>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</si>
  <si>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</si>
  <si>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</si>
  <si>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</si>
  <si>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</si>
  <si>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</si>
  <si>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</si>
  <si>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</si>
  <si>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</si>
  <si>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</si>
  <si>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</si>
  <si>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</si>
  <si>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</si>
  <si>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</si>
  <si>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</si>
  <si>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</si>
  <si>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</si>
  <si>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</si>
  <si>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</si>
  <si>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</si>
  <si>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</si>
  <si>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</si>
  <si>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</si>
  <si>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</si>
  <si>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</si>
  <si>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</si>
  <si>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</si>
  <si>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</si>
  <si>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</si>
  <si>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日韓産業技術協力共同事業体拠出金（任意拠出金）</t>
    <phoneticPr fontId="5"/>
  </si>
  <si>
    <t>アジア大洋州局</t>
    <rPh sb="3" eb="6">
      <t>タイヨウシュウ</t>
    </rPh>
    <rPh sb="6" eb="7">
      <t>キョク</t>
    </rPh>
    <phoneticPr fontId="5"/>
  </si>
  <si>
    <t>○</t>
  </si>
  <si>
    <t>外務省設置法第4条第三項
外務省組織令第39条</t>
    <phoneticPr fontId="5"/>
  </si>
  <si>
    <t>日韓首脳会談時の合意(平成4年)
日韓貿易不均衡是正等のための具体的実践計画(平成4年)
日韓産業技術協力協同事業体協定書(平成5年)</t>
    <phoneticPr fontId="5"/>
  </si>
  <si>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phoneticPr fontId="5"/>
  </si>
  <si>
    <t>日韓両国の財団からなる日韓産業技術協力共同事業体が，①日韓ビジネス交流促進事業（日韓新分野連携セミナー），②産業・技術交流事業（次世代経営者交流事業），③調査・広報事業を行う。</t>
    <phoneticPr fontId="5"/>
  </si>
  <si>
    <t>事業費</t>
    <rPh sb="0" eb="3">
      <t>ジギョウヒ</t>
    </rPh>
    <phoneticPr fontId="5"/>
  </si>
  <si>
    <t>管理費</t>
    <rPh sb="0" eb="3">
      <t>カンリヒ</t>
    </rPh>
    <phoneticPr fontId="5"/>
  </si>
  <si>
    <t>事業自体が有益かを判断する材料の一つとして，日韓経済連携関連事業のシンポジウムの参加者数を１００名にする。</t>
    <phoneticPr fontId="5"/>
  </si>
  <si>
    <t>日韓経済連携関連事業のシンポジウム参加者数</t>
    <phoneticPr fontId="5"/>
  </si>
  <si>
    <t>人</t>
    <rPh sb="0" eb="1">
      <t>ニン</t>
    </rPh>
    <phoneticPr fontId="5"/>
  </si>
  <si>
    <t>外務省予算分で実施している事業プロジェクト数</t>
    <rPh sb="0" eb="3">
      <t>ガイムショウ</t>
    </rPh>
    <rPh sb="3" eb="5">
      <t>ヨサン</t>
    </rPh>
    <rPh sb="5" eb="6">
      <t>ブン</t>
    </rPh>
    <rPh sb="7" eb="9">
      <t>ジッシ</t>
    </rPh>
    <rPh sb="13" eb="15">
      <t>ジギョウ</t>
    </rPh>
    <rPh sb="21" eb="22">
      <t>カズ</t>
    </rPh>
    <phoneticPr fontId="5"/>
  </si>
  <si>
    <t>一部事業（次世代経営者交流事業）の一件当たりのコスト＝事業費／事業参加者　　</t>
    <phoneticPr fontId="5"/>
  </si>
  <si>
    <t>円</t>
    <rPh sb="0" eb="1">
      <t>エン</t>
    </rPh>
    <phoneticPr fontId="5"/>
  </si>
  <si>
    <t>7,000,000
/20</t>
    <phoneticPr fontId="5"/>
  </si>
  <si>
    <t>7,000,000
/16</t>
    <phoneticPr fontId="5"/>
  </si>
  <si>
    <t>‐</t>
  </si>
  <si>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</si>
  <si>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phoneticPr fontId="5"/>
  </si>
  <si>
    <t>人員の削減、実施事業の見直し等を行い、ニーズに沿った事業を重点的に実施できる体制を築いている。</t>
    <phoneticPr fontId="5"/>
  </si>
  <si>
    <t>実施事業の見直し等を行い、ニーズに沿った事業を重点的に実施できる体制を築いている。</t>
    <phoneticPr fontId="5"/>
  </si>
  <si>
    <t>日韓・韓日両財団の連絡協議会、理事会への参加及び事業実施報告を受け、活動実績、事業計画を精査し、緊密な連携を図っている。</t>
    <phoneticPr fontId="5"/>
  </si>
  <si>
    <t>産業技術協企業のビジネスマッチングや産業技術分野の人材育成等につながる事業については経済産業省が、その他交流促進等にかかる事業ついては外務省が所管し、緊密に連携の上事業を推進している。</t>
    <phoneticPr fontId="5"/>
  </si>
  <si>
    <t>経済産業省</t>
  </si>
  <si>
    <t>日韓産業技術協力共同事業体拠出金</t>
    <phoneticPr fontId="5"/>
  </si>
  <si>
    <t>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
今後とも予算を最大限効果的に活用するための努力を続けていく必要はあるが、本件拠出を通じた一連の事業は両国間の日韓首脳の合意等に基づき、韓国側と協調しながら実施している事業であるので、現在の水準を維持することが重要であると考える。</t>
    <phoneticPr fontId="5"/>
  </si>
  <si>
    <t>事業実施後にアンケートや意見聴取等を行い事業の改善に取り組んでいる。日韓両財団の協議会では、常に日本側の意見を伝えており、定量的に量れる指標のみならず、質の向上にもつとめている。</t>
    <phoneticPr fontId="5"/>
  </si>
  <si>
    <t>１２８</t>
    <phoneticPr fontId="5"/>
  </si>
  <si>
    <t>１２９</t>
    <phoneticPr fontId="5"/>
  </si>
  <si>
    <t>１５５</t>
    <phoneticPr fontId="5"/>
  </si>
  <si>
    <t>２０１</t>
    <phoneticPr fontId="5"/>
  </si>
  <si>
    <t>１９５</t>
    <phoneticPr fontId="5"/>
  </si>
  <si>
    <t>１９７</t>
    <phoneticPr fontId="5"/>
  </si>
  <si>
    <t>２３６</t>
    <phoneticPr fontId="5"/>
  </si>
  <si>
    <t>外務省</t>
  </si>
  <si>
    <t>研修費，会場費，通訳費等</t>
    <rPh sb="0" eb="3">
      <t>ケンシュウヒ</t>
    </rPh>
    <rPh sb="4" eb="7">
      <t>カイジョウヒ</t>
    </rPh>
    <rPh sb="8" eb="10">
      <t>ツウヤク</t>
    </rPh>
    <rPh sb="10" eb="11">
      <t>ヒ</t>
    </rPh>
    <rPh sb="11" eb="12">
      <t>ナド</t>
    </rPh>
    <phoneticPr fontId="5"/>
  </si>
  <si>
    <t>人件費，賃借料等</t>
    <rPh sb="0" eb="3">
      <t>ジンケンヒ</t>
    </rPh>
    <rPh sb="4" eb="7">
      <t>チンシャクリョウ</t>
    </rPh>
    <rPh sb="7" eb="8">
      <t>ナド</t>
    </rPh>
    <phoneticPr fontId="5"/>
  </si>
  <si>
    <t>(一財)日韓産業技術協力財団</t>
    <phoneticPr fontId="5"/>
  </si>
  <si>
    <t>日韓両国経済の発展に資する事業の運営にかかる業務を実施</t>
    <phoneticPr fontId="5"/>
  </si>
  <si>
    <t>8,000,000
/17</t>
    <phoneticPr fontId="5"/>
  </si>
  <si>
    <t>7,095,000
/120</t>
    <phoneticPr fontId="5"/>
  </si>
  <si>
    <t>北東アジア第一課</t>
    <rPh sb="0" eb="2">
      <t>ホクトウ</t>
    </rPh>
    <rPh sb="5" eb="6">
      <t>ダイ</t>
    </rPh>
    <rPh sb="6" eb="7">
      <t>イッ</t>
    </rPh>
    <rPh sb="7" eb="8">
      <t>カ</t>
    </rPh>
    <phoneticPr fontId="5"/>
  </si>
  <si>
    <t>課長　　長尾　成敏</t>
    <rPh sb="0" eb="2">
      <t>カチョウ</t>
    </rPh>
    <rPh sb="4" eb="6">
      <t>ナガオ</t>
    </rPh>
    <rPh sb="7" eb="8">
      <t>ナ</t>
    </rPh>
    <phoneticPr fontId="5"/>
  </si>
  <si>
    <t>シンポジウム会場借料の増額など。</t>
    <rPh sb="6" eb="8">
      <t>カイジョウ</t>
    </rPh>
    <rPh sb="8" eb="10">
      <t>シャクリョウ</t>
    </rPh>
    <rPh sb="11" eb="13">
      <t>ゾウガク</t>
    </rPh>
    <phoneticPr fontId="5"/>
  </si>
  <si>
    <t>基金事務局作成の２０１７年度事業報告書</t>
    <rPh sb="0" eb="2">
      <t>キキン</t>
    </rPh>
    <rPh sb="2" eb="5">
      <t>ジムキョク</t>
    </rPh>
    <rPh sb="5" eb="7">
      <t>サクセイ</t>
    </rPh>
    <rPh sb="12" eb="14">
      <t>ネンド</t>
    </rPh>
    <rPh sb="14" eb="16">
      <t>ジギョウ</t>
    </rPh>
    <rPh sb="16" eb="19">
      <t>ホウコクショ</t>
    </rPh>
    <phoneticPr fontId="5"/>
  </si>
  <si>
    <t>日韓間の産業技術協力促進のために（一般財団法人）日韓産業技術協力財団に拠出するものであり,拠出の意義はある。
なお,レビューシートによると,当該拠出は事業を実施するために行うものであり,その事業は平成27年度と平成29年度が4件,平成28年度が0件となっている。今後も安定的に当該拠出によって事業が推進されるよう財団に働きかけることが望まれる。</t>
    <phoneticPr fontId="5"/>
  </si>
  <si>
    <t>最大限の費用対効果を追求し，効率的・計画的な事業の実施に努める。</t>
    <rPh sb="0" eb="3">
      <t>サイダイゲン</t>
    </rPh>
    <rPh sb="4" eb="6">
      <t>ヒヨウ</t>
    </rPh>
    <rPh sb="6" eb="9">
      <t>タイコウカ</t>
    </rPh>
    <rPh sb="10" eb="12">
      <t>ツイキュウ</t>
    </rPh>
    <rPh sb="14" eb="17">
      <t>コウリツテキ</t>
    </rPh>
    <rPh sb="18" eb="21">
      <t>ケイカクテキ</t>
    </rPh>
    <rPh sb="22" eb="24">
      <t>ジギョウ</t>
    </rPh>
    <rPh sb="25" eb="27">
      <t>ジッシ</t>
    </rPh>
    <rPh sb="28" eb="29">
      <t>ツト</t>
    </rPh>
    <phoneticPr fontId="5"/>
  </si>
  <si>
    <t>外部有識者の指摘にもあるように，安定的に本拠出金による事業が推進されるよう財団に働きかけを行う。
拠出先の国際機関に対する国際機関評価を実施しており，その結果（総合評価Ｂ）も踏まえつつ，拠出金が効果的に活用されるよう，引き続き適正な執行管理に努める。</t>
    <phoneticPr fontId="5"/>
  </si>
  <si>
    <t>-</t>
    <phoneticPr fontId="5"/>
  </si>
  <si>
    <t>-</t>
    <phoneticPr fontId="5"/>
  </si>
  <si>
    <t>-</t>
    <phoneticPr fontId="5"/>
  </si>
  <si>
    <t>分担金・拠出金</t>
    <rPh sb="0" eb="3">
      <t>ブンタンキン</t>
    </rPh>
    <rPh sb="4" eb="7">
      <t>キョシュツキン</t>
    </rPh>
    <phoneticPr fontId="5"/>
  </si>
  <si>
    <t>国際機関を通じた経済及び社会分野に係る国際貢献</t>
    <phoneticPr fontId="5"/>
  </si>
  <si>
    <t>日韓間の産業技術協力により，日系企業の韓国進出，日韓共同での第三国進出，韓国企業からのノウハウ取得，人材交流など，我が国のビジネス推進に寄与している。</t>
    <phoneticPr fontId="5"/>
  </si>
  <si>
    <t>本件拠出金は，日韓間の産業技術協力により，日系企業の韓国進出，日韓共同での第三国進出，韓国企業からのノウハウ取得，人材交流など，我が国のビジネス推進に寄与している。</t>
    <rPh sb="0" eb="2">
      <t>ホンケン</t>
    </rPh>
    <rPh sb="2" eb="5">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</si>
</sst>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xdr:colOff>
      <xdr:row>742</xdr:row>
      <xdr:rowOff>27214</xdr:rowOff>
    </xdr:from>
    <xdr:to>
      <xdr:col>38</xdr:col>
      <xdr:colOff>40822</xdr:colOff>
      <xdr:row>745</xdr:row>
      <xdr:rowOff>340178</xdr:rowOff>
    </xdr:to>
    <xdr:sp macro="" textlink="">
      <xdr:nvSpPr>
        <xdr:cNvPr id="2" name="正方形/長方形 1"/>
        <xdr:cNvSpPr/>
      </xdr:nvSpPr>
      <xdr:spPr>
        <a:xfrm>
          <a:off x="3891643" y="37719000"/>
          <a:ext cx="3905250" cy="13743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外　務　省</a:t>
          </a:r>
          <a:endParaRPr kumimoji="1" lang="en-US" altLang="ja-JP" sz="2000" b="1">
            <a:solidFill>
              <a:schemeClr val="tx1"/>
            </a:solidFill>
          </a:endParaRPr>
        </a:p>
        <a:p>
          <a:pPr algn="ctr"/>
          <a:endParaRPr kumimoji="1" lang="en-US" altLang="ja-JP" sz="2000" b="1">
            <a:solidFill>
              <a:schemeClr val="tx1"/>
            </a:solidFill>
          </a:endParaRPr>
        </a:p>
        <a:p>
          <a:pPr algn="ctr"/>
          <a:r>
            <a:rPr kumimoji="1" lang="ja-JP" altLang="en-US" sz="2000" b="1">
              <a:solidFill>
                <a:schemeClr val="tx1"/>
              </a:solidFill>
            </a:rPr>
            <a:t>１９百万円</a:t>
          </a:r>
        </a:p>
      </xdr:txBody>
    </xdr:sp>
    <xdr:clientData/>
  </xdr:twoCellAnchor>
  <xdr:twoCellAnchor>
    <xdr:from>
      <xdr:col>28</xdr:col>
      <xdr:colOff>129167</xdr:colOff>
      <xdr:row>745</xdr:row>
      <xdr:rowOff>340178</xdr:rowOff>
    </xdr:from>
    <xdr:to>
      <xdr:col>28</xdr:col>
      <xdr:colOff>129268</xdr:colOff>
      <xdr:row>749</xdr:row>
      <xdr:rowOff>0</xdr:rowOff>
    </xdr:to>
    <xdr:cxnSp macro="">
      <xdr:nvCxnSpPr>
        <xdr:cNvPr id="6" name="直線矢印コネクタ 5"/>
        <xdr:cNvCxnSpPr>
          <a:stCxn id="2" idx="2"/>
        </xdr:cNvCxnSpPr>
      </xdr:nvCxnSpPr>
      <xdr:spPr>
        <a:xfrm flipH="1">
          <a:off x="5844167" y="39093321"/>
          <a:ext cx="101" cy="1074965"/>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748</xdr:row>
      <xdr:rowOff>340179</xdr:rowOff>
    </xdr:from>
    <xdr:to>
      <xdr:col>38</xdr:col>
      <xdr:colOff>0</xdr:colOff>
      <xdr:row>753</xdr:row>
      <xdr:rowOff>108857</xdr:rowOff>
    </xdr:to>
    <xdr:sp macro="" textlink="">
      <xdr:nvSpPr>
        <xdr:cNvPr id="7" name="正方形/長方形 6"/>
        <xdr:cNvSpPr/>
      </xdr:nvSpPr>
      <xdr:spPr>
        <a:xfrm>
          <a:off x="3891643" y="40154679"/>
          <a:ext cx="3864428" cy="1537607"/>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（一財）日韓産業技術協力財団</a:t>
          </a:r>
          <a:endParaRPr kumimoji="1" lang="en-US" altLang="ja-JP" sz="2000" b="1">
            <a:solidFill>
              <a:schemeClr val="tx1"/>
            </a:solidFill>
          </a:endParaRPr>
        </a:p>
        <a:p>
          <a:pPr algn="ctr"/>
          <a:endParaRPr kumimoji="1" lang="en-US" altLang="ja-JP" sz="2000" b="1">
            <a:solidFill>
              <a:schemeClr val="tx1"/>
            </a:solidFill>
          </a:endParaRPr>
        </a:p>
        <a:p>
          <a:pPr algn="ctr"/>
          <a:r>
            <a:rPr kumimoji="1" lang="ja-JP" altLang="en-US" sz="2000" b="1">
              <a:solidFill>
                <a:schemeClr val="tx1"/>
              </a:solidFill>
            </a:rPr>
            <a:t>１９百万円</a:t>
          </a:r>
        </a:p>
      </xdr:txBody>
    </xdr:sp>
    <xdr:clientData/>
  </xdr:twoCellAnchor>
  <xdr:twoCellAnchor>
    <xdr:from>
      <xdr:col>20</xdr:col>
      <xdr:colOff>27214</xdr:colOff>
      <xdr:row>755</xdr:row>
      <xdr:rowOff>340179</xdr:rowOff>
    </xdr:from>
    <xdr:to>
      <xdr:col>36</xdr:col>
      <xdr:colOff>176893</xdr:colOff>
      <xdr:row>758</xdr:row>
      <xdr:rowOff>381000</xdr:rowOff>
    </xdr:to>
    <xdr:sp macro="" textlink="">
      <xdr:nvSpPr>
        <xdr:cNvPr id="8" name="大かっこ 7"/>
        <xdr:cNvSpPr/>
      </xdr:nvSpPr>
      <xdr:spPr>
        <a:xfrm>
          <a:off x="4109357" y="42631179"/>
          <a:ext cx="3415393" cy="172810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800"/>
            <a:t>日韓両国間の産業技術交流を通じて，両国経済の緊密化及び発展に資する事業の運営にかかる業務を実施。</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255</v>
      </c>
      <c r="AT2" s="943"/>
      <c r="AU2" s="943"/>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585</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78</v>
      </c>
      <c r="H5" s="842"/>
      <c r="I5" s="842"/>
      <c r="J5" s="842"/>
      <c r="K5" s="842"/>
      <c r="L5" s="842"/>
      <c r="M5" s="843" t="s">
        <v>66</v>
      </c>
      <c r="N5" s="844"/>
      <c r="O5" s="844"/>
      <c r="P5" s="844"/>
      <c r="Q5" s="844"/>
      <c r="R5" s="845"/>
      <c r="S5" s="846" t="s">
        <v>131</v>
      </c>
      <c r="T5" s="842"/>
      <c r="U5" s="842"/>
      <c r="V5" s="842"/>
      <c r="W5" s="842"/>
      <c r="X5" s="847"/>
      <c r="Y5" s="700" t="s">
        <v>3</v>
      </c>
      <c r="Z5" s="541"/>
      <c r="AA5" s="541"/>
      <c r="AB5" s="541"/>
      <c r="AC5" s="541"/>
      <c r="AD5" s="542"/>
      <c r="AE5" s="701" t="s">
        <v>592</v>
      </c>
      <c r="AF5" s="701"/>
      <c r="AG5" s="701"/>
      <c r="AH5" s="701"/>
      <c r="AI5" s="701"/>
      <c r="AJ5" s="701"/>
      <c r="AK5" s="701"/>
      <c r="AL5" s="701"/>
      <c r="AM5" s="701"/>
      <c r="AN5" s="701"/>
      <c r="AO5" s="701"/>
      <c r="AP5" s="702"/>
      <c r="AQ5" s="703" t="s">
        <v>593</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553</v>
      </c>
      <c r="H7" s="497"/>
      <c r="I7" s="497"/>
      <c r="J7" s="497"/>
      <c r="K7" s="497"/>
      <c r="L7" s="497"/>
      <c r="M7" s="497"/>
      <c r="N7" s="497"/>
      <c r="O7" s="497"/>
      <c r="P7" s="497"/>
      <c r="Q7" s="497"/>
      <c r="R7" s="497"/>
      <c r="S7" s="497"/>
      <c r="T7" s="497"/>
      <c r="U7" s="497"/>
      <c r="V7" s="497"/>
      <c r="W7" s="497"/>
      <c r="X7" s="498"/>
      <c r="Y7" s="923" t="s">
        <v>548</v>
      </c>
      <c r="Z7" s="441"/>
      <c r="AA7" s="441"/>
      <c r="AB7" s="441"/>
      <c r="AC7" s="441"/>
      <c r="AD7" s="924"/>
      <c r="AE7" s="913" t="s">
        <v>554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4" t="str">
        <f>入力規則等!A26</f>
        <v>-</v>
      </c>
      <c r="H8" s="722"/>
      <c r="I8" s="722"/>
      <c r="J8" s="722"/>
      <c r="K8" s="722"/>
      <c r="L8" s="722"/>
      <c r="M8" s="722"/>
      <c r="N8" s="722"/>
      <c r="O8" s="722"/>
      <c r="P8" s="722"/>
      <c r="Q8" s="722"/>
      <c r="R8" s="722"/>
      <c r="S8" s="722"/>
      <c r="T8" s="722"/>
      <c r="U8" s="722"/>
      <c r="V8" s="722"/>
      <c r="W8" s="722"/>
      <c r="X8" s="945"/>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21</v>
      </c>
      <c r="Q13" s="660"/>
      <c r="R13" s="660"/>
      <c r="S13" s="660"/>
      <c r="T13" s="660"/>
      <c r="U13" s="660"/>
      <c r="V13" s="661"/>
      <c r="W13" s="659">
        <v>20</v>
      </c>
      <c r="X13" s="660"/>
      <c r="Y13" s="660"/>
      <c r="Z13" s="660"/>
      <c r="AA13" s="660"/>
      <c r="AB13" s="660"/>
      <c r="AC13" s="661"/>
      <c r="AD13" s="659">
        <v>19</v>
      </c>
      <c r="AE13" s="660"/>
      <c r="AF13" s="660"/>
      <c r="AG13" s="660"/>
      <c r="AH13" s="660"/>
      <c r="AI13" s="660"/>
      <c r="AJ13" s="661"/>
      <c r="AK13" s="659">
        <v>19</v>
      </c>
      <c r="AL13" s="660"/>
      <c r="AM13" s="660"/>
      <c r="AN13" s="660"/>
      <c r="AO13" s="660"/>
      <c r="AP13" s="660"/>
      <c r="AQ13" s="661"/>
      <c r="AR13" s="920">
        <v>20</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v>0</v>
      </c>
      <c r="Q14" s="660"/>
      <c r="R14" s="660"/>
      <c r="S14" s="660"/>
      <c r="T14" s="660"/>
      <c r="U14" s="660"/>
      <c r="V14" s="661"/>
      <c r="W14" s="659">
        <v>0</v>
      </c>
      <c r="X14" s="660"/>
      <c r="Y14" s="660"/>
      <c r="Z14" s="660"/>
      <c r="AA14" s="660"/>
      <c r="AB14" s="660"/>
      <c r="AC14" s="661"/>
      <c r="AD14" s="659">
        <v>0</v>
      </c>
      <c r="AE14" s="660"/>
      <c r="AF14" s="660"/>
      <c r="AG14" s="660"/>
      <c r="AH14" s="660"/>
      <c r="AI14" s="660"/>
      <c r="AJ14" s="661"/>
      <c r="AK14" s="659">
        <v>0</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v>0</v>
      </c>
      <c r="Q15" s="660"/>
      <c r="R15" s="660"/>
      <c r="S15" s="660"/>
      <c r="T15" s="660"/>
      <c r="U15" s="660"/>
      <c r="V15" s="661"/>
      <c r="W15" s="659">
        <v>0</v>
      </c>
      <c r="X15" s="660"/>
      <c r="Y15" s="660"/>
      <c r="Z15" s="660"/>
      <c r="AA15" s="660"/>
      <c r="AB15" s="660"/>
      <c r="AC15" s="661"/>
      <c r="AD15" s="659">
        <v>0</v>
      </c>
      <c r="AE15" s="660"/>
      <c r="AF15" s="660"/>
      <c r="AG15" s="660"/>
      <c r="AH15" s="660"/>
      <c r="AI15" s="660"/>
      <c r="AJ15" s="661"/>
      <c r="AK15" s="659">
        <v>0</v>
      </c>
      <c r="AL15" s="660"/>
      <c r="AM15" s="660"/>
      <c r="AN15" s="660"/>
      <c r="AO15" s="660"/>
      <c r="AP15" s="660"/>
      <c r="AQ15" s="661"/>
      <c r="AR15" s="659">
        <v>0</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v>0</v>
      </c>
      <c r="Q16" s="660"/>
      <c r="R16" s="660"/>
      <c r="S16" s="660"/>
      <c r="T16" s="660"/>
      <c r="U16" s="660"/>
      <c r="V16" s="661"/>
      <c r="W16" s="659">
        <v>0</v>
      </c>
      <c r="X16" s="660"/>
      <c r="Y16" s="660"/>
      <c r="Z16" s="660"/>
      <c r="AA16" s="660"/>
      <c r="AB16" s="660"/>
      <c r="AC16" s="661"/>
      <c r="AD16" s="659">
        <v>0</v>
      </c>
      <c r="AE16" s="660"/>
      <c r="AF16" s="660"/>
      <c r="AG16" s="660"/>
      <c r="AH16" s="660"/>
      <c r="AI16" s="660"/>
      <c r="AJ16" s="661"/>
      <c r="AK16" s="659">
        <v>0</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v>0</v>
      </c>
      <c r="Q17" s="660"/>
      <c r="R17" s="660"/>
      <c r="S17" s="660"/>
      <c r="T17" s="660"/>
      <c r="U17" s="660"/>
      <c r="V17" s="661"/>
      <c r="W17" s="659">
        <v>0</v>
      </c>
      <c r="X17" s="660"/>
      <c r="Y17" s="660"/>
      <c r="Z17" s="660"/>
      <c r="AA17" s="660"/>
      <c r="AB17" s="660"/>
      <c r="AC17" s="661"/>
      <c r="AD17" s="659">
        <v>0</v>
      </c>
      <c r="AE17" s="660"/>
      <c r="AF17" s="660"/>
      <c r="AG17" s="660"/>
      <c r="AH17" s="660"/>
      <c r="AI17" s="660"/>
      <c r="AJ17" s="661"/>
      <c r="AK17" s="659">
        <v>0</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21</v>
      </c>
      <c r="Q18" s="881"/>
      <c r="R18" s="881"/>
      <c r="S18" s="881"/>
      <c r="T18" s="881"/>
      <c r="U18" s="881"/>
      <c r="V18" s="882"/>
      <c r="W18" s="880">
        <f>SUM(W13:AC17)</f>
        <v>20</v>
      </c>
      <c r="X18" s="881"/>
      <c r="Y18" s="881"/>
      <c r="Z18" s="881"/>
      <c r="AA18" s="881"/>
      <c r="AB18" s="881"/>
      <c r="AC18" s="882"/>
      <c r="AD18" s="880">
        <f>SUM(AD13:AJ17)</f>
        <v>19</v>
      </c>
      <c r="AE18" s="881"/>
      <c r="AF18" s="881"/>
      <c r="AG18" s="881"/>
      <c r="AH18" s="881"/>
      <c r="AI18" s="881"/>
      <c r="AJ18" s="882"/>
      <c r="AK18" s="880">
        <f>SUM(AK13:AQ17)</f>
        <v>19</v>
      </c>
      <c r="AL18" s="881"/>
      <c r="AM18" s="881"/>
      <c r="AN18" s="881"/>
      <c r="AO18" s="881"/>
      <c r="AP18" s="881"/>
      <c r="AQ18" s="882"/>
      <c r="AR18" s="880">
        <f>SUM(AR13:AX17)</f>
        <v>20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21</v>
      </c>
      <c r="Q19" s="660"/>
      <c r="R19" s="660"/>
      <c r="S19" s="660"/>
      <c r="T19" s="660"/>
      <c r="U19" s="660"/>
      <c r="V19" s="661"/>
      <c r="W19" s="659">
        <v>20</v>
      </c>
      <c r="X19" s="660"/>
      <c r="Y19" s="660"/>
      <c r="Z19" s="660"/>
      <c r="AA19" s="660"/>
      <c r="AB19" s="660"/>
      <c r="AC19" s="661"/>
      <c r="AD19" s="659">
        <v>19</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9"/>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557</v>
      </c>
      <c r="H23" s="956"/>
      <c r="I23" s="956"/>
      <c r="J23" s="956"/>
      <c r="K23" s="956"/>
      <c r="L23" s="956"/>
      <c r="M23" s="956"/>
      <c r="N23" s="956"/>
      <c r="O23" s="957"/>
      <c r="P23" s="920">
        <v>10</v>
      </c>
      <c r="Q23" s="921"/>
      <c r="R23" s="921"/>
      <c r="S23" s="921"/>
      <c r="T23" s="921"/>
      <c r="U23" s="921"/>
      <c r="V23" s="940"/>
      <c r="W23" s="920">
        <v>11</v>
      </c>
      <c r="X23" s="921"/>
      <c r="Y23" s="921"/>
      <c r="Z23" s="921"/>
      <c r="AA23" s="921"/>
      <c r="AB23" s="921"/>
      <c r="AC23" s="940"/>
      <c r="AD23" s="977" t="s">
        <v>594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558</v>
      </c>
      <c r="H24" s="959"/>
      <c r="I24" s="959"/>
      <c r="J24" s="959"/>
      <c r="K24" s="959"/>
      <c r="L24" s="959"/>
      <c r="M24" s="959"/>
      <c r="N24" s="959"/>
      <c r="O24" s="960"/>
      <c r="P24" s="659">
        <v>9</v>
      </c>
      <c r="Q24" s="660"/>
      <c r="R24" s="660"/>
      <c r="S24" s="660"/>
      <c r="T24" s="660"/>
      <c r="U24" s="660"/>
      <c r="V24" s="661"/>
      <c r="W24" s="659">
        <v>9</v>
      </c>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0">
        <f>P29-SUM(P23:P27)</f>
        <v>0</v>
      </c>
      <c r="Q28" s="881"/>
      <c r="R28" s="881"/>
      <c r="S28" s="881"/>
      <c r="T28" s="881"/>
      <c r="U28" s="881"/>
      <c r="V28" s="882"/>
      <c r="W28" s="880">
        <f>W29-SUM(W23:W27)</f>
        <v>0</v>
      </c>
      <c r="X28" s="881"/>
      <c r="Y28" s="881"/>
      <c r="Z28" s="881"/>
      <c r="AA28" s="881"/>
      <c r="AB28" s="881"/>
      <c r="AC28" s="88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19</v>
      </c>
      <c r="Q29" s="937"/>
      <c r="R29" s="937"/>
      <c r="S29" s="937"/>
      <c r="T29" s="937"/>
      <c r="U29" s="937"/>
      <c r="V29" s="938"/>
      <c r="W29" s="936">
        <f>AR13</f>
        <v>20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v>32</v>
      </c>
      <c r="AR31" s="193"/>
      <c r="AS31" s="126" t="s">
        <v>356</v>
      </c>
      <c r="AT31" s="127"/>
      <c r="AU31" s="192"/>
      <c r="AV31" s="192"/>
      <c r="AW31" s="396" t="s">
        <v>300</v>
      </c>
      <c r="AX31" s="397"/>
    </row>
    <row r="32" spans="1:50" ht="26.25" customHeight="1" x14ac:dyDescent="0.15">
      <c r="A32" s="401"/>
      <c r="B32" s="399"/>
      <c r="C32" s="399"/>
      <c r="D32" s="399"/>
      <c r="E32" s="399"/>
      <c r="F32" s="400"/>
      <c r="G32" s="562" t="s">
        <v>559</v>
      </c>
      <c r="H32" s="563"/>
      <c r="I32" s="563"/>
      <c r="J32" s="563"/>
      <c r="K32" s="563"/>
      <c r="L32" s="563"/>
      <c r="M32" s="563"/>
      <c r="N32" s="563"/>
      <c r="O32" s="564"/>
      <c r="P32" s="98" t="s">
        <v>560</v>
      </c>
      <c r="Q32" s="98"/>
      <c r="R32" s="98"/>
      <c r="S32" s="98"/>
      <c r="T32" s="98"/>
      <c r="U32" s="98"/>
      <c r="V32" s="98"/>
      <c r="W32" s="98"/>
      <c r="X32" s="99"/>
      <c r="Y32" s="469" t="s">
        <v>12</v>
      </c>
      <c r="Z32" s="529"/>
      <c r="AA32" s="530"/>
      <c r="AB32" s="459" t="s">
        <v>561</v>
      </c>
      <c r="AC32" s="459"/>
      <c r="AD32" s="459"/>
      <c r="AE32" s="211">
        <v>114</v>
      </c>
      <c r="AF32" s="212"/>
      <c r="AG32" s="212"/>
      <c r="AH32" s="212"/>
      <c r="AI32" s="211">
        <v>84</v>
      </c>
      <c r="AJ32" s="212"/>
      <c r="AK32" s="212"/>
      <c r="AL32" s="212"/>
      <c r="AM32" s="211">
        <v>120</v>
      </c>
      <c r="AN32" s="212"/>
      <c r="AO32" s="212"/>
      <c r="AP32" s="212"/>
      <c r="AQ32" s="334">
        <v>120</v>
      </c>
      <c r="AR32" s="200"/>
      <c r="AS32" s="200"/>
      <c r="AT32" s="335"/>
      <c r="AU32" s="212"/>
      <c r="AV32" s="212"/>
      <c r="AW32" s="212"/>
      <c r="AX32" s="214"/>
    </row>
    <row r="33" spans="1:50" ht="26.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561</v>
      </c>
      <c r="AC33" s="521"/>
      <c r="AD33" s="521"/>
      <c r="AE33" s="211">
        <v>100</v>
      </c>
      <c r="AF33" s="212"/>
      <c r="AG33" s="212"/>
      <c r="AH33" s="212"/>
      <c r="AI33" s="211">
        <v>100</v>
      </c>
      <c r="AJ33" s="212"/>
      <c r="AK33" s="212"/>
      <c r="AL33" s="212"/>
      <c r="AM33" s="211">
        <v>100</v>
      </c>
      <c r="AN33" s="212"/>
      <c r="AO33" s="212"/>
      <c r="AP33" s="212"/>
      <c r="AQ33" s="334">
        <v>100</v>
      </c>
      <c r="AR33" s="200"/>
      <c r="AS33" s="200"/>
      <c r="AT33" s="335"/>
      <c r="AU33" s="212"/>
      <c r="AV33" s="212"/>
      <c r="AW33" s="212"/>
      <c r="AX33" s="214"/>
    </row>
    <row r="34" spans="1:50" ht="26.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90</v>
      </c>
      <c r="AF34" s="212"/>
      <c r="AG34" s="212"/>
      <c r="AH34" s="212"/>
      <c r="AI34" s="211">
        <v>84</v>
      </c>
      <c r="AJ34" s="212"/>
      <c r="AK34" s="212"/>
      <c r="AL34" s="212"/>
      <c r="AM34" s="211">
        <v>120</v>
      </c>
      <c r="AN34" s="212"/>
      <c r="AO34" s="212"/>
      <c r="AP34" s="212"/>
      <c r="AQ34" s="334">
        <v>120</v>
      </c>
      <c r="AR34" s="200"/>
      <c r="AS34" s="200"/>
      <c r="AT34" s="335"/>
      <c r="AU34" s="212"/>
      <c r="AV34" s="212"/>
      <c r="AW34" s="212"/>
      <c r="AX34" s="214"/>
    </row>
    <row r="35" spans="1:50" ht="23.25" customHeight="1" x14ac:dyDescent="0.15">
      <c r="A35" s="219" t="s">
        <v>528</v>
      </c>
      <c r="B35" s="220"/>
      <c r="C35" s="220"/>
      <c r="D35" s="220"/>
      <c r="E35" s="220"/>
      <c r="F35" s="221"/>
      <c r="G35" s="225" t="s">
        <v>595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6" t="s">
        <v>14</v>
      </c>
      <c r="AC55" s="596"/>
      <c r="AD55" s="59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7"/>
      <c r="B76" s="508"/>
      <c r="C76" s="508"/>
      <c r="D76" s="508"/>
      <c r="E76" s="508"/>
      <c r="F76" s="509"/>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7"/>
      <c r="B77" s="508"/>
      <c r="C77" s="508"/>
      <c r="D77" s="508"/>
      <c r="E77" s="508"/>
      <c r="F77" s="509"/>
      <c r="G77" s="613"/>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2"/>
      <c r="AF77" s="893"/>
      <c r="AG77" s="893"/>
      <c r="AH77" s="893"/>
      <c r="AI77" s="892"/>
      <c r="AJ77" s="893"/>
      <c r="AK77" s="893"/>
      <c r="AL77" s="893"/>
      <c r="AM77" s="892"/>
      <c r="AN77" s="893"/>
      <c r="AO77" s="893"/>
      <c r="AP77" s="893"/>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8"/>
      <c r="I78" s="589"/>
      <c r="J78" s="589"/>
      <c r="K78" s="589"/>
      <c r="L78" s="589"/>
      <c r="M78" s="589"/>
      <c r="N78" s="589"/>
      <c r="O78" s="590"/>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50"/>
    </row>
    <row r="80" spans="1:50" ht="18.75" hidden="1" customHeight="1" x14ac:dyDescent="0.15">
      <c r="A80" s="866"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7"/>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7"/>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6" t="s">
        <v>14</v>
      </c>
      <c r="AC89" s="596"/>
      <c r="AD89" s="596"/>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7"/>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7"/>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7"/>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6" t="s">
        <v>14</v>
      </c>
      <c r="AC94" s="596"/>
      <c r="AD94" s="596"/>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7"/>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7"/>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x14ac:dyDescent="0.15">
      <c r="A101" s="420"/>
      <c r="B101" s="421"/>
      <c r="C101" s="421"/>
      <c r="D101" s="421"/>
      <c r="E101" s="421"/>
      <c r="F101" s="422"/>
      <c r="G101" s="98" t="s">
        <v>562</v>
      </c>
      <c r="H101" s="98"/>
      <c r="I101" s="98"/>
      <c r="J101" s="98"/>
      <c r="K101" s="98"/>
      <c r="L101" s="98"/>
      <c r="M101" s="98"/>
      <c r="N101" s="98"/>
      <c r="O101" s="98"/>
      <c r="P101" s="98"/>
      <c r="Q101" s="98"/>
      <c r="R101" s="98"/>
      <c r="S101" s="98"/>
      <c r="T101" s="98"/>
      <c r="U101" s="98"/>
      <c r="V101" s="98"/>
      <c r="W101" s="98"/>
      <c r="X101" s="99"/>
      <c r="Y101" s="540" t="s">
        <v>55</v>
      </c>
      <c r="Z101" s="541"/>
      <c r="AA101" s="542"/>
      <c r="AB101" s="459"/>
      <c r="AC101" s="459"/>
      <c r="AD101" s="459"/>
      <c r="AE101" s="211">
        <v>4</v>
      </c>
      <c r="AF101" s="212"/>
      <c r="AG101" s="212"/>
      <c r="AH101" s="213"/>
      <c r="AI101" s="211"/>
      <c r="AJ101" s="212"/>
      <c r="AK101" s="212"/>
      <c r="AL101" s="213"/>
      <c r="AM101" s="211">
        <v>4</v>
      </c>
      <c r="AN101" s="212"/>
      <c r="AO101" s="212"/>
      <c r="AP101" s="213"/>
      <c r="AQ101" s="211"/>
      <c r="AR101" s="212"/>
      <c r="AS101" s="212"/>
      <c r="AT101" s="213"/>
      <c r="AU101" s="211"/>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c r="AC102" s="459"/>
      <c r="AD102" s="459"/>
      <c r="AE102" s="416">
        <v>4</v>
      </c>
      <c r="AF102" s="416"/>
      <c r="AG102" s="416"/>
      <c r="AH102" s="416"/>
      <c r="AI102" s="416"/>
      <c r="AJ102" s="416"/>
      <c r="AK102" s="416"/>
      <c r="AL102" s="416"/>
      <c r="AM102" s="416"/>
      <c r="AN102" s="416"/>
      <c r="AO102" s="416"/>
      <c r="AP102" s="416"/>
      <c r="AQ102" s="266">
        <v>4</v>
      </c>
      <c r="AR102" s="267"/>
      <c r="AS102" s="267"/>
      <c r="AT102" s="312"/>
      <c r="AU102" s="266">
        <v>4</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3" t="s">
        <v>542</v>
      </c>
      <c r="AR115" s="594"/>
      <c r="AS115" s="594"/>
      <c r="AT115" s="594"/>
      <c r="AU115" s="594"/>
      <c r="AV115" s="594"/>
      <c r="AW115" s="594"/>
      <c r="AX115" s="595"/>
    </row>
    <row r="116" spans="1:50" ht="23.25" customHeight="1" x14ac:dyDescent="0.15">
      <c r="A116" s="437"/>
      <c r="B116" s="438"/>
      <c r="C116" s="438"/>
      <c r="D116" s="438"/>
      <c r="E116" s="438"/>
      <c r="F116" s="439"/>
      <c r="G116" s="391" t="s">
        <v>563</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564</v>
      </c>
      <c r="AC116" s="461"/>
      <c r="AD116" s="462"/>
      <c r="AE116" s="416">
        <v>350</v>
      </c>
      <c r="AF116" s="416"/>
      <c r="AG116" s="416"/>
      <c r="AH116" s="416"/>
      <c r="AI116" s="416">
        <v>438</v>
      </c>
      <c r="AJ116" s="416"/>
      <c r="AK116" s="416"/>
      <c r="AL116" s="416"/>
      <c r="AM116" s="416">
        <v>471</v>
      </c>
      <c r="AN116" s="416"/>
      <c r="AO116" s="416"/>
      <c r="AP116" s="416"/>
      <c r="AQ116" s="211">
        <v>355</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502</v>
      </c>
      <c r="AC117" s="471"/>
      <c r="AD117" s="472"/>
      <c r="AE117" s="592" t="s">
        <v>565</v>
      </c>
      <c r="AF117" s="549"/>
      <c r="AG117" s="549"/>
      <c r="AH117" s="549"/>
      <c r="AI117" s="592" t="s">
        <v>566</v>
      </c>
      <c r="AJ117" s="549"/>
      <c r="AK117" s="549"/>
      <c r="AL117" s="549"/>
      <c r="AM117" s="592" t="s">
        <v>590</v>
      </c>
      <c r="AN117" s="549"/>
      <c r="AO117" s="549"/>
      <c r="AP117" s="549"/>
      <c r="AQ117" s="592" t="s">
        <v>591</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3" t="s">
        <v>542</v>
      </c>
      <c r="AR118" s="594"/>
      <c r="AS118" s="594"/>
      <c r="AT118" s="594"/>
      <c r="AU118" s="594"/>
      <c r="AV118" s="594"/>
      <c r="AW118" s="594"/>
      <c r="AX118" s="595"/>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3" t="s">
        <v>542</v>
      </c>
      <c r="AR121" s="594"/>
      <c r="AS121" s="594"/>
      <c r="AT121" s="594"/>
      <c r="AU121" s="594"/>
      <c r="AV121" s="594"/>
      <c r="AW121" s="594"/>
      <c r="AX121" s="595"/>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3" t="s">
        <v>542</v>
      </c>
      <c r="AR124" s="594"/>
      <c r="AS124" s="594"/>
      <c r="AT124" s="594"/>
      <c r="AU124" s="594"/>
      <c r="AV124" s="594"/>
      <c r="AW124" s="594"/>
      <c r="AX124" s="595"/>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3" t="s">
        <v>357</v>
      </c>
      <c r="AF127" s="414"/>
      <c r="AG127" s="414"/>
      <c r="AH127" s="415"/>
      <c r="AI127" s="413" t="s">
        <v>363</v>
      </c>
      <c r="AJ127" s="414"/>
      <c r="AK127" s="414"/>
      <c r="AL127" s="415"/>
      <c r="AM127" s="413" t="s">
        <v>472</v>
      </c>
      <c r="AN127" s="414"/>
      <c r="AO127" s="414"/>
      <c r="AP127" s="415"/>
      <c r="AQ127" s="593" t="s">
        <v>542</v>
      </c>
      <c r="AR127" s="594"/>
      <c r="AS127" s="594"/>
      <c r="AT127" s="594"/>
      <c r="AU127" s="594"/>
      <c r="AV127" s="594"/>
      <c r="AW127" s="594"/>
      <c r="AX127" s="595"/>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602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33" t="s">
        <v>599</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388" t="s">
        <v>601</v>
      </c>
      <c r="AF134" s="200"/>
      <c r="AG134" s="200"/>
      <c r="AH134" s="200"/>
      <c r="AI134" s="388" t="s">
        <v>601</v>
      </c>
      <c r="AJ134" s="200"/>
      <c r="AK134" s="200"/>
      <c r="AL134" s="200"/>
      <c r="AM134" s="388" t="s">
        <v>601</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388" t="s">
        <v>601</v>
      </c>
      <c r="AF135" s="200"/>
      <c r="AG135" s="200"/>
      <c r="AH135" s="200"/>
      <c r="AI135" s="388" t="s">
        <v>601</v>
      </c>
      <c r="AJ135" s="200"/>
      <c r="AK135" s="200"/>
      <c r="AL135" s="200"/>
      <c r="AM135" s="388" t="s">
        <v>601</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599</v>
      </c>
      <c r="H154" s="98"/>
      <c r="I154" s="98"/>
      <c r="J154" s="98"/>
      <c r="K154" s="98"/>
      <c r="L154" s="98"/>
      <c r="M154" s="98"/>
      <c r="N154" s="98"/>
      <c r="O154" s="98"/>
      <c r="P154" s="99"/>
      <c r="Q154" s="323" t="s">
        <v>600</v>
      </c>
      <c r="R154" s="98"/>
      <c r="S154" s="98"/>
      <c r="T154" s="98"/>
      <c r="U154" s="98"/>
      <c r="V154" s="98"/>
      <c r="W154" s="98"/>
      <c r="X154" s="98"/>
      <c r="Y154" s="98"/>
      <c r="Z154" s="98"/>
      <c r="AA154" s="286"/>
      <c r="AB154" s="134"/>
      <c r="AC154" s="135"/>
      <c r="AD154" s="135"/>
      <c r="AE154" s="932" t="s">
        <v>601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323" t="s">
        <v>605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4"/>
      <c r="E430" s="167" t="s">
        <v>388</v>
      </c>
      <c r="F430" s="168"/>
      <c r="G430" s="900" t="s">
        <v>384</v>
      </c>
      <c r="H430" s="116"/>
      <c r="I430" s="116"/>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5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552</v>
      </c>
      <c r="AE702" s="340"/>
      <c r="AF702" s="340"/>
      <c r="AG702" s="382" t="s">
        <v>604</v>
      </c>
      <c r="AH702" s="383"/>
      <c r="AI702" s="383"/>
      <c r="AJ702" s="383"/>
      <c r="AK702" s="383"/>
      <c r="AL702" s="383"/>
      <c r="AM702" s="383"/>
      <c r="AN702" s="383"/>
      <c r="AO702" s="383"/>
      <c r="AP702" s="383"/>
      <c r="AQ702" s="383"/>
      <c r="AR702" s="383"/>
      <c r="AS702" s="383"/>
      <c r="AT702" s="383"/>
      <c r="AU702" s="383"/>
      <c r="AV702" s="383"/>
      <c r="AW702" s="383"/>
      <c r="AX702" s="384"/>
    </row>
    <row r="703" spans="1:50" ht="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1" t="s">
        <v>552</v>
      </c>
      <c r="AE703" s="322"/>
      <c r="AF703" s="322"/>
      <c r="AG703" s="94" t="s">
        <v>568</v>
      </c>
      <c r="AH703" s="95"/>
      <c r="AI703" s="95"/>
      <c r="AJ703" s="95"/>
      <c r="AK703" s="95"/>
      <c r="AL703" s="95"/>
      <c r="AM703" s="95"/>
      <c r="AN703" s="95"/>
      <c r="AO703" s="95"/>
      <c r="AP703" s="95"/>
      <c r="AQ703" s="95"/>
      <c r="AR703" s="95"/>
      <c r="AS703" s="95"/>
      <c r="AT703" s="95"/>
      <c r="AU703" s="95"/>
      <c r="AV703" s="95"/>
      <c r="AW703" s="95"/>
      <c r="AX703" s="96"/>
    </row>
    <row r="704" spans="1:50" ht="78"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567</v>
      </c>
      <c r="AE705" s="717"/>
      <c r="AF705" s="71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89.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552</v>
      </c>
      <c r="AE708" s="607"/>
      <c r="AF708" s="607"/>
      <c r="AG708" s="744" t="s">
        <v>569</v>
      </c>
      <c r="AH708" s="745"/>
      <c r="AI708" s="745"/>
      <c r="AJ708" s="745"/>
      <c r="AK708" s="745"/>
      <c r="AL708" s="745"/>
      <c r="AM708" s="745"/>
      <c r="AN708" s="745"/>
      <c r="AO708" s="745"/>
      <c r="AP708" s="745"/>
      <c r="AQ708" s="745"/>
      <c r="AR708" s="745"/>
      <c r="AS708" s="745"/>
      <c r="AT708" s="745"/>
      <c r="AU708" s="745"/>
      <c r="AV708" s="745"/>
      <c r="AW708" s="745"/>
      <c r="AX708" s="746"/>
    </row>
    <row r="709" spans="1:50" ht="54"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552</v>
      </c>
      <c r="AE709" s="322"/>
      <c r="AF709" s="322"/>
      <c r="AG709" s="94" t="s">
        <v>570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567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1" t="s">
        <v>552</v>
      </c>
      <c r="AE711" s="322"/>
      <c r="AF711" s="322"/>
      <c r="AG711" s="94" t="s">
        <v>571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567</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567</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53.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552</v>
      </c>
      <c r="AE714" s="810"/>
      <c r="AF714" s="811"/>
      <c r="AG714" s="738" t="s">
        <v>570</v>
      </c>
      <c r="AH714" s="739"/>
      <c r="AI714" s="739"/>
      <c r="AJ714" s="739"/>
      <c r="AK714" s="739"/>
      <c r="AL714" s="739"/>
      <c r="AM714" s="739"/>
      <c r="AN714" s="739"/>
      <c r="AO714" s="739"/>
      <c r="AP714" s="739"/>
      <c r="AQ714" s="739"/>
      <c r="AR714" s="739"/>
      <c r="AS714" s="739"/>
      <c r="AT714" s="739"/>
      <c r="AU714" s="739"/>
      <c r="AV714" s="739"/>
      <c r="AW714" s="739"/>
      <c r="AX714" s="740"/>
    </row>
    <row r="715" spans="1:50" ht="51.7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552</v>
      </c>
      <c r="AE715" s="607"/>
      <c r="AF715" s="658"/>
      <c r="AG715" s="744" t="s">
        <v>572</v>
      </c>
      <c r="AH715" s="745"/>
      <c r="AI715" s="745"/>
      <c r="AJ715" s="745"/>
      <c r="AK715" s="745"/>
      <c r="AL715" s="745"/>
      <c r="AM715" s="745"/>
      <c r="AN715" s="745"/>
      <c r="AO715" s="745"/>
      <c r="AP715" s="745"/>
      <c r="AQ715" s="745"/>
      <c r="AR715" s="745"/>
      <c r="AS715" s="745"/>
      <c r="AT715" s="745"/>
      <c r="AU715" s="745"/>
      <c r="AV715" s="745"/>
      <c r="AW715" s="745"/>
      <c r="AX715" s="746"/>
    </row>
    <row r="716" spans="1:50" ht="43.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552</v>
      </c>
      <c r="AE716" s="629"/>
      <c r="AF716" s="629"/>
      <c r="AG716" s="94" t="s">
        <v>570</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552</v>
      </c>
      <c r="AE717" s="322"/>
      <c r="AF717" s="322"/>
      <c r="AG717" s="94" t="s">
        <v>571</v>
      </c>
      <c r="AH717" s="95"/>
      <c r="AI717" s="95"/>
      <c r="AJ717" s="95"/>
      <c r="AK717" s="95"/>
      <c r="AL717" s="95"/>
      <c r="AM717" s="95"/>
      <c r="AN717" s="95"/>
      <c r="AO717" s="95"/>
      <c r="AP717" s="95"/>
      <c r="AQ717" s="95"/>
      <c r="AR717" s="95"/>
      <c r="AS717" s="95"/>
      <c r="AT717" s="95"/>
      <c r="AU717" s="95"/>
      <c r="AV717" s="95"/>
      <c r="AW717" s="95"/>
      <c r="AX717" s="96"/>
    </row>
    <row r="718" spans="1:50" ht="50.2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552</v>
      </c>
      <c r="AE718" s="322"/>
      <c r="AF718" s="322"/>
      <c r="AG718" s="120" t="s">
        <v>572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552</v>
      </c>
      <c r="AE719" s="607"/>
      <c r="AF719" s="607"/>
      <c r="AG719" s="118" t="s">
        <v>573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574</v>
      </c>
      <c r="D721" s="290"/>
      <c r="E721" s="290"/>
      <c r="F721" s="291"/>
      <c r="G721" s="280"/>
      <c r="H721" s="281"/>
      <c r="I721" s="83" t="str">
        <f>IF(OR(G721="　", G721=""), "", "-")</f>
        <v/>
      </c>
      <c r="J721" s="284">
        <v>85</v>
      </c>
      <c r="K721" s="284"/>
      <c r="L721" s="83" t="str">
        <f>IF(M721="","","-")</f>
        <v/>
      </c>
      <c r="M721" s="84"/>
      <c r="N721" s="297" t="s">
        <v>575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2.5" customHeight="1" x14ac:dyDescent="0.15">
      <c r="A726" s="642" t="s">
        <v>48</v>
      </c>
      <c r="B726" s="804"/>
      <c r="C726" s="817" t="s">
        <v>53</v>
      </c>
      <c r="D726" s="839"/>
      <c r="E726" s="839"/>
      <c r="F726" s="840"/>
      <c r="G726" s="575" t="s">
        <v>576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50" t="s">
        <v>57</v>
      </c>
      <c r="D727" s="751"/>
      <c r="E727" s="751"/>
      <c r="F727" s="752"/>
      <c r="G727" s="573" t="s">
        <v>577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596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598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597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431</v>
      </c>
      <c r="B737" s="203"/>
      <c r="C737" s="203"/>
      <c r="D737" s="204"/>
      <c r="E737" s="991" t="s">
        <v>578</v>
      </c>
      <c r="F737" s="991"/>
      <c r="G737" s="991"/>
      <c r="H737" s="991"/>
      <c r="I737" s="991"/>
      <c r="J737" s="991"/>
      <c r="K737" s="991"/>
      <c r="L737" s="991"/>
      <c r="M737" s="991"/>
      <c r="N737" s="359" t="s">
        <v>358</v>
      </c>
      <c r="O737" s="359"/>
      <c r="P737" s="359"/>
      <c r="Q737" s="359"/>
      <c r="R737" s="991" t="s">
        <v>579</v>
      </c>
      <c r="S737" s="991"/>
      <c r="T737" s="991"/>
      <c r="U737" s="991"/>
      <c r="V737" s="991"/>
      <c r="W737" s="991"/>
      <c r="X737" s="991"/>
      <c r="Y737" s="991"/>
      <c r="Z737" s="991"/>
      <c r="AA737" s="359" t="s">
        <v>359</v>
      </c>
      <c r="AB737" s="359"/>
      <c r="AC737" s="359"/>
      <c r="AD737" s="359"/>
      <c r="AE737" s="991" t="s">
        <v>580</v>
      </c>
      <c r="AF737" s="991"/>
      <c r="AG737" s="991"/>
      <c r="AH737" s="991"/>
      <c r="AI737" s="991"/>
      <c r="AJ737" s="991"/>
      <c r="AK737" s="991"/>
      <c r="AL737" s="991"/>
      <c r="AM737" s="991"/>
      <c r="AN737" s="359" t="s">
        <v>360</v>
      </c>
      <c r="AO737" s="359"/>
      <c r="AP737" s="359"/>
      <c r="AQ737" s="359"/>
      <c r="AR737" s="992" t="s">
        <v>581</v>
      </c>
      <c r="AS737" s="993"/>
      <c r="AT737" s="993"/>
      <c r="AU737" s="993"/>
      <c r="AV737" s="993"/>
      <c r="AW737" s="993"/>
      <c r="AX737" s="994"/>
      <c r="AY737" s="89"/>
      <c r="AZ737" s="89"/>
    </row>
    <row r="738" spans="1:52" ht="24.75" customHeight="1" x14ac:dyDescent="0.15">
      <c r="A738" s="995" t="s">
        <v>361</v>
      </c>
      <c r="B738" s="203"/>
      <c r="C738" s="203"/>
      <c r="D738" s="204"/>
      <c r="E738" s="991" t="s">
        <v>582</v>
      </c>
      <c r="F738" s="991"/>
      <c r="G738" s="991"/>
      <c r="H738" s="991"/>
      <c r="I738" s="991"/>
      <c r="J738" s="991"/>
      <c r="K738" s="991"/>
      <c r="L738" s="991"/>
      <c r="M738" s="991"/>
      <c r="N738" s="359" t="s">
        <v>362</v>
      </c>
      <c r="O738" s="359"/>
      <c r="P738" s="359"/>
      <c r="Q738" s="359"/>
      <c r="R738" s="991" t="s">
        <v>583</v>
      </c>
      <c r="S738" s="991"/>
      <c r="T738" s="991"/>
      <c r="U738" s="991"/>
      <c r="V738" s="991"/>
      <c r="W738" s="991"/>
      <c r="X738" s="991"/>
      <c r="Y738" s="991"/>
      <c r="Z738" s="991"/>
      <c r="AA738" s="359" t="s">
        <v>482</v>
      </c>
      <c r="AB738" s="359"/>
      <c r="AC738" s="359"/>
      <c r="AD738" s="359"/>
      <c r="AE738" s="991" t="s">
        <v>584</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585</v>
      </c>
      <c r="F739" s="1003"/>
      <c r="G739" s="1003"/>
      <c r="H739" s="91" t="str">
        <f>IF(E739="", "", "(")</f>
        <v>(</v>
      </c>
      <c r="I739" s="986" t="s">
        <v>484</v>
      </c>
      <c r="J739" s="986"/>
      <c r="K739" s="91" t="str">
        <f>IF(OR(I739="　", I739=""), "", "-")</f>
        <v/>
      </c>
      <c r="L739" s="987">
        <v>243</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557</v>
      </c>
      <c r="H781" s="673"/>
      <c r="I781" s="673"/>
      <c r="J781" s="673"/>
      <c r="K781" s="674"/>
      <c r="L781" s="666" t="s">
        <v>586</v>
      </c>
      <c r="M781" s="667"/>
      <c r="N781" s="667"/>
      <c r="O781" s="667"/>
      <c r="P781" s="667"/>
      <c r="Q781" s="667"/>
      <c r="R781" s="667"/>
      <c r="S781" s="667"/>
      <c r="T781" s="667"/>
      <c r="U781" s="667"/>
      <c r="V781" s="667"/>
      <c r="W781" s="667"/>
      <c r="X781" s="668"/>
      <c r="Y781" s="385">
        <v>10</v>
      </c>
      <c r="Z781" s="386"/>
      <c r="AA781" s="386"/>
      <c r="AB781" s="807"/>
      <c r="AC781" s="672"/>
      <c r="AD781" s="673"/>
      <c r="AE781" s="673"/>
      <c r="AF781" s="673"/>
      <c r="AG781" s="674"/>
      <c r="AH781" s="666"/>
      <c r="AI781" s="667"/>
      <c r="AJ781" s="667"/>
      <c r="AK781" s="667"/>
      <c r="AL781" s="667"/>
      <c r="AM781" s="667"/>
      <c r="AN781" s="667"/>
      <c r="AO781" s="667"/>
      <c r="AP781" s="667"/>
      <c r="AQ781" s="667"/>
      <c r="AR781" s="667"/>
      <c r="AS781" s="667"/>
      <c r="AT781" s="668"/>
      <c r="AU781" s="385"/>
      <c r="AV781" s="386"/>
      <c r="AW781" s="386"/>
      <c r="AX781" s="387"/>
    </row>
    <row r="782" spans="1:50" ht="24.75" customHeight="1" x14ac:dyDescent="0.15">
      <c r="A782" s="633"/>
      <c r="B782" s="634"/>
      <c r="C782" s="634"/>
      <c r="D782" s="634"/>
      <c r="E782" s="634"/>
      <c r="F782" s="635"/>
      <c r="G782" s="608" t="s">
        <v>558</v>
      </c>
      <c r="H782" s="609"/>
      <c r="I782" s="609"/>
      <c r="J782" s="609"/>
      <c r="K782" s="610"/>
      <c r="L782" s="600" t="s">
        <v>587</v>
      </c>
      <c r="M782" s="601"/>
      <c r="N782" s="601"/>
      <c r="O782" s="601"/>
      <c r="P782" s="601"/>
      <c r="Q782" s="601"/>
      <c r="R782" s="601"/>
      <c r="S782" s="601"/>
      <c r="T782" s="601"/>
      <c r="U782" s="601"/>
      <c r="V782" s="601"/>
      <c r="W782" s="601"/>
      <c r="X782" s="602"/>
      <c r="Y782" s="603">
        <v>9</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19</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5"/>
      <c r="Z794" s="386"/>
      <c r="AA794" s="386"/>
      <c r="AB794" s="807"/>
      <c r="AC794" s="672"/>
      <c r="AD794" s="673"/>
      <c r="AE794" s="673"/>
      <c r="AF794" s="673"/>
      <c r="AG794" s="674"/>
      <c r="AH794" s="666"/>
      <c r="AI794" s="667"/>
      <c r="AJ794" s="667"/>
      <c r="AK794" s="667"/>
      <c r="AL794" s="667"/>
      <c r="AM794" s="667"/>
      <c r="AN794" s="667"/>
      <c r="AO794" s="667"/>
      <c r="AP794" s="667"/>
      <c r="AQ794" s="667"/>
      <c r="AR794" s="667"/>
      <c r="AS794" s="667"/>
      <c r="AT794" s="668"/>
      <c r="AU794" s="385"/>
      <c r="AV794" s="386"/>
      <c r="AW794" s="386"/>
      <c r="AX794" s="387"/>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5"/>
      <c r="Z807" s="386"/>
      <c r="AA807" s="386"/>
      <c r="AB807" s="807"/>
      <c r="AC807" s="672"/>
      <c r="AD807" s="673"/>
      <c r="AE807" s="673"/>
      <c r="AF807" s="673"/>
      <c r="AG807" s="674"/>
      <c r="AH807" s="666"/>
      <c r="AI807" s="667"/>
      <c r="AJ807" s="667"/>
      <c r="AK807" s="667"/>
      <c r="AL807" s="667"/>
      <c r="AM807" s="667"/>
      <c r="AN807" s="667"/>
      <c r="AO807" s="667"/>
      <c r="AP807" s="667"/>
      <c r="AQ807" s="667"/>
      <c r="AR807" s="667"/>
      <c r="AS807" s="667"/>
      <c r="AT807" s="668"/>
      <c r="AU807" s="385"/>
      <c r="AV807" s="386"/>
      <c r="AW807" s="386"/>
      <c r="AX807" s="387"/>
    </row>
    <row r="808" spans="1:50" ht="24.75"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5"/>
      <c r="Z820" s="386"/>
      <c r="AA820" s="386"/>
      <c r="AB820" s="807"/>
      <c r="AC820" s="672"/>
      <c r="AD820" s="673"/>
      <c r="AE820" s="673"/>
      <c r="AF820" s="673"/>
      <c r="AG820" s="674"/>
      <c r="AH820" s="666"/>
      <c r="AI820" s="667"/>
      <c r="AJ820" s="667"/>
      <c r="AK820" s="667"/>
      <c r="AL820" s="667"/>
      <c r="AM820" s="667"/>
      <c r="AN820" s="667"/>
      <c r="AO820" s="667"/>
      <c r="AP820" s="667"/>
      <c r="AQ820" s="667"/>
      <c r="AR820" s="667"/>
      <c r="AS820" s="667"/>
      <c r="AT820" s="668"/>
      <c r="AU820" s="385"/>
      <c r="AV820" s="386"/>
      <c r="AW820" s="386"/>
      <c r="AX820" s="387"/>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67.5" customHeight="1" x14ac:dyDescent="0.15">
      <c r="A837" s="373">
        <v>1</v>
      </c>
      <c r="B837" s="373">
        <v>1</v>
      </c>
      <c r="C837" s="355" t="s">
        <v>588</v>
      </c>
      <c r="D837" s="341"/>
      <c r="E837" s="341"/>
      <c r="F837" s="341"/>
      <c r="G837" s="341"/>
      <c r="H837" s="341"/>
      <c r="I837" s="341"/>
      <c r="J837" s="342"/>
      <c r="K837" s="343"/>
      <c r="L837" s="343"/>
      <c r="M837" s="343"/>
      <c r="N837" s="343"/>
      <c r="O837" s="343"/>
      <c r="P837" s="356" t="s">
        <v>589</v>
      </c>
      <c r="Q837" s="344"/>
      <c r="R837" s="344"/>
      <c r="S837" s="344"/>
      <c r="T837" s="344"/>
      <c r="U837" s="344"/>
      <c r="V837" s="344"/>
      <c r="W837" s="344"/>
      <c r="X837" s="344"/>
      <c r="Y837" s="345">
        <v>19</v>
      </c>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AR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Q134:AQ135 AU134:AU135 AE134:AE135 AI134:AI135 AM134:AM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P15:V17">
    <cfRule type="expression" dxfId="705" priority="5">
      <formula>IF(RIGHT(TEXT(P15,"0.#"),1)=".",FALSE,TRUE)</formula>
    </cfRule>
    <cfRule type="expression" dxfId="704" priority="6">
      <formula>IF(RIGHT(TEXT(P15,"0.#"),1)=".",TRUE,FALSE)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0"/>
      <c r="Z2" s="831"/>
      <c r="AA2" s="832"/>
      <c r="AB2" s="1034" t="s">
        <v>11</v>
      </c>
      <c r="AC2" s="1035"/>
      <c r="AD2" s="1036"/>
      <c r="AE2" s="1040" t="s">
        <v>357</v>
      </c>
      <c r="AF2" s="1040"/>
      <c r="AG2" s="1040"/>
      <c r="AH2" s="1040"/>
      <c r="AI2" s="1040" t="s">
        <v>363</v>
      </c>
      <c r="AJ2" s="1040"/>
      <c r="AK2" s="1040"/>
      <c r="AL2" s="1040"/>
      <c r="AM2" s="1040" t="s">
        <v>472</v>
      </c>
      <c r="AN2" s="1040"/>
      <c r="AO2" s="1040"/>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7"/>
      <c r="I4" s="1007"/>
      <c r="J4" s="1007"/>
      <c r="K4" s="1007"/>
      <c r="L4" s="1007"/>
      <c r="M4" s="1007"/>
      <c r="N4" s="1007"/>
      <c r="O4" s="1008"/>
      <c r="P4" s="98"/>
      <c r="Q4" s="1015"/>
      <c r="R4" s="1015"/>
      <c r="S4" s="1015"/>
      <c r="T4" s="1015"/>
      <c r="U4" s="1015"/>
      <c r="V4" s="1015"/>
      <c r="W4" s="1015"/>
      <c r="X4" s="1016"/>
      <c r="Y4" s="1025" t="s">
        <v>12</v>
      </c>
      <c r="Z4" s="1026"/>
      <c r="AA4" s="1027"/>
      <c r="AB4" s="459"/>
      <c r="AC4" s="1029"/>
      <c r="AD4" s="1029"/>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13" t="s">
        <v>54</v>
      </c>
      <c r="Z5" s="1022"/>
      <c r="AA5" s="1023"/>
      <c r="AB5" s="521"/>
      <c r="AC5" s="1028"/>
      <c r="AD5" s="1028"/>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2"/>
      <c r="B6" s="403"/>
      <c r="C6" s="403"/>
      <c r="D6" s="403"/>
      <c r="E6" s="403"/>
      <c r="F6" s="404"/>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301</v>
      </c>
      <c r="AC6" s="1024"/>
      <c r="AD6" s="1024"/>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0"/>
      <c r="Z9" s="831"/>
      <c r="AA9" s="832"/>
      <c r="AB9" s="1034" t="s">
        <v>11</v>
      </c>
      <c r="AC9" s="1035"/>
      <c r="AD9" s="1036"/>
      <c r="AE9" s="1040" t="s">
        <v>357</v>
      </c>
      <c r="AF9" s="1040"/>
      <c r="AG9" s="1040"/>
      <c r="AH9" s="1040"/>
      <c r="AI9" s="1040" t="s">
        <v>363</v>
      </c>
      <c r="AJ9" s="1040"/>
      <c r="AK9" s="1040"/>
      <c r="AL9" s="1040"/>
      <c r="AM9" s="1040" t="s">
        <v>472</v>
      </c>
      <c r="AN9" s="1040"/>
      <c r="AO9" s="1040"/>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9"/>
      <c r="AC11" s="1029"/>
      <c r="AD11" s="1029"/>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13" t="s">
        <v>54</v>
      </c>
      <c r="Z12" s="1022"/>
      <c r="AA12" s="1023"/>
      <c r="AB12" s="521"/>
      <c r="AC12" s="1028"/>
      <c r="AD12" s="1028"/>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5"/>
      <c r="B13" s="406"/>
      <c r="C13" s="406"/>
      <c r="D13" s="406"/>
      <c r="E13" s="406"/>
      <c r="F13" s="40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301</v>
      </c>
      <c r="AC13" s="1024"/>
      <c r="AD13" s="1024"/>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0"/>
      <c r="Z16" s="831"/>
      <c r="AA16" s="832"/>
      <c r="AB16" s="1034" t="s">
        <v>11</v>
      </c>
      <c r="AC16" s="1035"/>
      <c r="AD16" s="1036"/>
      <c r="AE16" s="1040" t="s">
        <v>357</v>
      </c>
      <c r="AF16" s="1040"/>
      <c r="AG16" s="1040"/>
      <c r="AH16" s="1040"/>
      <c r="AI16" s="1040" t="s">
        <v>363</v>
      </c>
      <c r="AJ16" s="1040"/>
      <c r="AK16" s="1040"/>
      <c r="AL16" s="1040"/>
      <c r="AM16" s="1040" t="s">
        <v>472</v>
      </c>
      <c r="AN16" s="1040"/>
      <c r="AO16" s="1040"/>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9"/>
      <c r="AC18" s="1029"/>
      <c r="AD18" s="1029"/>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13" t="s">
        <v>54</v>
      </c>
      <c r="Z19" s="1022"/>
      <c r="AA19" s="1023"/>
      <c r="AB19" s="521"/>
      <c r="AC19" s="1028"/>
      <c r="AD19" s="1028"/>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5"/>
      <c r="B20" s="406"/>
      <c r="C20" s="406"/>
      <c r="D20" s="406"/>
      <c r="E20" s="406"/>
      <c r="F20" s="40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301</v>
      </c>
      <c r="AC20" s="1024"/>
      <c r="AD20" s="1024"/>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0"/>
      <c r="Z23" s="831"/>
      <c r="AA23" s="832"/>
      <c r="AB23" s="1034" t="s">
        <v>11</v>
      </c>
      <c r="AC23" s="1035"/>
      <c r="AD23" s="1036"/>
      <c r="AE23" s="1040" t="s">
        <v>357</v>
      </c>
      <c r="AF23" s="1040"/>
      <c r="AG23" s="1040"/>
      <c r="AH23" s="1040"/>
      <c r="AI23" s="1040" t="s">
        <v>363</v>
      </c>
      <c r="AJ23" s="1040"/>
      <c r="AK23" s="1040"/>
      <c r="AL23" s="1040"/>
      <c r="AM23" s="1040" t="s">
        <v>472</v>
      </c>
      <c r="AN23" s="1040"/>
      <c r="AO23" s="1040"/>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9"/>
      <c r="AC25" s="1029"/>
      <c r="AD25" s="1029"/>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13" t="s">
        <v>54</v>
      </c>
      <c r="Z26" s="1022"/>
      <c r="AA26" s="1023"/>
      <c r="AB26" s="521"/>
      <c r="AC26" s="1028"/>
      <c r="AD26" s="1028"/>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5"/>
      <c r="B27" s="406"/>
      <c r="C27" s="406"/>
      <c r="D27" s="406"/>
      <c r="E27" s="406"/>
      <c r="F27" s="40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301</v>
      </c>
      <c r="AC27" s="1024"/>
      <c r="AD27" s="1024"/>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0"/>
      <c r="Z30" s="831"/>
      <c r="AA30" s="832"/>
      <c r="AB30" s="1034" t="s">
        <v>11</v>
      </c>
      <c r="AC30" s="1035"/>
      <c r="AD30" s="1036"/>
      <c r="AE30" s="1040" t="s">
        <v>357</v>
      </c>
      <c r="AF30" s="1040"/>
      <c r="AG30" s="1040"/>
      <c r="AH30" s="1040"/>
      <c r="AI30" s="1040" t="s">
        <v>363</v>
      </c>
      <c r="AJ30" s="1040"/>
      <c r="AK30" s="1040"/>
      <c r="AL30" s="1040"/>
      <c r="AM30" s="1040" t="s">
        <v>472</v>
      </c>
      <c r="AN30" s="1040"/>
      <c r="AO30" s="1040"/>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9"/>
      <c r="AC32" s="1029"/>
      <c r="AD32" s="1029"/>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13" t="s">
        <v>54</v>
      </c>
      <c r="Z33" s="1022"/>
      <c r="AA33" s="1023"/>
      <c r="AB33" s="521"/>
      <c r="AC33" s="1028"/>
      <c r="AD33" s="1028"/>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5"/>
      <c r="B34" s="406"/>
      <c r="C34" s="406"/>
      <c r="D34" s="406"/>
      <c r="E34" s="406"/>
      <c r="F34" s="40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301</v>
      </c>
      <c r="AC34" s="1024"/>
      <c r="AD34" s="1024"/>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0"/>
      <c r="Z37" s="831"/>
      <c r="AA37" s="832"/>
      <c r="AB37" s="1034" t="s">
        <v>11</v>
      </c>
      <c r="AC37" s="1035"/>
      <c r="AD37" s="1036"/>
      <c r="AE37" s="1040" t="s">
        <v>357</v>
      </c>
      <c r="AF37" s="1040"/>
      <c r="AG37" s="1040"/>
      <c r="AH37" s="1040"/>
      <c r="AI37" s="1040" t="s">
        <v>363</v>
      </c>
      <c r="AJ37" s="1040"/>
      <c r="AK37" s="1040"/>
      <c r="AL37" s="1040"/>
      <c r="AM37" s="1040" t="s">
        <v>472</v>
      </c>
      <c r="AN37" s="1040"/>
      <c r="AO37" s="1040"/>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9"/>
      <c r="AC39" s="1029"/>
      <c r="AD39" s="1029"/>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13" t="s">
        <v>54</v>
      </c>
      <c r="Z40" s="1022"/>
      <c r="AA40" s="1023"/>
      <c r="AB40" s="521"/>
      <c r="AC40" s="1028"/>
      <c r="AD40" s="1028"/>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5"/>
      <c r="B41" s="406"/>
      <c r="C41" s="406"/>
      <c r="D41" s="406"/>
      <c r="E41" s="406"/>
      <c r="F41" s="40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301</v>
      </c>
      <c r="AC41" s="1024"/>
      <c r="AD41" s="1024"/>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0"/>
      <c r="Z44" s="831"/>
      <c r="AA44" s="832"/>
      <c r="AB44" s="1034" t="s">
        <v>11</v>
      </c>
      <c r="AC44" s="1035"/>
      <c r="AD44" s="1036"/>
      <c r="AE44" s="1040" t="s">
        <v>357</v>
      </c>
      <c r="AF44" s="1040"/>
      <c r="AG44" s="1040"/>
      <c r="AH44" s="1040"/>
      <c r="AI44" s="1040" t="s">
        <v>363</v>
      </c>
      <c r="AJ44" s="1040"/>
      <c r="AK44" s="1040"/>
      <c r="AL44" s="1040"/>
      <c r="AM44" s="1040" t="s">
        <v>472</v>
      </c>
      <c r="AN44" s="1040"/>
      <c r="AO44" s="1040"/>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9"/>
      <c r="AC46" s="1029"/>
      <c r="AD46" s="1029"/>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13" t="s">
        <v>54</v>
      </c>
      <c r="Z47" s="1022"/>
      <c r="AA47" s="1023"/>
      <c r="AB47" s="521"/>
      <c r="AC47" s="1028"/>
      <c r="AD47" s="1028"/>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5"/>
      <c r="B48" s="406"/>
      <c r="C48" s="406"/>
      <c r="D48" s="406"/>
      <c r="E48" s="406"/>
      <c r="F48" s="40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301</v>
      </c>
      <c r="AC48" s="1024"/>
      <c r="AD48" s="1024"/>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0"/>
      <c r="Z51" s="831"/>
      <c r="AA51" s="832"/>
      <c r="AB51" s="555" t="s">
        <v>11</v>
      </c>
      <c r="AC51" s="1035"/>
      <c r="AD51" s="1036"/>
      <c r="AE51" s="1040" t="s">
        <v>357</v>
      </c>
      <c r="AF51" s="1040"/>
      <c r="AG51" s="1040"/>
      <c r="AH51" s="1040"/>
      <c r="AI51" s="1040" t="s">
        <v>363</v>
      </c>
      <c r="AJ51" s="1040"/>
      <c r="AK51" s="1040"/>
      <c r="AL51" s="1040"/>
      <c r="AM51" s="1040" t="s">
        <v>472</v>
      </c>
      <c r="AN51" s="1040"/>
      <c r="AO51" s="1040"/>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9"/>
      <c r="AC53" s="1029"/>
      <c r="AD53" s="1029"/>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13" t="s">
        <v>54</v>
      </c>
      <c r="Z54" s="1022"/>
      <c r="AA54" s="1023"/>
      <c r="AB54" s="521"/>
      <c r="AC54" s="1028"/>
      <c r="AD54" s="1028"/>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5"/>
      <c r="B55" s="406"/>
      <c r="C55" s="406"/>
      <c r="D55" s="406"/>
      <c r="E55" s="406"/>
      <c r="F55" s="40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301</v>
      </c>
      <c r="AC55" s="1024"/>
      <c r="AD55" s="102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0"/>
      <c r="Z58" s="831"/>
      <c r="AA58" s="832"/>
      <c r="AB58" s="1034" t="s">
        <v>11</v>
      </c>
      <c r="AC58" s="1035"/>
      <c r="AD58" s="1036"/>
      <c r="AE58" s="1040" t="s">
        <v>357</v>
      </c>
      <c r="AF58" s="1040"/>
      <c r="AG58" s="1040"/>
      <c r="AH58" s="1040"/>
      <c r="AI58" s="1040" t="s">
        <v>363</v>
      </c>
      <c r="AJ58" s="1040"/>
      <c r="AK58" s="1040"/>
      <c r="AL58" s="1040"/>
      <c r="AM58" s="1040" t="s">
        <v>472</v>
      </c>
      <c r="AN58" s="1040"/>
      <c r="AO58" s="1040"/>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9"/>
      <c r="AC60" s="1029"/>
      <c r="AD60" s="102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13" t="s">
        <v>54</v>
      </c>
      <c r="Z61" s="1022"/>
      <c r="AA61" s="1023"/>
      <c r="AB61" s="521"/>
      <c r="AC61" s="1028"/>
      <c r="AD61" s="1028"/>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5"/>
      <c r="B62" s="406"/>
      <c r="C62" s="406"/>
      <c r="D62" s="406"/>
      <c r="E62" s="406"/>
      <c r="F62" s="40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301</v>
      </c>
      <c r="AC62" s="1024"/>
      <c r="AD62" s="102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0"/>
      <c r="Z65" s="831"/>
      <c r="AA65" s="832"/>
      <c r="AB65" s="1034" t="s">
        <v>11</v>
      </c>
      <c r="AC65" s="1035"/>
      <c r="AD65" s="1036"/>
      <c r="AE65" s="1040" t="s">
        <v>357</v>
      </c>
      <c r="AF65" s="1040"/>
      <c r="AG65" s="1040"/>
      <c r="AH65" s="1040"/>
      <c r="AI65" s="1040" t="s">
        <v>363</v>
      </c>
      <c r="AJ65" s="1040"/>
      <c r="AK65" s="1040"/>
      <c r="AL65" s="1040"/>
      <c r="AM65" s="1040" t="s">
        <v>472</v>
      </c>
      <c r="AN65" s="1040"/>
      <c r="AO65" s="1040"/>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9"/>
      <c r="AC67" s="1029"/>
      <c r="AD67" s="1029"/>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13" t="s">
        <v>54</v>
      </c>
      <c r="Z68" s="1022"/>
      <c r="AA68" s="1023"/>
      <c r="AB68" s="521"/>
      <c r="AC68" s="1028"/>
      <c r="AD68" s="1028"/>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5"/>
      <c r="B69" s="406"/>
      <c r="C69" s="406"/>
      <c r="D69" s="406"/>
      <c r="E69" s="406"/>
      <c r="F69" s="407"/>
      <c r="G69" s="1012"/>
      <c r="H69" s="1013"/>
      <c r="I69" s="1013"/>
      <c r="J69" s="1013"/>
      <c r="K69" s="1013"/>
      <c r="L69" s="1013"/>
      <c r="M69" s="1013"/>
      <c r="N69" s="1013"/>
      <c r="O69" s="1014"/>
      <c r="P69" s="1019"/>
      <c r="Q69" s="1019"/>
      <c r="R69" s="1019"/>
      <c r="S69" s="1019"/>
      <c r="T69" s="1019"/>
      <c r="U69" s="1019"/>
      <c r="V69" s="1019"/>
      <c r="W69" s="1019"/>
      <c r="X69" s="1020"/>
      <c r="Y69" s="413" t="s">
        <v>13</v>
      </c>
      <c r="Z69" s="1022"/>
      <c r="AA69" s="1023"/>
      <c r="AB69" s="554"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3"/>
      <c r="B4" s="1054"/>
      <c r="C4" s="1054"/>
      <c r="D4" s="1054"/>
      <c r="E4" s="1054"/>
      <c r="F4" s="1055"/>
      <c r="G4" s="672"/>
      <c r="H4" s="673"/>
      <c r="I4" s="673"/>
      <c r="J4" s="673"/>
      <c r="K4" s="674"/>
      <c r="L4" s="666"/>
      <c r="M4" s="667"/>
      <c r="N4" s="667"/>
      <c r="O4" s="667"/>
      <c r="P4" s="667"/>
      <c r="Q4" s="667"/>
      <c r="R4" s="667"/>
      <c r="S4" s="667"/>
      <c r="T4" s="667"/>
      <c r="U4" s="667"/>
      <c r="V4" s="667"/>
      <c r="W4" s="667"/>
      <c r="X4" s="668"/>
      <c r="Y4" s="385"/>
      <c r="Z4" s="386"/>
      <c r="AA4" s="386"/>
      <c r="AB4" s="807"/>
      <c r="AC4" s="672"/>
      <c r="AD4" s="673"/>
      <c r="AE4" s="673"/>
      <c r="AF4" s="673"/>
      <c r="AG4" s="674"/>
      <c r="AH4" s="666"/>
      <c r="AI4" s="667"/>
      <c r="AJ4" s="667"/>
      <c r="AK4" s="667"/>
      <c r="AL4" s="667"/>
      <c r="AM4" s="667"/>
      <c r="AN4" s="667"/>
      <c r="AO4" s="667"/>
      <c r="AP4" s="667"/>
      <c r="AQ4" s="667"/>
      <c r="AR4" s="667"/>
      <c r="AS4" s="667"/>
      <c r="AT4" s="668"/>
      <c r="AU4" s="385"/>
      <c r="AV4" s="386"/>
      <c r="AW4" s="386"/>
      <c r="AX4" s="387"/>
    </row>
    <row r="5" spans="1:50" ht="24.75" customHeight="1" x14ac:dyDescent="0.15">
      <c r="A5" s="1053"/>
      <c r="B5" s="1054"/>
      <c r="C5" s="1054"/>
      <c r="D5" s="1054"/>
      <c r="E5" s="1054"/>
      <c r="F5" s="105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3"/>
      <c r="B6" s="1054"/>
      <c r="C6" s="1054"/>
      <c r="D6" s="1054"/>
      <c r="E6" s="1054"/>
      <c r="F6" s="105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3"/>
      <c r="B7" s="1054"/>
      <c r="C7" s="1054"/>
      <c r="D7" s="1054"/>
      <c r="E7" s="1054"/>
      <c r="F7" s="105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3"/>
      <c r="B8" s="1054"/>
      <c r="C8" s="1054"/>
      <c r="D8" s="1054"/>
      <c r="E8" s="1054"/>
      <c r="F8" s="105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3"/>
      <c r="B9" s="1054"/>
      <c r="C9" s="1054"/>
      <c r="D9" s="1054"/>
      <c r="E9" s="1054"/>
      <c r="F9" s="105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3"/>
      <c r="B10" s="1054"/>
      <c r="C10" s="1054"/>
      <c r="D10" s="1054"/>
      <c r="E10" s="1054"/>
      <c r="F10" s="105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3"/>
      <c r="B11" s="1054"/>
      <c r="C11" s="1054"/>
      <c r="D11" s="1054"/>
      <c r="E11" s="1054"/>
      <c r="F11" s="105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3"/>
      <c r="B12" s="1054"/>
      <c r="C12" s="1054"/>
      <c r="D12" s="1054"/>
      <c r="E12" s="1054"/>
      <c r="F12" s="105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3"/>
      <c r="B13" s="1054"/>
      <c r="C13" s="1054"/>
      <c r="D13" s="1054"/>
      <c r="E13" s="1054"/>
      <c r="F13" s="105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3"/>
      <c r="B15" s="1054"/>
      <c r="C15" s="1054"/>
      <c r="D15" s="1054"/>
      <c r="E15" s="1054"/>
      <c r="F15" s="1055"/>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3"/>
      <c r="B16" s="1054"/>
      <c r="C16" s="1054"/>
      <c r="D16" s="1054"/>
      <c r="E16" s="1054"/>
      <c r="F16" s="1055"/>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3"/>
      <c r="B17" s="1054"/>
      <c r="C17" s="1054"/>
      <c r="D17" s="1054"/>
      <c r="E17" s="1054"/>
      <c r="F17" s="1055"/>
      <c r="G17" s="672"/>
      <c r="H17" s="673"/>
      <c r="I17" s="673"/>
      <c r="J17" s="673"/>
      <c r="K17" s="674"/>
      <c r="L17" s="666"/>
      <c r="M17" s="667"/>
      <c r="N17" s="667"/>
      <c r="O17" s="667"/>
      <c r="P17" s="667"/>
      <c r="Q17" s="667"/>
      <c r="R17" s="667"/>
      <c r="S17" s="667"/>
      <c r="T17" s="667"/>
      <c r="U17" s="667"/>
      <c r="V17" s="667"/>
      <c r="W17" s="667"/>
      <c r="X17" s="668"/>
      <c r="Y17" s="385"/>
      <c r="Z17" s="386"/>
      <c r="AA17" s="386"/>
      <c r="AB17" s="807"/>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row>
    <row r="18" spans="1:50" ht="24.75" customHeight="1" x14ac:dyDescent="0.15">
      <c r="A18" s="1053"/>
      <c r="B18" s="1054"/>
      <c r="C18" s="1054"/>
      <c r="D18" s="1054"/>
      <c r="E18" s="1054"/>
      <c r="F18" s="105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3"/>
      <c r="B19" s="1054"/>
      <c r="C19" s="1054"/>
      <c r="D19" s="1054"/>
      <c r="E19" s="1054"/>
      <c r="F19" s="105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3"/>
      <c r="B20" s="1054"/>
      <c r="C20" s="1054"/>
      <c r="D20" s="1054"/>
      <c r="E20" s="1054"/>
      <c r="F20" s="105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3"/>
      <c r="B21" s="1054"/>
      <c r="C21" s="1054"/>
      <c r="D21" s="1054"/>
      <c r="E21" s="1054"/>
      <c r="F21" s="105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3"/>
      <c r="B22" s="1054"/>
      <c r="C22" s="1054"/>
      <c r="D22" s="1054"/>
      <c r="E22" s="1054"/>
      <c r="F22" s="105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3"/>
      <c r="B23" s="1054"/>
      <c r="C23" s="1054"/>
      <c r="D23" s="1054"/>
      <c r="E23" s="1054"/>
      <c r="F23" s="105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3"/>
      <c r="B24" s="1054"/>
      <c r="C24" s="1054"/>
      <c r="D24" s="1054"/>
      <c r="E24" s="1054"/>
      <c r="F24" s="105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3"/>
      <c r="B25" s="1054"/>
      <c r="C25" s="1054"/>
      <c r="D25" s="1054"/>
      <c r="E25" s="1054"/>
      <c r="F25" s="105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3"/>
      <c r="B26" s="1054"/>
      <c r="C26" s="1054"/>
      <c r="D26" s="1054"/>
      <c r="E26" s="1054"/>
      <c r="F26" s="105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3"/>
      <c r="B28" s="1054"/>
      <c r="C28" s="1054"/>
      <c r="D28" s="1054"/>
      <c r="E28" s="1054"/>
      <c r="F28" s="1055"/>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3"/>
      <c r="B29" s="1054"/>
      <c r="C29" s="1054"/>
      <c r="D29" s="1054"/>
      <c r="E29" s="1054"/>
      <c r="F29" s="1055"/>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3"/>
      <c r="B30" s="1054"/>
      <c r="C30" s="1054"/>
      <c r="D30" s="1054"/>
      <c r="E30" s="1054"/>
      <c r="F30" s="1055"/>
      <c r="G30" s="672"/>
      <c r="H30" s="673"/>
      <c r="I30" s="673"/>
      <c r="J30" s="673"/>
      <c r="K30" s="674"/>
      <c r="L30" s="666"/>
      <c r="M30" s="667"/>
      <c r="N30" s="667"/>
      <c r="O30" s="667"/>
      <c r="P30" s="667"/>
      <c r="Q30" s="667"/>
      <c r="R30" s="667"/>
      <c r="S30" s="667"/>
      <c r="T30" s="667"/>
      <c r="U30" s="667"/>
      <c r="V30" s="667"/>
      <c r="W30" s="667"/>
      <c r="X30" s="668"/>
      <c r="Y30" s="385"/>
      <c r="Z30" s="386"/>
      <c r="AA30" s="386"/>
      <c r="AB30" s="807"/>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row>
    <row r="31" spans="1:50" ht="24.75" customHeight="1" x14ac:dyDescent="0.15">
      <c r="A31" s="1053"/>
      <c r="B31" s="1054"/>
      <c r="C31" s="1054"/>
      <c r="D31" s="1054"/>
      <c r="E31" s="1054"/>
      <c r="F31" s="105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3"/>
      <c r="B32" s="1054"/>
      <c r="C32" s="1054"/>
      <c r="D32" s="1054"/>
      <c r="E32" s="1054"/>
      <c r="F32" s="105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3"/>
      <c r="B33" s="1054"/>
      <c r="C33" s="1054"/>
      <c r="D33" s="1054"/>
      <c r="E33" s="1054"/>
      <c r="F33" s="105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3"/>
      <c r="B34" s="1054"/>
      <c r="C34" s="1054"/>
      <c r="D34" s="1054"/>
      <c r="E34" s="1054"/>
      <c r="F34" s="105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3"/>
      <c r="B35" s="1054"/>
      <c r="C35" s="1054"/>
      <c r="D35" s="1054"/>
      <c r="E35" s="1054"/>
      <c r="F35" s="105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3"/>
      <c r="B36" s="1054"/>
      <c r="C36" s="1054"/>
      <c r="D36" s="1054"/>
      <c r="E36" s="1054"/>
      <c r="F36" s="105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3"/>
      <c r="B37" s="1054"/>
      <c r="C37" s="1054"/>
      <c r="D37" s="1054"/>
      <c r="E37" s="1054"/>
      <c r="F37" s="105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3"/>
      <c r="B38" s="1054"/>
      <c r="C38" s="1054"/>
      <c r="D38" s="1054"/>
      <c r="E38" s="1054"/>
      <c r="F38" s="105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3"/>
      <c r="B39" s="1054"/>
      <c r="C39" s="1054"/>
      <c r="D39" s="1054"/>
      <c r="E39" s="1054"/>
      <c r="F39" s="105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3"/>
      <c r="B41" s="1054"/>
      <c r="C41" s="1054"/>
      <c r="D41" s="1054"/>
      <c r="E41" s="1054"/>
      <c r="F41" s="1055"/>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3"/>
      <c r="B42" s="1054"/>
      <c r="C42" s="1054"/>
      <c r="D42" s="1054"/>
      <c r="E42" s="1054"/>
      <c r="F42" s="1055"/>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3"/>
      <c r="B43" s="1054"/>
      <c r="C43" s="1054"/>
      <c r="D43" s="1054"/>
      <c r="E43" s="1054"/>
      <c r="F43" s="1055"/>
      <c r="G43" s="672"/>
      <c r="H43" s="673"/>
      <c r="I43" s="673"/>
      <c r="J43" s="673"/>
      <c r="K43" s="674"/>
      <c r="L43" s="666"/>
      <c r="M43" s="667"/>
      <c r="N43" s="667"/>
      <c r="O43" s="667"/>
      <c r="P43" s="667"/>
      <c r="Q43" s="667"/>
      <c r="R43" s="667"/>
      <c r="S43" s="667"/>
      <c r="T43" s="667"/>
      <c r="U43" s="667"/>
      <c r="V43" s="667"/>
      <c r="W43" s="667"/>
      <c r="X43" s="668"/>
      <c r="Y43" s="385"/>
      <c r="Z43" s="386"/>
      <c r="AA43" s="386"/>
      <c r="AB43" s="807"/>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row>
    <row r="44" spans="1:50" ht="24.75" customHeight="1" x14ac:dyDescent="0.15">
      <c r="A44" s="1053"/>
      <c r="B44" s="1054"/>
      <c r="C44" s="1054"/>
      <c r="D44" s="1054"/>
      <c r="E44" s="1054"/>
      <c r="F44" s="105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3"/>
      <c r="B45" s="1054"/>
      <c r="C45" s="1054"/>
      <c r="D45" s="1054"/>
      <c r="E45" s="1054"/>
      <c r="F45" s="105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3"/>
      <c r="B46" s="1054"/>
      <c r="C46" s="1054"/>
      <c r="D46" s="1054"/>
      <c r="E46" s="1054"/>
      <c r="F46" s="105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3"/>
      <c r="B47" s="1054"/>
      <c r="C47" s="1054"/>
      <c r="D47" s="1054"/>
      <c r="E47" s="1054"/>
      <c r="F47" s="105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3"/>
      <c r="B48" s="1054"/>
      <c r="C48" s="1054"/>
      <c r="D48" s="1054"/>
      <c r="E48" s="1054"/>
      <c r="F48" s="105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3"/>
      <c r="B49" s="1054"/>
      <c r="C49" s="1054"/>
      <c r="D49" s="1054"/>
      <c r="E49" s="1054"/>
      <c r="F49" s="105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3"/>
      <c r="B50" s="1054"/>
      <c r="C50" s="1054"/>
      <c r="D50" s="1054"/>
      <c r="E50" s="1054"/>
      <c r="F50" s="105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3"/>
      <c r="B51" s="1054"/>
      <c r="C51" s="1054"/>
      <c r="D51" s="1054"/>
      <c r="E51" s="1054"/>
      <c r="F51" s="105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3"/>
      <c r="B52" s="1054"/>
      <c r="C52" s="1054"/>
      <c r="D52" s="1054"/>
      <c r="E52" s="1054"/>
      <c r="F52" s="105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3"/>
      <c r="B56" s="1054"/>
      <c r="C56" s="1054"/>
      <c r="D56" s="1054"/>
      <c r="E56" s="1054"/>
      <c r="F56" s="1055"/>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3"/>
      <c r="B57" s="1054"/>
      <c r="C57" s="1054"/>
      <c r="D57" s="1054"/>
      <c r="E57" s="1054"/>
      <c r="F57" s="1055"/>
      <c r="G57" s="672"/>
      <c r="H57" s="673"/>
      <c r="I57" s="673"/>
      <c r="J57" s="673"/>
      <c r="K57" s="674"/>
      <c r="L57" s="666"/>
      <c r="M57" s="667"/>
      <c r="N57" s="667"/>
      <c r="O57" s="667"/>
      <c r="P57" s="667"/>
      <c r="Q57" s="667"/>
      <c r="R57" s="667"/>
      <c r="S57" s="667"/>
      <c r="T57" s="667"/>
      <c r="U57" s="667"/>
      <c r="V57" s="667"/>
      <c r="W57" s="667"/>
      <c r="X57" s="668"/>
      <c r="Y57" s="385"/>
      <c r="Z57" s="386"/>
      <c r="AA57" s="386"/>
      <c r="AB57" s="807"/>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row>
    <row r="58" spans="1:50" ht="24.75" customHeight="1" x14ac:dyDescent="0.15">
      <c r="A58" s="1053"/>
      <c r="B58" s="1054"/>
      <c r="C58" s="1054"/>
      <c r="D58" s="1054"/>
      <c r="E58" s="1054"/>
      <c r="F58" s="105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3"/>
      <c r="B59" s="1054"/>
      <c r="C59" s="1054"/>
      <c r="D59" s="1054"/>
      <c r="E59" s="1054"/>
      <c r="F59" s="105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3"/>
      <c r="B60" s="1054"/>
      <c r="C60" s="1054"/>
      <c r="D60" s="1054"/>
      <c r="E60" s="1054"/>
      <c r="F60" s="105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3"/>
      <c r="B61" s="1054"/>
      <c r="C61" s="1054"/>
      <c r="D61" s="1054"/>
      <c r="E61" s="1054"/>
      <c r="F61" s="105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3"/>
      <c r="B62" s="1054"/>
      <c r="C62" s="1054"/>
      <c r="D62" s="1054"/>
      <c r="E62" s="1054"/>
      <c r="F62" s="105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3"/>
      <c r="B63" s="1054"/>
      <c r="C63" s="1054"/>
      <c r="D63" s="1054"/>
      <c r="E63" s="1054"/>
      <c r="F63" s="105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3"/>
      <c r="B64" s="1054"/>
      <c r="C64" s="1054"/>
      <c r="D64" s="1054"/>
      <c r="E64" s="1054"/>
      <c r="F64" s="105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3"/>
      <c r="B65" s="1054"/>
      <c r="C65" s="1054"/>
      <c r="D65" s="1054"/>
      <c r="E65" s="1054"/>
      <c r="F65" s="105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3"/>
      <c r="B66" s="1054"/>
      <c r="C66" s="1054"/>
      <c r="D66" s="1054"/>
      <c r="E66" s="1054"/>
      <c r="F66" s="105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3"/>
      <c r="B68" s="1054"/>
      <c r="C68" s="1054"/>
      <c r="D68" s="1054"/>
      <c r="E68" s="1054"/>
      <c r="F68" s="1055"/>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3"/>
      <c r="B69" s="1054"/>
      <c r="C69" s="1054"/>
      <c r="D69" s="1054"/>
      <c r="E69" s="1054"/>
      <c r="F69" s="1055"/>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3"/>
      <c r="B70" s="1054"/>
      <c r="C70" s="1054"/>
      <c r="D70" s="1054"/>
      <c r="E70" s="1054"/>
      <c r="F70" s="1055"/>
      <c r="G70" s="672"/>
      <c r="H70" s="673"/>
      <c r="I70" s="673"/>
      <c r="J70" s="673"/>
      <c r="K70" s="674"/>
      <c r="L70" s="666"/>
      <c r="M70" s="667"/>
      <c r="N70" s="667"/>
      <c r="O70" s="667"/>
      <c r="P70" s="667"/>
      <c r="Q70" s="667"/>
      <c r="R70" s="667"/>
      <c r="S70" s="667"/>
      <c r="T70" s="667"/>
      <c r="U70" s="667"/>
      <c r="V70" s="667"/>
      <c r="W70" s="667"/>
      <c r="X70" s="668"/>
      <c r="Y70" s="385"/>
      <c r="Z70" s="386"/>
      <c r="AA70" s="386"/>
      <c r="AB70" s="807"/>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row>
    <row r="71" spans="1:50" ht="24.75" customHeight="1" x14ac:dyDescent="0.15">
      <c r="A71" s="1053"/>
      <c r="B71" s="1054"/>
      <c r="C71" s="1054"/>
      <c r="D71" s="1054"/>
      <c r="E71" s="1054"/>
      <c r="F71" s="105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3"/>
      <c r="B72" s="1054"/>
      <c r="C72" s="1054"/>
      <c r="D72" s="1054"/>
      <c r="E72" s="1054"/>
      <c r="F72" s="105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3"/>
      <c r="B73" s="1054"/>
      <c r="C73" s="1054"/>
      <c r="D73" s="1054"/>
      <c r="E73" s="1054"/>
      <c r="F73" s="105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3"/>
      <c r="B74" s="1054"/>
      <c r="C74" s="1054"/>
      <c r="D74" s="1054"/>
      <c r="E74" s="1054"/>
      <c r="F74" s="105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3"/>
      <c r="B75" s="1054"/>
      <c r="C75" s="1054"/>
      <c r="D75" s="1054"/>
      <c r="E75" s="1054"/>
      <c r="F75" s="105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3"/>
      <c r="B76" s="1054"/>
      <c r="C76" s="1054"/>
      <c r="D76" s="1054"/>
      <c r="E76" s="1054"/>
      <c r="F76" s="105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3"/>
      <c r="B77" s="1054"/>
      <c r="C77" s="1054"/>
      <c r="D77" s="1054"/>
      <c r="E77" s="1054"/>
      <c r="F77" s="105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3"/>
      <c r="B78" s="1054"/>
      <c r="C78" s="1054"/>
      <c r="D78" s="1054"/>
      <c r="E78" s="1054"/>
      <c r="F78" s="105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3"/>
      <c r="B79" s="1054"/>
      <c r="C79" s="1054"/>
      <c r="D79" s="1054"/>
      <c r="E79" s="1054"/>
      <c r="F79" s="105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3"/>
      <c r="B81" s="1054"/>
      <c r="C81" s="1054"/>
      <c r="D81" s="1054"/>
      <c r="E81" s="1054"/>
      <c r="F81" s="1055"/>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3"/>
      <c r="B82" s="1054"/>
      <c r="C82" s="1054"/>
      <c r="D82" s="1054"/>
      <c r="E82" s="1054"/>
      <c r="F82" s="1055"/>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3"/>
      <c r="B83" s="1054"/>
      <c r="C83" s="1054"/>
      <c r="D83" s="1054"/>
      <c r="E83" s="1054"/>
      <c r="F83" s="1055"/>
      <c r="G83" s="672"/>
      <c r="H83" s="673"/>
      <c r="I83" s="673"/>
      <c r="J83" s="673"/>
      <c r="K83" s="674"/>
      <c r="L83" s="666"/>
      <c r="M83" s="667"/>
      <c r="N83" s="667"/>
      <c r="O83" s="667"/>
      <c r="P83" s="667"/>
      <c r="Q83" s="667"/>
      <c r="R83" s="667"/>
      <c r="S83" s="667"/>
      <c r="T83" s="667"/>
      <c r="U83" s="667"/>
      <c r="V83" s="667"/>
      <c r="W83" s="667"/>
      <c r="X83" s="668"/>
      <c r="Y83" s="385"/>
      <c r="Z83" s="386"/>
      <c r="AA83" s="386"/>
      <c r="AB83" s="807"/>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row>
    <row r="84" spans="1:50" ht="24.75" customHeight="1" x14ac:dyDescent="0.15">
      <c r="A84" s="1053"/>
      <c r="B84" s="1054"/>
      <c r="C84" s="1054"/>
      <c r="D84" s="1054"/>
      <c r="E84" s="1054"/>
      <c r="F84" s="105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3"/>
      <c r="B85" s="1054"/>
      <c r="C85" s="1054"/>
      <c r="D85" s="1054"/>
      <c r="E85" s="1054"/>
      <c r="F85" s="105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3"/>
      <c r="B86" s="1054"/>
      <c r="C86" s="1054"/>
      <c r="D86" s="1054"/>
      <c r="E86" s="1054"/>
      <c r="F86" s="105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3"/>
      <c r="B87" s="1054"/>
      <c r="C87" s="1054"/>
      <c r="D87" s="1054"/>
      <c r="E87" s="1054"/>
      <c r="F87" s="105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3"/>
      <c r="B88" s="1054"/>
      <c r="C88" s="1054"/>
      <c r="D88" s="1054"/>
      <c r="E88" s="1054"/>
      <c r="F88" s="105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3"/>
      <c r="B89" s="1054"/>
      <c r="C89" s="1054"/>
      <c r="D89" s="1054"/>
      <c r="E89" s="1054"/>
      <c r="F89" s="105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3"/>
      <c r="B90" s="1054"/>
      <c r="C90" s="1054"/>
      <c r="D90" s="1054"/>
      <c r="E90" s="1054"/>
      <c r="F90" s="105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3"/>
      <c r="B91" s="1054"/>
      <c r="C91" s="1054"/>
      <c r="D91" s="1054"/>
      <c r="E91" s="1054"/>
      <c r="F91" s="105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3"/>
      <c r="B92" s="1054"/>
      <c r="C92" s="1054"/>
      <c r="D92" s="1054"/>
      <c r="E92" s="1054"/>
      <c r="F92" s="105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3"/>
      <c r="B94" s="1054"/>
      <c r="C94" s="1054"/>
      <c r="D94" s="1054"/>
      <c r="E94" s="1054"/>
      <c r="F94" s="1055"/>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3"/>
      <c r="B95" s="1054"/>
      <c r="C95" s="1054"/>
      <c r="D95" s="1054"/>
      <c r="E95" s="1054"/>
      <c r="F95" s="1055"/>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3"/>
      <c r="B96" s="1054"/>
      <c r="C96" s="1054"/>
      <c r="D96" s="1054"/>
      <c r="E96" s="1054"/>
      <c r="F96" s="1055"/>
      <c r="G96" s="672"/>
      <c r="H96" s="673"/>
      <c r="I96" s="673"/>
      <c r="J96" s="673"/>
      <c r="K96" s="674"/>
      <c r="L96" s="666"/>
      <c r="M96" s="667"/>
      <c r="N96" s="667"/>
      <c r="O96" s="667"/>
      <c r="P96" s="667"/>
      <c r="Q96" s="667"/>
      <c r="R96" s="667"/>
      <c r="S96" s="667"/>
      <c r="T96" s="667"/>
      <c r="U96" s="667"/>
      <c r="V96" s="667"/>
      <c r="W96" s="667"/>
      <c r="X96" s="668"/>
      <c r="Y96" s="385"/>
      <c r="Z96" s="386"/>
      <c r="AA96" s="386"/>
      <c r="AB96" s="807"/>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row>
    <row r="97" spans="1:50" ht="24.75" customHeight="1" x14ac:dyDescent="0.15">
      <c r="A97" s="1053"/>
      <c r="B97" s="1054"/>
      <c r="C97" s="1054"/>
      <c r="D97" s="1054"/>
      <c r="E97" s="1054"/>
      <c r="F97" s="105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3"/>
      <c r="B98" s="1054"/>
      <c r="C98" s="1054"/>
      <c r="D98" s="1054"/>
      <c r="E98" s="1054"/>
      <c r="F98" s="105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3"/>
      <c r="B99" s="1054"/>
      <c r="C99" s="1054"/>
      <c r="D99" s="1054"/>
      <c r="E99" s="1054"/>
      <c r="F99" s="105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3"/>
      <c r="B100" s="1054"/>
      <c r="C100" s="1054"/>
      <c r="D100" s="1054"/>
      <c r="E100" s="1054"/>
      <c r="F100" s="105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3"/>
      <c r="B101" s="1054"/>
      <c r="C101" s="1054"/>
      <c r="D101" s="1054"/>
      <c r="E101" s="1054"/>
      <c r="F101" s="105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3"/>
      <c r="B102" s="1054"/>
      <c r="C102" s="1054"/>
      <c r="D102" s="1054"/>
      <c r="E102" s="1054"/>
      <c r="F102" s="105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3"/>
      <c r="B103" s="1054"/>
      <c r="C103" s="1054"/>
      <c r="D103" s="1054"/>
      <c r="E103" s="1054"/>
      <c r="F103" s="105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3"/>
      <c r="B104" s="1054"/>
      <c r="C104" s="1054"/>
      <c r="D104" s="1054"/>
      <c r="E104" s="1054"/>
      <c r="F104" s="105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3"/>
      <c r="B105" s="1054"/>
      <c r="C105" s="1054"/>
      <c r="D105" s="1054"/>
      <c r="E105" s="1054"/>
      <c r="F105" s="105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3"/>
      <c r="B109" s="1054"/>
      <c r="C109" s="1054"/>
      <c r="D109" s="1054"/>
      <c r="E109" s="1054"/>
      <c r="F109" s="1055"/>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3"/>
      <c r="B110" s="1054"/>
      <c r="C110" s="1054"/>
      <c r="D110" s="1054"/>
      <c r="E110" s="1054"/>
      <c r="F110" s="1055"/>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7"/>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row>
    <row r="111" spans="1:50" ht="24.75" customHeight="1" x14ac:dyDescent="0.15">
      <c r="A111" s="1053"/>
      <c r="B111" s="1054"/>
      <c r="C111" s="1054"/>
      <c r="D111" s="1054"/>
      <c r="E111" s="1054"/>
      <c r="F111" s="105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3"/>
      <c r="B112" s="1054"/>
      <c r="C112" s="1054"/>
      <c r="D112" s="1054"/>
      <c r="E112" s="1054"/>
      <c r="F112" s="105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3"/>
      <c r="B113" s="1054"/>
      <c r="C113" s="1054"/>
      <c r="D113" s="1054"/>
      <c r="E113" s="1054"/>
      <c r="F113" s="105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3"/>
      <c r="B114" s="1054"/>
      <c r="C114" s="1054"/>
      <c r="D114" s="1054"/>
      <c r="E114" s="1054"/>
      <c r="F114" s="105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3"/>
      <c r="B115" s="1054"/>
      <c r="C115" s="1054"/>
      <c r="D115" s="1054"/>
      <c r="E115" s="1054"/>
      <c r="F115" s="105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3"/>
      <c r="B116" s="1054"/>
      <c r="C116" s="1054"/>
      <c r="D116" s="1054"/>
      <c r="E116" s="1054"/>
      <c r="F116" s="105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3"/>
      <c r="B117" s="1054"/>
      <c r="C117" s="1054"/>
      <c r="D117" s="1054"/>
      <c r="E117" s="1054"/>
      <c r="F117" s="105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3"/>
      <c r="B118" s="1054"/>
      <c r="C118" s="1054"/>
      <c r="D118" s="1054"/>
      <c r="E118" s="1054"/>
      <c r="F118" s="105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3"/>
      <c r="B119" s="1054"/>
      <c r="C119" s="1054"/>
      <c r="D119" s="1054"/>
      <c r="E119" s="1054"/>
      <c r="F119" s="105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3"/>
      <c r="B121" s="1054"/>
      <c r="C121" s="1054"/>
      <c r="D121" s="1054"/>
      <c r="E121" s="1054"/>
      <c r="F121" s="1055"/>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3"/>
      <c r="B122" s="1054"/>
      <c r="C122" s="1054"/>
      <c r="D122" s="1054"/>
      <c r="E122" s="1054"/>
      <c r="F122" s="1055"/>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3"/>
      <c r="B123" s="1054"/>
      <c r="C123" s="1054"/>
      <c r="D123" s="1054"/>
      <c r="E123" s="1054"/>
      <c r="F123" s="1055"/>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7"/>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row>
    <row r="124" spans="1:50" ht="24.75" customHeight="1" x14ac:dyDescent="0.15">
      <c r="A124" s="1053"/>
      <c r="B124" s="1054"/>
      <c r="C124" s="1054"/>
      <c r="D124" s="1054"/>
      <c r="E124" s="1054"/>
      <c r="F124" s="105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3"/>
      <c r="B125" s="1054"/>
      <c r="C125" s="1054"/>
      <c r="D125" s="1054"/>
      <c r="E125" s="1054"/>
      <c r="F125" s="105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3"/>
      <c r="B126" s="1054"/>
      <c r="C126" s="1054"/>
      <c r="D126" s="1054"/>
      <c r="E126" s="1054"/>
      <c r="F126" s="105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3"/>
      <c r="B127" s="1054"/>
      <c r="C127" s="1054"/>
      <c r="D127" s="1054"/>
      <c r="E127" s="1054"/>
      <c r="F127" s="105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3"/>
      <c r="B128" s="1054"/>
      <c r="C128" s="1054"/>
      <c r="D128" s="1054"/>
      <c r="E128" s="1054"/>
      <c r="F128" s="105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3"/>
      <c r="B129" s="1054"/>
      <c r="C129" s="1054"/>
      <c r="D129" s="1054"/>
      <c r="E129" s="1054"/>
      <c r="F129" s="105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3"/>
      <c r="B130" s="1054"/>
      <c r="C130" s="1054"/>
      <c r="D130" s="1054"/>
      <c r="E130" s="1054"/>
      <c r="F130" s="105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3"/>
      <c r="B131" s="1054"/>
      <c r="C131" s="1054"/>
      <c r="D131" s="1054"/>
      <c r="E131" s="1054"/>
      <c r="F131" s="105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3"/>
      <c r="B132" s="1054"/>
      <c r="C132" s="1054"/>
      <c r="D132" s="1054"/>
      <c r="E132" s="1054"/>
      <c r="F132" s="105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3"/>
      <c r="B134" s="1054"/>
      <c r="C134" s="1054"/>
      <c r="D134" s="1054"/>
      <c r="E134" s="1054"/>
      <c r="F134" s="1055"/>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3"/>
      <c r="B135" s="1054"/>
      <c r="C135" s="1054"/>
      <c r="D135" s="1054"/>
      <c r="E135" s="1054"/>
      <c r="F135" s="1055"/>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3"/>
      <c r="B136" s="1054"/>
      <c r="C136" s="1054"/>
      <c r="D136" s="1054"/>
      <c r="E136" s="1054"/>
      <c r="F136" s="1055"/>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7"/>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row>
    <row r="137" spans="1:50" ht="24.75" customHeight="1" x14ac:dyDescent="0.15">
      <c r="A137" s="1053"/>
      <c r="B137" s="1054"/>
      <c r="C137" s="1054"/>
      <c r="D137" s="1054"/>
      <c r="E137" s="1054"/>
      <c r="F137" s="105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3"/>
      <c r="B138" s="1054"/>
      <c r="C138" s="1054"/>
      <c r="D138" s="1054"/>
      <c r="E138" s="1054"/>
      <c r="F138" s="105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3"/>
      <c r="B139" s="1054"/>
      <c r="C139" s="1054"/>
      <c r="D139" s="1054"/>
      <c r="E139" s="1054"/>
      <c r="F139" s="105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3"/>
      <c r="B140" s="1054"/>
      <c r="C140" s="1054"/>
      <c r="D140" s="1054"/>
      <c r="E140" s="1054"/>
      <c r="F140" s="105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3"/>
      <c r="B141" s="1054"/>
      <c r="C141" s="1054"/>
      <c r="D141" s="1054"/>
      <c r="E141" s="1054"/>
      <c r="F141" s="105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3"/>
      <c r="B142" s="1054"/>
      <c r="C142" s="1054"/>
      <c r="D142" s="1054"/>
      <c r="E142" s="1054"/>
      <c r="F142" s="105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3"/>
      <c r="B143" s="1054"/>
      <c r="C143" s="1054"/>
      <c r="D143" s="1054"/>
      <c r="E143" s="1054"/>
      <c r="F143" s="105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3"/>
      <c r="B144" s="1054"/>
      <c r="C144" s="1054"/>
      <c r="D144" s="1054"/>
      <c r="E144" s="1054"/>
      <c r="F144" s="105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3"/>
      <c r="B145" s="1054"/>
      <c r="C145" s="1054"/>
      <c r="D145" s="1054"/>
      <c r="E145" s="1054"/>
      <c r="F145" s="105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3"/>
      <c r="B147" s="1054"/>
      <c r="C147" s="1054"/>
      <c r="D147" s="1054"/>
      <c r="E147" s="1054"/>
      <c r="F147" s="1055"/>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3"/>
      <c r="B148" s="1054"/>
      <c r="C148" s="1054"/>
      <c r="D148" s="1054"/>
      <c r="E148" s="1054"/>
      <c r="F148" s="1055"/>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3"/>
      <c r="B149" s="1054"/>
      <c r="C149" s="1054"/>
      <c r="D149" s="1054"/>
      <c r="E149" s="1054"/>
      <c r="F149" s="1055"/>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7"/>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row>
    <row r="150" spans="1:50" ht="24.75" customHeight="1" x14ac:dyDescent="0.15">
      <c r="A150" s="1053"/>
      <c r="B150" s="1054"/>
      <c r="C150" s="1054"/>
      <c r="D150" s="1054"/>
      <c r="E150" s="1054"/>
      <c r="F150" s="105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3"/>
      <c r="B151" s="1054"/>
      <c r="C151" s="1054"/>
      <c r="D151" s="1054"/>
      <c r="E151" s="1054"/>
      <c r="F151" s="105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3"/>
      <c r="B152" s="1054"/>
      <c r="C152" s="1054"/>
      <c r="D152" s="1054"/>
      <c r="E152" s="1054"/>
      <c r="F152" s="105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3"/>
      <c r="B153" s="1054"/>
      <c r="C153" s="1054"/>
      <c r="D153" s="1054"/>
      <c r="E153" s="1054"/>
      <c r="F153" s="105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3"/>
      <c r="B154" s="1054"/>
      <c r="C154" s="1054"/>
      <c r="D154" s="1054"/>
      <c r="E154" s="1054"/>
      <c r="F154" s="105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3"/>
      <c r="B155" s="1054"/>
      <c r="C155" s="1054"/>
      <c r="D155" s="1054"/>
      <c r="E155" s="1054"/>
      <c r="F155" s="105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3"/>
      <c r="B156" s="1054"/>
      <c r="C156" s="1054"/>
      <c r="D156" s="1054"/>
      <c r="E156" s="1054"/>
      <c r="F156" s="105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3"/>
      <c r="B157" s="1054"/>
      <c r="C157" s="1054"/>
      <c r="D157" s="1054"/>
      <c r="E157" s="1054"/>
      <c r="F157" s="105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3"/>
      <c r="B158" s="1054"/>
      <c r="C158" s="1054"/>
      <c r="D158" s="1054"/>
      <c r="E158" s="1054"/>
      <c r="F158" s="105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3"/>
      <c r="B162" s="1054"/>
      <c r="C162" s="1054"/>
      <c r="D162" s="1054"/>
      <c r="E162" s="1054"/>
      <c r="F162" s="1055"/>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3"/>
      <c r="B163" s="1054"/>
      <c r="C163" s="1054"/>
      <c r="D163" s="1054"/>
      <c r="E163" s="1054"/>
      <c r="F163" s="1055"/>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7"/>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row>
    <row r="164" spans="1:50" ht="24.75" customHeight="1" x14ac:dyDescent="0.15">
      <c r="A164" s="1053"/>
      <c r="B164" s="1054"/>
      <c r="C164" s="1054"/>
      <c r="D164" s="1054"/>
      <c r="E164" s="1054"/>
      <c r="F164" s="105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3"/>
      <c r="B165" s="1054"/>
      <c r="C165" s="1054"/>
      <c r="D165" s="1054"/>
      <c r="E165" s="1054"/>
      <c r="F165" s="105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3"/>
      <c r="B166" s="1054"/>
      <c r="C166" s="1054"/>
      <c r="D166" s="1054"/>
      <c r="E166" s="1054"/>
      <c r="F166" s="105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3"/>
      <c r="B167" s="1054"/>
      <c r="C167" s="1054"/>
      <c r="D167" s="1054"/>
      <c r="E167" s="1054"/>
      <c r="F167" s="105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3"/>
      <c r="B168" s="1054"/>
      <c r="C168" s="1054"/>
      <c r="D168" s="1054"/>
      <c r="E168" s="1054"/>
      <c r="F168" s="105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3"/>
      <c r="B169" s="1054"/>
      <c r="C169" s="1054"/>
      <c r="D169" s="1054"/>
      <c r="E169" s="1054"/>
      <c r="F169" s="105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3"/>
      <c r="B170" s="1054"/>
      <c r="C170" s="1054"/>
      <c r="D170" s="1054"/>
      <c r="E170" s="1054"/>
      <c r="F170" s="105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3"/>
      <c r="B171" s="1054"/>
      <c r="C171" s="1054"/>
      <c r="D171" s="1054"/>
      <c r="E171" s="1054"/>
      <c r="F171" s="105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3"/>
      <c r="B172" s="1054"/>
      <c r="C172" s="1054"/>
      <c r="D172" s="1054"/>
      <c r="E172" s="1054"/>
      <c r="F172" s="105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3"/>
      <c r="B174" s="1054"/>
      <c r="C174" s="1054"/>
      <c r="D174" s="1054"/>
      <c r="E174" s="1054"/>
      <c r="F174" s="1055"/>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3"/>
      <c r="B175" s="1054"/>
      <c r="C175" s="1054"/>
      <c r="D175" s="1054"/>
      <c r="E175" s="1054"/>
      <c r="F175" s="1055"/>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3"/>
      <c r="B176" s="1054"/>
      <c r="C176" s="1054"/>
      <c r="D176" s="1054"/>
      <c r="E176" s="1054"/>
      <c r="F176" s="1055"/>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7"/>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row>
    <row r="177" spans="1:50" ht="24.75" customHeight="1" x14ac:dyDescent="0.15">
      <c r="A177" s="1053"/>
      <c r="B177" s="1054"/>
      <c r="C177" s="1054"/>
      <c r="D177" s="1054"/>
      <c r="E177" s="1054"/>
      <c r="F177" s="105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3"/>
      <c r="B178" s="1054"/>
      <c r="C178" s="1054"/>
      <c r="D178" s="1054"/>
      <c r="E178" s="1054"/>
      <c r="F178" s="105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3"/>
      <c r="B179" s="1054"/>
      <c r="C179" s="1054"/>
      <c r="D179" s="1054"/>
      <c r="E179" s="1054"/>
      <c r="F179" s="105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3"/>
      <c r="B180" s="1054"/>
      <c r="C180" s="1054"/>
      <c r="D180" s="1054"/>
      <c r="E180" s="1054"/>
      <c r="F180" s="105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3"/>
      <c r="B181" s="1054"/>
      <c r="C181" s="1054"/>
      <c r="D181" s="1054"/>
      <c r="E181" s="1054"/>
      <c r="F181" s="105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3"/>
      <c r="B182" s="1054"/>
      <c r="C182" s="1054"/>
      <c r="D182" s="1054"/>
      <c r="E182" s="1054"/>
      <c r="F182" s="105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3"/>
      <c r="B183" s="1054"/>
      <c r="C183" s="1054"/>
      <c r="D183" s="1054"/>
      <c r="E183" s="1054"/>
      <c r="F183" s="105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3"/>
      <c r="B184" s="1054"/>
      <c r="C184" s="1054"/>
      <c r="D184" s="1054"/>
      <c r="E184" s="1054"/>
      <c r="F184" s="105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3"/>
      <c r="B185" s="1054"/>
      <c r="C185" s="1054"/>
      <c r="D185" s="1054"/>
      <c r="E185" s="1054"/>
      <c r="F185" s="105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3"/>
      <c r="B187" s="1054"/>
      <c r="C187" s="1054"/>
      <c r="D187" s="1054"/>
      <c r="E187" s="1054"/>
      <c r="F187" s="1055"/>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3"/>
      <c r="B188" s="1054"/>
      <c r="C188" s="1054"/>
      <c r="D188" s="1054"/>
      <c r="E188" s="1054"/>
      <c r="F188" s="1055"/>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3"/>
      <c r="B189" s="1054"/>
      <c r="C189" s="1054"/>
      <c r="D189" s="1054"/>
      <c r="E189" s="1054"/>
      <c r="F189" s="1055"/>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7"/>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row>
    <row r="190" spans="1:50" ht="24.75" customHeight="1" x14ac:dyDescent="0.15">
      <c r="A190" s="1053"/>
      <c r="B190" s="1054"/>
      <c r="C190" s="1054"/>
      <c r="D190" s="1054"/>
      <c r="E190" s="1054"/>
      <c r="F190" s="105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3"/>
      <c r="B191" s="1054"/>
      <c r="C191" s="1054"/>
      <c r="D191" s="1054"/>
      <c r="E191" s="1054"/>
      <c r="F191" s="105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3"/>
      <c r="B192" s="1054"/>
      <c r="C192" s="1054"/>
      <c r="D192" s="1054"/>
      <c r="E192" s="1054"/>
      <c r="F192" s="105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3"/>
      <c r="B193" s="1054"/>
      <c r="C193" s="1054"/>
      <c r="D193" s="1054"/>
      <c r="E193" s="1054"/>
      <c r="F193" s="105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3"/>
      <c r="B194" s="1054"/>
      <c r="C194" s="1054"/>
      <c r="D194" s="1054"/>
      <c r="E194" s="1054"/>
      <c r="F194" s="105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3"/>
      <c r="B195" s="1054"/>
      <c r="C195" s="1054"/>
      <c r="D195" s="1054"/>
      <c r="E195" s="1054"/>
      <c r="F195" s="105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3"/>
      <c r="B196" s="1054"/>
      <c r="C196" s="1054"/>
      <c r="D196" s="1054"/>
      <c r="E196" s="1054"/>
      <c r="F196" s="105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3"/>
      <c r="B197" s="1054"/>
      <c r="C197" s="1054"/>
      <c r="D197" s="1054"/>
      <c r="E197" s="1054"/>
      <c r="F197" s="105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3"/>
      <c r="B198" s="1054"/>
      <c r="C198" s="1054"/>
      <c r="D198" s="1054"/>
      <c r="E198" s="1054"/>
      <c r="F198" s="105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3"/>
      <c r="B200" s="1054"/>
      <c r="C200" s="1054"/>
      <c r="D200" s="1054"/>
      <c r="E200" s="1054"/>
      <c r="F200" s="1055"/>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3"/>
      <c r="B201" s="1054"/>
      <c r="C201" s="1054"/>
      <c r="D201" s="1054"/>
      <c r="E201" s="1054"/>
      <c r="F201" s="1055"/>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3"/>
      <c r="B202" s="1054"/>
      <c r="C202" s="1054"/>
      <c r="D202" s="1054"/>
      <c r="E202" s="1054"/>
      <c r="F202" s="1055"/>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7"/>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row>
    <row r="203" spans="1:50" ht="24.75" customHeight="1" x14ac:dyDescent="0.15">
      <c r="A203" s="1053"/>
      <c r="B203" s="1054"/>
      <c r="C203" s="1054"/>
      <c r="D203" s="1054"/>
      <c r="E203" s="1054"/>
      <c r="F203" s="105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3"/>
      <c r="B204" s="1054"/>
      <c r="C204" s="1054"/>
      <c r="D204" s="1054"/>
      <c r="E204" s="1054"/>
      <c r="F204" s="105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3"/>
      <c r="B205" s="1054"/>
      <c r="C205" s="1054"/>
      <c r="D205" s="1054"/>
      <c r="E205" s="1054"/>
      <c r="F205" s="105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3"/>
      <c r="B206" s="1054"/>
      <c r="C206" s="1054"/>
      <c r="D206" s="1054"/>
      <c r="E206" s="1054"/>
      <c r="F206" s="105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3"/>
      <c r="B207" s="1054"/>
      <c r="C207" s="1054"/>
      <c r="D207" s="1054"/>
      <c r="E207" s="1054"/>
      <c r="F207" s="105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3"/>
      <c r="B208" s="1054"/>
      <c r="C208" s="1054"/>
      <c r="D208" s="1054"/>
      <c r="E208" s="1054"/>
      <c r="F208" s="105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3"/>
      <c r="B209" s="1054"/>
      <c r="C209" s="1054"/>
      <c r="D209" s="1054"/>
      <c r="E209" s="1054"/>
      <c r="F209" s="105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3"/>
      <c r="B210" s="1054"/>
      <c r="C210" s="1054"/>
      <c r="D210" s="1054"/>
      <c r="E210" s="1054"/>
      <c r="F210" s="105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3"/>
      <c r="B211" s="1054"/>
      <c r="C211" s="1054"/>
      <c r="D211" s="1054"/>
      <c r="E211" s="1054"/>
      <c r="F211" s="105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3"/>
      <c r="B215" s="1054"/>
      <c r="C215" s="1054"/>
      <c r="D215" s="1054"/>
      <c r="E215" s="1054"/>
      <c r="F215" s="1055"/>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3"/>
      <c r="B216" s="1054"/>
      <c r="C216" s="1054"/>
      <c r="D216" s="1054"/>
      <c r="E216" s="1054"/>
      <c r="F216" s="1055"/>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7"/>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row>
    <row r="217" spans="1:50" ht="24.75" customHeight="1" x14ac:dyDescent="0.15">
      <c r="A217" s="1053"/>
      <c r="B217" s="1054"/>
      <c r="C217" s="1054"/>
      <c r="D217" s="1054"/>
      <c r="E217" s="1054"/>
      <c r="F217" s="105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3"/>
      <c r="B218" s="1054"/>
      <c r="C218" s="1054"/>
      <c r="D218" s="1054"/>
      <c r="E218" s="1054"/>
      <c r="F218" s="105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3"/>
      <c r="B219" s="1054"/>
      <c r="C219" s="1054"/>
      <c r="D219" s="1054"/>
      <c r="E219" s="1054"/>
      <c r="F219" s="105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3"/>
      <c r="B220" s="1054"/>
      <c r="C220" s="1054"/>
      <c r="D220" s="1054"/>
      <c r="E220" s="1054"/>
      <c r="F220" s="105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3"/>
      <c r="B221" s="1054"/>
      <c r="C221" s="1054"/>
      <c r="D221" s="1054"/>
      <c r="E221" s="1054"/>
      <c r="F221" s="105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3"/>
      <c r="B222" s="1054"/>
      <c r="C222" s="1054"/>
      <c r="D222" s="1054"/>
      <c r="E222" s="1054"/>
      <c r="F222" s="105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3"/>
      <c r="B223" s="1054"/>
      <c r="C223" s="1054"/>
      <c r="D223" s="1054"/>
      <c r="E223" s="1054"/>
      <c r="F223" s="105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3"/>
      <c r="B224" s="1054"/>
      <c r="C224" s="1054"/>
      <c r="D224" s="1054"/>
      <c r="E224" s="1054"/>
      <c r="F224" s="105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3"/>
      <c r="B225" s="1054"/>
      <c r="C225" s="1054"/>
      <c r="D225" s="1054"/>
      <c r="E225" s="1054"/>
      <c r="F225" s="105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3"/>
      <c r="B227" s="1054"/>
      <c r="C227" s="1054"/>
      <c r="D227" s="1054"/>
      <c r="E227" s="1054"/>
      <c r="F227" s="1055"/>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3"/>
      <c r="B228" s="1054"/>
      <c r="C228" s="1054"/>
      <c r="D228" s="1054"/>
      <c r="E228" s="1054"/>
      <c r="F228" s="1055"/>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3"/>
      <c r="B229" s="1054"/>
      <c r="C229" s="1054"/>
      <c r="D229" s="1054"/>
      <c r="E229" s="1054"/>
      <c r="F229" s="1055"/>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7"/>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row>
    <row r="230" spans="1:50" ht="24.75" customHeight="1" x14ac:dyDescent="0.15">
      <c r="A230" s="1053"/>
      <c r="B230" s="1054"/>
      <c r="C230" s="1054"/>
      <c r="D230" s="1054"/>
      <c r="E230" s="1054"/>
      <c r="F230" s="105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3"/>
      <c r="B231" s="1054"/>
      <c r="C231" s="1054"/>
      <c r="D231" s="1054"/>
      <c r="E231" s="1054"/>
      <c r="F231" s="105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3"/>
      <c r="B232" s="1054"/>
      <c r="C232" s="1054"/>
      <c r="D232" s="1054"/>
      <c r="E232" s="1054"/>
      <c r="F232" s="105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3"/>
      <c r="B233" s="1054"/>
      <c r="C233" s="1054"/>
      <c r="D233" s="1054"/>
      <c r="E233" s="1054"/>
      <c r="F233" s="105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3"/>
      <c r="B234" s="1054"/>
      <c r="C234" s="1054"/>
      <c r="D234" s="1054"/>
      <c r="E234" s="1054"/>
      <c r="F234" s="105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3"/>
      <c r="B235" s="1054"/>
      <c r="C235" s="1054"/>
      <c r="D235" s="1054"/>
      <c r="E235" s="1054"/>
      <c r="F235" s="105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3"/>
      <c r="B236" s="1054"/>
      <c r="C236" s="1054"/>
      <c r="D236" s="1054"/>
      <c r="E236" s="1054"/>
      <c r="F236" s="105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3"/>
      <c r="B237" s="1054"/>
      <c r="C237" s="1054"/>
      <c r="D237" s="1054"/>
      <c r="E237" s="1054"/>
      <c r="F237" s="105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3"/>
      <c r="B238" s="1054"/>
      <c r="C238" s="1054"/>
      <c r="D238" s="1054"/>
      <c r="E238" s="1054"/>
      <c r="F238" s="105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3"/>
      <c r="B240" s="1054"/>
      <c r="C240" s="1054"/>
      <c r="D240" s="1054"/>
      <c r="E240" s="1054"/>
      <c r="F240" s="1055"/>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3"/>
      <c r="B241" s="1054"/>
      <c r="C241" s="1054"/>
      <c r="D241" s="1054"/>
      <c r="E241" s="1054"/>
      <c r="F241" s="1055"/>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3"/>
      <c r="B242" s="1054"/>
      <c r="C242" s="1054"/>
      <c r="D242" s="1054"/>
      <c r="E242" s="1054"/>
      <c r="F242" s="1055"/>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7"/>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row>
    <row r="243" spans="1:50" ht="24.75" customHeight="1" x14ac:dyDescent="0.15">
      <c r="A243" s="1053"/>
      <c r="B243" s="1054"/>
      <c r="C243" s="1054"/>
      <c r="D243" s="1054"/>
      <c r="E243" s="1054"/>
      <c r="F243" s="105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3"/>
      <c r="B244" s="1054"/>
      <c r="C244" s="1054"/>
      <c r="D244" s="1054"/>
      <c r="E244" s="1054"/>
      <c r="F244" s="105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3"/>
      <c r="B245" s="1054"/>
      <c r="C245" s="1054"/>
      <c r="D245" s="1054"/>
      <c r="E245" s="1054"/>
      <c r="F245" s="105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3"/>
      <c r="B246" s="1054"/>
      <c r="C246" s="1054"/>
      <c r="D246" s="1054"/>
      <c r="E246" s="1054"/>
      <c r="F246" s="105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3"/>
      <c r="B247" s="1054"/>
      <c r="C247" s="1054"/>
      <c r="D247" s="1054"/>
      <c r="E247" s="1054"/>
      <c r="F247" s="105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3"/>
      <c r="B248" s="1054"/>
      <c r="C248" s="1054"/>
      <c r="D248" s="1054"/>
      <c r="E248" s="1054"/>
      <c r="F248" s="105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3"/>
      <c r="B249" s="1054"/>
      <c r="C249" s="1054"/>
      <c r="D249" s="1054"/>
      <c r="E249" s="1054"/>
      <c r="F249" s="105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3"/>
      <c r="B250" s="1054"/>
      <c r="C250" s="1054"/>
      <c r="D250" s="1054"/>
      <c r="E250" s="1054"/>
      <c r="F250" s="105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3"/>
      <c r="B251" s="1054"/>
      <c r="C251" s="1054"/>
      <c r="D251" s="1054"/>
      <c r="E251" s="1054"/>
      <c r="F251" s="105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3"/>
      <c r="B253" s="1054"/>
      <c r="C253" s="1054"/>
      <c r="D253" s="1054"/>
      <c r="E253" s="1054"/>
      <c r="F253" s="1055"/>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3"/>
      <c r="B254" s="1054"/>
      <c r="C254" s="1054"/>
      <c r="D254" s="1054"/>
      <c r="E254" s="1054"/>
      <c r="F254" s="1055"/>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3"/>
      <c r="B255" s="1054"/>
      <c r="C255" s="1054"/>
      <c r="D255" s="1054"/>
      <c r="E255" s="1054"/>
      <c r="F255" s="1055"/>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7"/>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row>
    <row r="256" spans="1:50" ht="24.75" customHeight="1" x14ac:dyDescent="0.15">
      <c r="A256" s="1053"/>
      <c r="B256" s="1054"/>
      <c r="C256" s="1054"/>
      <c r="D256" s="1054"/>
      <c r="E256" s="1054"/>
      <c r="F256" s="105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3"/>
      <c r="B257" s="1054"/>
      <c r="C257" s="1054"/>
      <c r="D257" s="1054"/>
      <c r="E257" s="1054"/>
      <c r="F257" s="105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3"/>
      <c r="B258" s="1054"/>
      <c r="C258" s="1054"/>
      <c r="D258" s="1054"/>
      <c r="E258" s="1054"/>
      <c r="F258" s="105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3"/>
      <c r="B259" s="1054"/>
      <c r="C259" s="1054"/>
      <c r="D259" s="1054"/>
      <c r="E259" s="1054"/>
      <c r="F259" s="105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3"/>
      <c r="B260" s="1054"/>
      <c r="C260" s="1054"/>
      <c r="D260" s="1054"/>
      <c r="E260" s="1054"/>
      <c r="F260" s="105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3"/>
      <c r="B261" s="1054"/>
      <c r="C261" s="1054"/>
      <c r="D261" s="1054"/>
      <c r="E261" s="1054"/>
      <c r="F261" s="105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3"/>
      <c r="B262" s="1054"/>
      <c r="C262" s="1054"/>
      <c r="D262" s="1054"/>
      <c r="E262" s="1054"/>
      <c r="F262" s="105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3"/>
      <c r="B263" s="1054"/>
      <c r="C263" s="1054"/>
      <c r="D263" s="1054"/>
      <c r="E263" s="1054"/>
      <c r="F263" s="105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3"/>
      <c r="B264" s="1054"/>
      <c r="C264" s="1054"/>
      <c r="D264" s="1054"/>
      <c r="E264" s="1054"/>
      <c r="F264" s="105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4">
        <v>1</v>
      </c>
      <c r="B4" s="106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4">
        <v>2</v>
      </c>
      <c r="B5" s="106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4">
        <v>3</v>
      </c>
      <c r="B6" s="106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4">
        <v>4</v>
      </c>
      <c r="B7" s="106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4">
        <v>5</v>
      </c>
      <c r="B8" s="106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4">
        <v>6</v>
      </c>
      <c r="B9" s="106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4">
        <v>7</v>
      </c>
      <c r="B10" s="106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4">
        <v>8</v>
      </c>
      <c r="B11" s="106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4">
        <v>9</v>
      </c>
      <c r="B12" s="106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4">
        <v>10</v>
      </c>
      <c r="B13" s="106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4">
        <v>11</v>
      </c>
      <c r="B14" s="106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4">
        <v>12</v>
      </c>
      <c r="B15" s="106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4">
        <v>13</v>
      </c>
      <c r="B16" s="106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4">
        <v>14</v>
      </c>
      <c r="B17" s="106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4">
        <v>15</v>
      </c>
      <c r="B18" s="106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4">
        <v>16</v>
      </c>
      <c r="B19" s="106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4">
        <v>17</v>
      </c>
      <c r="B20" s="106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4">
        <v>18</v>
      </c>
      <c r="B21" s="106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4">
        <v>19</v>
      </c>
      <c r="B22" s="106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4">
        <v>20</v>
      </c>
      <c r="B23" s="106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4">
        <v>21</v>
      </c>
      <c r="B24" s="106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4">
        <v>22</v>
      </c>
      <c r="B25" s="106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4">
        <v>23</v>
      </c>
      <c r="B26" s="106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4">
        <v>24</v>
      </c>
      <c r="B27" s="106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4">
        <v>25</v>
      </c>
      <c r="B28" s="106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4">
        <v>26</v>
      </c>
      <c r="B29" s="106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4">
        <v>27</v>
      </c>
      <c r="B30" s="106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4">
        <v>28</v>
      </c>
      <c r="B31" s="106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4">
        <v>29</v>
      </c>
      <c r="B32" s="106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4">
        <v>30</v>
      </c>
      <c r="B33" s="106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4">
        <v>1</v>
      </c>
      <c r="B37" s="106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4">
        <v>2</v>
      </c>
      <c r="B38" s="106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4">
        <v>3</v>
      </c>
      <c r="B39" s="106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4">
        <v>4</v>
      </c>
      <c r="B40" s="106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4">
        <v>5</v>
      </c>
      <c r="B41" s="106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4">
        <v>6</v>
      </c>
      <c r="B42" s="106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4">
        <v>7</v>
      </c>
      <c r="B43" s="106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4">
        <v>8</v>
      </c>
      <c r="B44" s="106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4">
        <v>9</v>
      </c>
      <c r="B45" s="106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4">
        <v>10</v>
      </c>
      <c r="B46" s="106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4">
        <v>11</v>
      </c>
      <c r="B47" s="106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4">
        <v>12</v>
      </c>
      <c r="B48" s="106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4">
        <v>13</v>
      </c>
      <c r="B49" s="106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4">
        <v>14</v>
      </c>
      <c r="B50" s="106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4">
        <v>15</v>
      </c>
      <c r="B51" s="106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4">
        <v>16</v>
      </c>
      <c r="B52" s="106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4">
        <v>17</v>
      </c>
      <c r="B53" s="106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4">
        <v>18</v>
      </c>
      <c r="B54" s="106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4">
        <v>19</v>
      </c>
      <c r="B55" s="106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4">
        <v>20</v>
      </c>
      <c r="B56" s="106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4">
        <v>21</v>
      </c>
      <c r="B57" s="106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4">
        <v>22</v>
      </c>
      <c r="B58" s="106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4">
        <v>23</v>
      </c>
      <c r="B59" s="106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4">
        <v>24</v>
      </c>
      <c r="B60" s="106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4">
        <v>25</v>
      </c>
      <c r="B61" s="106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4">
        <v>26</v>
      </c>
      <c r="B62" s="106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4">
        <v>27</v>
      </c>
      <c r="B63" s="106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4">
        <v>28</v>
      </c>
      <c r="B64" s="106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4">
        <v>29</v>
      </c>
      <c r="B65" s="106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4">
        <v>30</v>
      </c>
      <c r="B66" s="106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4">
        <v>1</v>
      </c>
      <c r="B70" s="106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4">
        <v>2</v>
      </c>
      <c r="B71" s="106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4">
        <v>3</v>
      </c>
      <c r="B72" s="106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4">
        <v>4</v>
      </c>
      <c r="B73" s="106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4">
        <v>5</v>
      </c>
      <c r="B74" s="106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4">
        <v>6</v>
      </c>
      <c r="B75" s="106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4">
        <v>7</v>
      </c>
      <c r="B76" s="106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4">
        <v>8</v>
      </c>
      <c r="B77" s="106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4">
        <v>9</v>
      </c>
      <c r="B78" s="106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4">
        <v>10</v>
      </c>
      <c r="B79" s="106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4">
        <v>11</v>
      </c>
      <c r="B80" s="106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4">
        <v>12</v>
      </c>
      <c r="B81" s="106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4">
        <v>13</v>
      </c>
      <c r="B82" s="106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4">
        <v>14</v>
      </c>
      <c r="B83" s="106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4">
        <v>15</v>
      </c>
      <c r="B84" s="106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4">
        <v>16</v>
      </c>
      <c r="B85" s="106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4">
        <v>17</v>
      </c>
      <c r="B86" s="106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4">
        <v>18</v>
      </c>
      <c r="B87" s="106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4">
        <v>19</v>
      </c>
      <c r="B88" s="106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4">
        <v>20</v>
      </c>
      <c r="B89" s="106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4">
        <v>21</v>
      </c>
      <c r="B90" s="106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4">
        <v>22</v>
      </c>
      <c r="B91" s="106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4">
        <v>23</v>
      </c>
      <c r="B92" s="106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4">
        <v>24</v>
      </c>
      <c r="B93" s="106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4">
        <v>25</v>
      </c>
      <c r="B94" s="106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4">
        <v>26</v>
      </c>
      <c r="B95" s="106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4">
        <v>27</v>
      </c>
      <c r="B96" s="106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4">
        <v>28</v>
      </c>
      <c r="B97" s="106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4">
        <v>29</v>
      </c>
      <c r="B98" s="106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4">
        <v>30</v>
      </c>
      <c r="B99" s="106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4">
        <v>1</v>
      </c>
      <c r="B103" s="106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4">
        <v>2</v>
      </c>
      <c r="B104" s="106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4">
        <v>3</v>
      </c>
      <c r="B105" s="106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4">
        <v>4</v>
      </c>
      <c r="B106" s="106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4">
        <v>5</v>
      </c>
      <c r="B107" s="106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4">
        <v>6</v>
      </c>
      <c r="B108" s="106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4">
        <v>7</v>
      </c>
      <c r="B109" s="106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4">
        <v>8</v>
      </c>
      <c r="B110" s="106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4">
        <v>9</v>
      </c>
      <c r="B111" s="106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4">
        <v>10</v>
      </c>
      <c r="B112" s="106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4">
        <v>11</v>
      </c>
      <c r="B113" s="106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4">
        <v>12</v>
      </c>
      <c r="B114" s="106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4">
        <v>13</v>
      </c>
      <c r="B115" s="106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4">
        <v>14</v>
      </c>
      <c r="B116" s="106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4">
        <v>15</v>
      </c>
      <c r="B117" s="106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4">
        <v>16</v>
      </c>
      <c r="B118" s="106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4">
        <v>17</v>
      </c>
      <c r="B119" s="106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4">
        <v>18</v>
      </c>
      <c r="B120" s="106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4">
        <v>19</v>
      </c>
      <c r="B121" s="106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4">
        <v>20</v>
      </c>
      <c r="B122" s="106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4">
        <v>21</v>
      </c>
      <c r="B123" s="106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4">
        <v>22</v>
      </c>
      <c r="B124" s="106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4">
        <v>23</v>
      </c>
      <c r="B125" s="106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4">
        <v>24</v>
      </c>
      <c r="B126" s="106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4">
        <v>25</v>
      </c>
      <c r="B127" s="106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4">
        <v>26</v>
      </c>
      <c r="B128" s="106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4">
        <v>27</v>
      </c>
      <c r="B129" s="106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4">
        <v>28</v>
      </c>
      <c r="B130" s="106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4">
        <v>29</v>
      </c>
      <c r="B131" s="106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4">
        <v>30</v>
      </c>
      <c r="B132" s="106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4">
        <v>1</v>
      </c>
      <c r="B136" s="106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4">
        <v>2</v>
      </c>
      <c r="B137" s="106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4">
        <v>3</v>
      </c>
      <c r="B138" s="106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4">
        <v>4</v>
      </c>
      <c r="B139" s="106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4">
        <v>5</v>
      </c>
      <c r="B140" s="106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4">
        <v>6</v>
      </c>
      <c r="B141" s="106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4">
        <v>7</v>
      </c>
      <c r="B142" s="106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4">
        <v>8</v>
      </c>
      <c r="B143" s="106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4">
        <v>9</v>
      </c>
      <c r="B144" s="106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4">
        <v>10</v>
      </c>
      <c r="B145" s="106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4">
        <v>11</v>
      </c>
      <c r="B146" s="106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4">
        <v>12</v>
      </c>
      <c r="B147" s="106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4">
        <v>13</v>
      </c>
      <c r="B148" s="106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4">
        <v>14</v>
      </c>
      <c r="B149" s="106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4">
        <v>15</v>
      </c>
      <c r="B150" s="106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4">
        <v>16</v>
      </c>
      <c r="B151" s="106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4">
        <v>17</v>
      </c>
      <c r="B152" s="106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4">
        <v>18</v>
      </c>
      <c r="B153" s="106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4">
        <v>19</v>
      </c>
      <c r="B154" s="106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4">
        <v>20</v>
      </c>
      <c r="B155" s="106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4">
        <v>21</v>
      </c>
      <c r="B156" s="106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4">
        <v>22</v>
      </c>
      <c r="B157" s="106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4">
        <v>23</v>
      </c>
      <c r="B158" s="106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4">
        <v>24</v>
      </c>
      <c r="B159" s="106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4">
        <v>25</v>
      </c>
      <c r="B160" s="106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4">
        <v>26</v>
      </c>
      <c r="B161" s="106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4">
        <v>27</v>
      </c>
      <c r="B162" s="106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4">
        <v>28</v>
      </c>
      <c r="B163" s="106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4">
        <v>29</v>
      </c>
      <c r="B164" s="106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4">
        <v>30</v>
      </c>
      <c r="B165" s="106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4">
        <v>1</v>
      </c>
      <c r="B169" s="106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4">
        <v>2</v>
      </c>
      <c r="B170" s="106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4">
        <v>3</v>
      </c>
      <c r="B171" s="106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4">
        <v>4</v>
      </c>
      <c r="B172" s="106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4">
        <v>5</v>
      </c>
      <c r="B173" s="106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4">
        <v>6</v>
      </c>
      <c r="B174" s="106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4">
        <v>7</v>
      </c>
      <c r="B175" s="106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4">
        <v>8</v>
      </c>
      <c r="B176" s="106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4">
        <v>9</v>
      </c>
      <c r="B177" s="106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4">
        <v>10</v>
      </c>
      <c r="B178" s="106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4">
        <v>11</v>
      </c>
      <c r="B179" s="106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4">
        <v>12</v>
      </c>
      <c r="B180" s="106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4">
        <v>13</v>
      </c>
      <c r="B181" s="106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4">
        <v>14</v>
      </c>
      <c r="B182" s="106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4">
        <v>15</v>
      </c>
      <c r="B183" s="106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4">
        <v>16</v>
      </c>
      <c r="B184" s="106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4">
        <v>17</v>
      </c>
      <c r="B185" s="106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4">
        <v>18</v>
      </c>
      <c r="B186" s="106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4">
        <v>19</v>
      </c>
      <c r="B187" s="106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4">
        <v>20</v>
      </c>
      <c r="B188" s="106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4">
        <v>21</v>
      </c>
      <c r="B189" s="106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4">
        <v>22</v>
      </c>
      <c r="B190" s="106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4">
        <v>23</v>
      </c>
      <c r="B191" s="106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4">
        <v>24</v>
      </c>
      <c r="B192" s="106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4">
        <v>25</v>
      </c>
      <c r="B193" s="106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4">
        <v>26</v>
      </c>
      <c r="B194" s="106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4">
        <v>27</v>
      </c>
      <c r="B195" s="106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4">
        <v>28</v>
      </c>
      <c r="B196" s="106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4">
        <v>29</v>
      </c>
      <c r="B197" s="106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4">
        <v>30</v>
      </c>
      <c r="B198" s="106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4">
        <v>1</v>
      </c>
      <c r="B202" s="106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4">
        <v>2</v>
      </c>
      <c r="B203" s="106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4">
        <v>3</v>
      </c>
      <c r="B204" s="106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4">
        <v>4</v>
      </c>
      <c r="B205" s="106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4">
        <v>5</v>
      </c>
      <c r="B206" s="106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4">
        <v>6</v>
      </c>
      <c r="B207" s="106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4">
        <v>7</v>
      </c>
      <c r="B208" s="106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4">
        <v>8</v>
      </c>
      <c r="B209" s="106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4">
        <v>9</v>
      </c>
      <c r="B210" s="106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4">
        <v>10</v>
      </c>
      <c r="B211" s="106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4">
        <v>11</v>
      </c>
      <c r="B212" s="106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4">
        <v>12</v>
      </c>
      <c r="B213" s="106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4">
        <v>13</v>
      </c>
      <c r="B214" s="106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4">
        <v>14</v>
      </c>
      <c r="B215" s="106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4">
        <v>15</v>
      </c>
      <c r="B216" s="106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4">
        <v>16</v>
      </c>
      <c r="B217" s="106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4">
        <v>17</v>
      </c>
      <c r="B218" s="106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4">
        <v>18</v>
      </c>
      <c r="B219" s="106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4">
        <v>19</v>
      </c>
      <c r="B220" s="106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4">
        <v>20</v>
      </c>
      <c r="B221" s="106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4">
        <v>21</v>
      </c>
      <c r="B222" s="106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4">
        <v>22</v>
      </c>
      <c r="B223" s="106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4">
        <v>23</v>
      </c>
      <c r="B224" s="106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4">
        <v>24</v>
      </c>
      <c r="B225" s="106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4">
        <v>25</v>
      </c>
      <c r="B226" s="106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4">
        <v>26</v>
      </c>
      <c r="B227" s="106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4">
        <v>27</v>
      </c>
      <c r="B228" s="106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4">
        <v>28</v>
      </c>
      <c r="B229" s="106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4">
        <v>29</v>
      </c>
      <c r="B230" s="106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4">
        <v>30</v>
      </c>
      <c r="B231" s="106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4">
        <v>1</v>
      </c>
      <c r="B235" s="106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4">
        <v>2</v>
      </c>
      <c r="B236" s="106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4">
        <v>3</v>
      </c>
      <c r="B237" s="106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4">
        <v>4</v>
      </c>
      <c r="B238" s="106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4">
        <v>5</v>
      </c>
      <c r="B239" s="106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4">
        <v>6</v>
      </c>
      <c r="B240" s="106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4">
        <v>7</v>
      </c>
      <c r="B241" s="106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4">
        <v>8</v>
      </c>
      <c r="B242" s="106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4">
        <v>9</v>
      </c>
      <c r="B243" s="106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4">
        <v>10</v>
      </c>
      <c r="B244" s="106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4">
        <v>11</v>
      </c>
      <c r="B245" s="106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4">
        <v>12</v>
      </c>
      <c r="B246" s="106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4">
        <v>13</v>
      </c>
      <c r="B247" s="106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4">
        <v>14</v>
      </c>
      <c r="B248" s="106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4">
        <v>15</v>
      </c>
      <c r="B249" s="106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4">
        <v>16</v>
      </c>
      <c r="B250" s="106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4">
        <v>17</v>
      </c>
      <c r="B251" s="106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4">
        <v>18</v>
      </c>
      <c r="B252" s="106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4">
        <v>19</v>
      </c>
      <c r="B253" s="106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4">
        <v>20</v>
      </c>
      <c r="B254" s="106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4">
        <v>21</v>
      </c>
      <c r="B255" s="106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4">
        <v>22</v>
      </c>
      <c r="B256" s="106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4">
        <v>23</v>
      </c>
      <c r="B257" s="106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4">
        <v>24</v>
      </c>
      <c r="B258" s="106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4">
        <v>25</v>
      </c>
      <c r="B259" s="106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4">
        <v>26</v>
      </c>
      <c r="B260" s="106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4">
        <v>27</v>
      </c>
      <c r="B261" s="106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4">
        <v>28</v>
      </c>
      <c r="B262" s="106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4">
        <v>29</v>
      </c>
      <c r="B263" s="106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4">
        <v>30</v>
      </c>
      <c r="B264" s="106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4">
        <v>1</v>
      </c>
      <c r="B268" s="106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4">
        <v>2</v>
      </c>
      <c r="B269" s="106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4">
        <v>3</v>
      </c>
      <c r="B270" s="106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4">
        <v>4</v>
      </c>
      <c r="B271" s="106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4">
        <v>5</v>
      </c>
      <c r="B272" s="106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4">
        <v>6</v>
      </c>
      <c r="B273" s="106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4">
        <v>7</v>
      </c>
      <c r="B274" s="106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4">
        <v>8</v>
      </c>
      <c r="B275" s="106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4">
        <v>9</v>
      </c>
      <c r="B276" s="106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4">
        <v>10</v>
      </c>
      <c r="B277" s="106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4">
        <v>11</v>
      </c>
      <c r="B278" s="106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4">
        <v>12</v>
      </c>
      <c r="B279" s="106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4">
        <v>13</v>
      </c>
      <c r="B280" s="106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4">
        <v>14</v>
      </c>
      <c r="B281" s="106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4">
        <v>15</v>
      </c>
      <c r="B282" s="106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4">
        <v>16</v>
      </c>
      <c r="B283" s="106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4">
        <v>17</v>
      </c>
      <c r="B284" s="106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4">
        <v>18</v>
      </c>
      <c r="B285" s="106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4">
        <v>19</v>
      </c>
      <c r="B286" s="106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4">
        <v>20</v>
      </c>
      <c r="B287" s="106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4">
        <v>21</v>
      </c>
      <c r="B288" s="106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4">
        <v>22</v>
      </c>
      <c r="B289" s="106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4">
        <v>23</v>
      </c>
      <c r="B290" s="106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4">
        <v>24</v>
      </c>
      <c r="B291" s="106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4">
        <v>25</v>
      </c>
      <c r="B292" s="106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4">
        <v>26</v>
      </c>
      <c r="B293" s="106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4">
        <v>27</v>
      </c>
      <c r="B294" s="106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4">
        <v>28</v>
      </c>
      <c r="B295" s="106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4">
        <v>29</v>
      </c>
      <c r="B296" s="106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4">
        <v>30</v>
      </c>
      <c r="B297" s="106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4">
        <v>1</v>
      </c>
      <c r="B301" s="106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4">
        <v>2</v>
      </c>
      <c r="B302" s="106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4">
        <v>3</v>
      </c>
      <c r="B303" s="106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4">
        <v>4</v>
      </c>
      <c r="B304" s="106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4">
        <v>5</v>
      </c>
      <c r="B305" s="106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4">
        <v>6</v>
      </c>
      <c r="B306" s="106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4">
        <v>7</v>
      </c>
      <c r="B307" s="106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4">
        <v>8</v>
      </c>
      <c r="B308" s="106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4">
        <v>9</v>
      </c>
      <c r="B309" s="106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4">
        <v>10</v>
      </c>
      <c r="B310" s="106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4">
        <v>11</v>
      </c>
      <c r="B311" s="106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4">
        <v>12</v>
      </c>
      <c r="B312" s="106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4">
        <v>13</v>
      </c>
      <c r="B313" s="106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4">
        <v>14</v>
      </c>
      <c r="B314" s="106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4">
        <v>15</v>
      </c>
      <c r="B315" s="106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4">
        <v>16</v>
      </c>
      <c r="B316" s="106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4">
        <v>17</v>
      </c>
      <c r="B317" s="106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4">
        <v>18</v>
      </c>
      <c r="B318" s="106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4">
        <v>19</v>
      </c>
      <c r="B319" s="106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4">
        <v>20</v>
      </c>
      <c r="B320" s="106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4">
        <v>21</v>
      </c>
      <c r="B321" s="106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4">
        <v>22</v>
      </c>
      <c r="B322" s="106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4">
        <v>23</v>
      </c>
      <c r="B323" s="106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4">
        <v>24</v>
      </c>
      <c r="B324" s="106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4">
        <v>25</v>
      </c>
      <c r="B325" s="106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4">
        <v>26</v>
      </c>
      <c r="B326" s="106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4">
        <v>27</v>
      </c>
      <c r="B327" s="106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4">
        <v>28</v>
      </c>
      <c r="B328" s="106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4">
        <v>29</v>
      </c>
      <c r="B329" s="106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4">
        <v>30</v>
      </c>
      <c r="B330" s="106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4">
        <v>1</v>
      </c>
      <c r="B334" s="106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4">
        <v>2</v>
      </c>
      <c r="B335" s="106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4">
        <v>3</v>
      </c>
      <c r="B336" s="106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4">
        <v>4</v>
      </c>
      <c r="B337" s="106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4">
        <v>5</v>
      </c>
      <c r="B338" s="106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4">
        <v>6</v>
      </c>
      <c r="B339" s="106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4">
        <v>7</v>
      </c>
      <c r="B340" s="106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4">
        <v>8</v>
      </c>
      <c r="B341" s="106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4">
        <v>9</v>
      </c>
      <c r="B342" s="106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4">
        <v>10</v>
      </c>
      <c r="B343" s="106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4">
        <v>11</v>
      </c>
      <c r="B344" s="106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4">
        <v>12</v>
      </c>
      <c r="B345" s="106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4">
        <v>13</v>
      </c>
      <c r="B346" s="106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4">
        <v>14</v>
      </c>
      <c r="B347" s="106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4">
        <v>15</v>
      </c>
      <c r="B348" s="106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4">
        <v>16</v>
      </c>
      <c r="B349" s="106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4">
        <v>17</v>
      </c>
      <c r="B350" s="106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4">
        <v>18</v>
      </c>
      <c r="B351" s="106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4">
        <v>19</v>
      </c>
      <c r="B352" s="106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4">
        <v>20</v>
      </c>
      <c r="B353" s="106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4">
        <v>21</v>
      </c>
      <c r="B354" s="106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4">
        <v>22</v>
      </c>
      <c r="B355" s="106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4">
        <v>23</v>
      </c>
      <c r="B356" s="106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4">
        <v>24</v>
      </c>
      <c r="B357" s="106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4">
        <v>25</v>
      </c>
      <c r="B358" s="106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4">
        <v>26</v>
      </c>
      <c r="B359" s="106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4">
        <v>27</v>
      </c>
      <c r="B360" s="106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4">
        <v>28</v>
      </c>
      <c r="B361" s="106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4">
        <v>29</v>
      </c>
      <c r="B362" s="106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4">
        <v>30</v>
      </c>
      <c r="B363" s="106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4">
        <v>1</v>
      </c>
      <c r="B367" s="106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4">
        <v>2</v>
      </c>
      <c r="B368" s="106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4">
        <v>3</v>
      </c>
      <c r="B369" s="106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4">
        <v>4</v>
      </c>
      <c r="B370" s="106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4">
        <v>5</v>
      </c>
      <c r="B371" s="106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4">
        <v>6</v>
      </c>
      <c r="B372" s="106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4">
        <v>7</v>
      </c>
      <c r="B373" s="106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4">
        <v>8</v>
      </c>
      <c r="B374" s="106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4">
        <v>9</v>
      </c>
      <c r="B375" s="106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4">
        <v>10</v>
      </c>
      <c r="B376" s="106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4">
        <v>11</v>
      </c>
      <c r="B377" s="106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4">
        <v>12</v>
      </c>
      <c r="B378" s="106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4">
        <v>13</v>
      </c>
      <c r="B379" s="106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4">
        <v>14</v>
      </c>
      <c r="B380" s="106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4">
        <v>15</v>
      </c>
      <c r="B381" s="106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4">
        <v>16</v>
      </c>
      <c r="B382" s="106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4">
        <v>17</v>
      </c>
      <c r="B383" s="106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4">
        <v>18</v>
      </c>
      <c r="B384" s="106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4">
        <v>19</v>
      </c>
      <c r="B385" s="106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4">
        <v>20</v>
      </c>
      <c r="B386" s="106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4">
        <v>21</v>
      </c>
      <c r="B387" s="106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4">
        <v>22</v>
      </c>
      <c r="B388" s="106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4">
        <v>23</v>
      </c>
      <c r="B389" s="106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4">
        <v>24</v>
      </c>
      <c r="B390" s="106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4">
        <v>25</v>
      </c>
      <c r="B391" s="106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4">
        <v>26</v>
      </c>
      <c r="B392" s="106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4">
        <v>27</v>
      </c>
      <c r="B393" s="106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4">
        <v>28</v>
      </c>
      <c r="B394" s="106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4">
        <v>29</v>
      </c>
      <c r="B395" s="106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4">
        <v>30</v>
      </c>
      <c r="B396" s="106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4">
        <v>1</v>
      </c>
      <c r="B400" s="106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4">
        <v>2</v>
      </c>
      <c r="B401" s="106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4">
        <v>3</v>
      </c>
      <c r="B402" s="106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4">
        <v>4</v>
      </c>
      <c r="B403" s="106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4">
        <v>5</v>
      </c>
      <c r="B404" s="106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4">
        <v>6</v>
      </c>
      <c r="B405" s="106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4">
        <v>7</v>
      </c>
      <c r="B406" s="106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4">
        <v>8</v>
      </c>
      <c r="B407" s="106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4">
        <v>9</v>
      </c>
      <c r="B408" s="106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4">
        <v>10</v>
      </c>
      <c r="B409" s="106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4">
        <v>11</v>
      </c>
      <c r="B410" s="106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4">
        <v>12</v>
      </c>
      <c r="B411" s="106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4">
        <v>13</v>
      </c>
      <c r="B412" s="106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4">
        <v>14</v>
      </c>
      <c r="B413" s="106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4">
        <v>15</v>
      </c>
      <c r="B414" s="106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4">
        <v>16</v>
      </c>
      <c r="B415" s="106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4">
        <v>17</v>
      </c>
      <c r="B416" s="106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4">
        <v>18</v>
      </c>
      <c r="B417" s="106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4">
        <v>19</v>
      </c>
      <c r="B418" s="106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4">
        <v>20</v>
      </c>
      <c r="B419" s="106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4">
        <v>21</v>
      </c>
      <c r="B420" s="106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4">
        <v>22</v>
      </c>
      <c r="B421" s="106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4">
        <v>23</v>
      </c>
      <c r="B422" s="106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4">
        <v>24</v>
      </c>
      <c r="B423" s="106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4">
        <v>25</v>
      </c>
      <c r="B424" s="106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4">
        <v>26</v>
      </c>
      <c r="B425" s="106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4">
        <v>27</v>
      </c>
      <c r="B426" s="106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4">
        <v>28</v>
      </c>
      <c r="B427" s="106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4">
        <v>29</v>
      </c>
      <c r="B428" s="106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4">
        <v>30</v>
      </c>
      <c r="B429" s="106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4">
        <v>1</v>
      </c>
      <c r="B433" s="106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4">
        <v>2</v>
      </c>
      <c r="B434" s="106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4">
        <v>3</v>
      </c>
      <c r="B435" s="106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4">
        <v>4</v>
      </c>
      <c r="B436" s="106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4">
        <v>5</v>
      </c>
      <c r="B437" s="106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4">
        <v>6</v>
      </c>
      <c r="B438" s="106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4">
        <v>7</v>
      </c>
      <c r="B439" s="106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4">
        <v>8</v>
      </c>
      <c r="B440" s="106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4">
        <v>9</v>
      </c>
      <c r="B441" s="106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4">
        <v>10</v>
      </c>
      <c r="B442" s="106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4">
        <v>11</v>
      </c>
      <c r="B443" s="106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4">
        <v>12</v>
      </c>
      <c r="B444" s="106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4">
        <v>13</v>
      </c>
      <c r="B445" s="106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4">
        <v>14</v>
      </c>
      <c r="B446" s="106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4">
        <v>15</v>
      </c>
      <c r="B447" s="106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4">
        <v>16</v>
      </c>
      <c r="B448" s="106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4">
        <v>17</v>
      </c>
      <c r="B449" s="106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4">
        <v>18</v>
      </c>
      <c r="B450" s="106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4">
        <v>19</v>
      </c>
      <c r="B451" s="106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4">
        <v>20</v>
      </c>
      <c r="B452" s="106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4">
        <v>21</v>
      </c>
      <c r="B453" s="106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4">
        <v>22</v>
      </c>
      <c r="B454" s="106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4">
        <v>23</v>
      </c>
      <c r="B455" s="106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4">
        <v>24</v>
      </c>
      <c r="B456" s="106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4">
        <v>25</v>
      </c>
      <c r="B457" s="106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4">
        <v>26</v>
      </c>
      <c r="B458" s="106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4">
        <v>27</v>
      </c>
      <c r="B459" s="106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4">
        <v>28</v>
      </c>
      <c r="B460" s="106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4">
        <v>29</v>
      </c>
      <c r="B461" s="106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4">
        <v>30</v>
      </c>
      <c r="B462" s="106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4">
        <v>1</v>
      </c>
      <c r="B466" s="106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4">
        <v>2</v>
      </c>
      <c r="B467" s="106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4">
        <v>3</v>
      </c>
      <c r="B468" s="106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4">
        <v>4</v>
      </c>
      <c r="B469" s="106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4">
        <v>5</v>
      </c>
      <c r="B470" s="106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4">
        <v>6</v>
      </c>
      <c r="B471" s="106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4">
        <v>7</v>
      </c>
      <c r="B472" s="106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4">
        <v>8</v>
      </c>
      <c r="B473" s="106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4">
        <v>9</v>
      </c>
      <c r="B474" s="106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4">
        <v>10</v>
      </c>
      <c r="B475" s="106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4">
        <v>11</v>
      </c>
      <c r="B476" s="106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4">
        <v>12</v>
      </c>
      <c r="B477" s="106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4">
        <v>13</v>
      </c>
      <c r="B478" s="106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4">
        <v>14</v>
      </c>
      <c r="B479" s="106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4">
        <v>15</v>
      </c>
      <c r="B480" s="106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4">
        <v>16</v>
      </c>
      <c r="B481" s="106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4">
        <v>17</v>
      </c>
      <c r="B482" s="106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4">
        <v>18</v>
      </c>
      <c r="B483" s="106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4">
        <v>19</v>
      </c>
      <c r="B484" s="106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4">
        <v>20</v>
      </c>
      <c r="B485" s="106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4">
        <v>21</v>
      </c>
      <c r="B486" s="106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4">
        <v>22</v>
      </c>
      <c r="B487" s="106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4">
        <v>23</v>
      </c>
      <c r="B488" s="106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4">
        <v>24</v>
      </c>
      <c r="B489" s="106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4">
        <v>25</v>
      </c>
      <c r="B490" s="106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4">
        <v>26</v>
      </c>
      <c r="B491" s="106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4">
        <v>27</v>
      </c>
      <c r="B492" s="106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4">
        <v>28</v>
      </c>
      <c r="B493" s="106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4">
        <v>29</v>
      </c>
      <c r="B494" s="106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4">
        <v>30</v>
      </c>
      <c r="B495" s="106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4">
        <v>1</v>
      </c>
      <c r="B499" s="106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4">
        <v>2</v>
      </c>
      <c r="B500" s="106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4">
        <v>3</v>
      </c>
      <c r="B501" s="106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4">
        <v>4</v>
      </c>
      <c r="B502" s="106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4">
        <v>5</v>
      </c>
      <c r="B503" s="106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4">
        <v>6</v>
      </c>
      <c r="B504" s="106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4">
        <v>7</v>
      </c>
      <c r="B505" s="106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4">
        <v>8</v>
      </c>
      <c r="B506" s="106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4">
        <v>9</v>
      </c>
      <c r="B507" s="106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4">
        <v>10</v>
      </c>
      <c r="B508" s="106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4">
        <v>11</v>
      </c>
      <c r="B509" s="106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4">
        <v>12</v>
      </c>
      <c r="B510" s="106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4">
        <v>13</v>
      </c>
      <c r="B511" s="106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4">
        <v>14</v>
      </c>
      <c r="B512" s="106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4">
        <v>15</v>
      </c>
      <c r="B513" s="106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4">
        <v>16</v>
      </c>
      <c r="B514" s="106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4">
        <v>17</v>
      </c>
      <c r="B515" s="106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4">
        <v>18</v>
      </c>
      <c r="B516" s="106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4">
        <v>19</v>
      </c>
      <c r="B517" s="106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4">
        <v>20</v>
      </c>
      <c r="B518" s="106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4">
        <v>21</v>
      </c>
      <c r="B519" s="106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4">
        <v>22</v>
      </c>
      <c r="B520" s="106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4">
        <v>23</v>
      </c>
      <c r="B521" s="106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4">
        <v>24</v>
      </c>
      <c r="B522" s="106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4">
        <v>25</v>
      </c>
      <c r="B523" s="106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4">
        <v>26</v>
      </c>
      <c r="B524" s="106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4">
        <v>27</v>
      </c>
      <c r="B525" s="106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4">
        <v>28</v>
      </c>
      <c r="B526" s="106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4">
        <v>29</v>
      </c>
      <c r="B527" s="106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4">
        <v>30</v>
      </c>
      <c r="B528" s="106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4">
        <v>1</v>
      </c>
      <c r="B532" s="106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4">
        <v>2</v>
      </c>
      <c r="B533" s="106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4">
        <v>3</v>
      </c>
      <c r="B534" s="106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4">
        <v>4</v>
      </c>
      <c r="B535" s="106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4">
        <v>5</v>
      </c>
      <c r="B536" s="106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4">
        <v>6</v>
      </c>
      <c r="B537" s="106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4">
        <v>7</v>
      </c>
      <c r="B538" s="106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4">
        <v>8</v>
      </c>
      <c r="B539" s="106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4">
        <v>9</v>
      </c>
      <c r="B540" s="106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4">
        <v>10</v>
      </c>
      <c r="B541" s="106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4">
        <v>11</v>
      </c>
      <c r="B542" s="106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4">
        <v>12</v>
      </c>
      <c r="B543" s="106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4">
        <v>13</v>
      </c>
      <c r="B544" s="106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4">
        <v>14</v>
      </c>
      <c r="B545" s="106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4">
        <v>15</v>
      </c>
      <c r="B546" s="106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4">
        <v>16</v>
      </c>
      <c r="B547" s="106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4">
        <v>17</v>
      </c>
      <c r="B548" s="106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4">
        <v>18</v>
      </c>
      <c r="B549" s="106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4">
        <v>19</v>
      </c>
      <c r="B550" s="106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4">
        <v>20</v>
      </c>
      <c r="B551" s="106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4">
        <v>21</v>
      </c>
      <c r="B552" s="106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4">
        <v>22</v>
      </c>
      <c r="B553" s="106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4">
        <v>23</v>
      </c>
      <c r="B554" s="106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4">
        <v>24</v>
      </c>
      <c r="B555" s="106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4">
        <v>25</v>
      </c>
      <c r="B556" s="106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4">
        <v>26</v>
      </c>
      <c r="B557" s="106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4">
        <v>27</v>
      </c>
      <c r="B558" s="106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4">
        <v>28</v>
      </c>
      <c r="B559" s="106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4">
        <v>29</v>
      </c>
      <c r="B560" s="106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4">
        <v>30</v>
      </c>
      <c r="B561" s="106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4">
        <v>1</v>
      </c>
      <c r="B565" s="106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4">
        <v>2</v>
      </c>
      <c r="B566" s="106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4">
        <v>3</v>
      </c>
      <c r="B567" s="106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4">
        <v>4</v>
      </c>
      <c r="B568" s="106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4">
        <v>5</v>
      </c>
      <c r="B569" s="106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4">
        <v>6</v>
      </c>
      <c r="B570" s="106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4">
        <v>7</v>
      </c>
      <c r="B571" s="106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4">
        <v>8</v>
      </c>
      <c r="B572" s="106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4">
        <v>9</v>
      </c>
      <c r="B573" s="106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4">
        <v>10</v>
      </c>
      <c r="B574" s="106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4">
        <v>11</v>
      </c>
      <c r="B575" s="106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4">
        <v>12</v>
      </c>
      <c r="B576" s="106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4">
        <v>13</v>
      </c>
      <c r="B577" s="106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4">
        <v>14</v>
      </c>
      <c r="B578" s="106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4">
        <v>15</v>
      </c>
      <c r="B579" s="106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4">
        <v>16</v>
      </c>
      <c r="B580" s="106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4">
        <v>17</v>
      </c>
      <c r="B581" s="106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4">
        <v>18</v>
      </c>
      <c r="B582" s="106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4">
        <v>19</v>
      </c>
      <c r="B583" s="106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4">
        <v>20</v>
      </c>
      <c r="B584" s="106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4">
        <v>21</v>
      </c>
      <c r="B585" s="106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4">
        <v>22</v>
      </c>
      <c r="B586" s="106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4">
        <v>23</v>
      </c>
      <c r="B587" s="106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4">
        <v>24</v>
      </c>
      <c r="B588" s="106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4">
        <v>25</v>
      </c>
      <c r="B589" s="106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4">
        <v>26</v>
      </c>
      <c r="B590" s="106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4">
        <v>27</v>
      </c>
      <c r="B591" s="106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4">
        <v>28</v>
      </c>
      <c r="B592" s="106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4">
        <v>29</v>
      </c>
      <c r="B593" s="106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4">
        <v>30</v>
      </c>
      <c r="B594" s="106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4">
        <v>1</v>
      </c>
      <c r="B598" s="106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4">
        <v>2</v>
      </c>
      <c r="B599" s="106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4">
        <v>3</v>
      </c>
      <c r="B600" s="106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4">
        <v>4</v>
      </c>
      <c r="B601" s="106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4">
        <v>5</v>
      </c>
      <c r="B602" s="106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4">
        <v>6</v>
      </c>
      <c r="B603" s="106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4">
        <v>7</v>
      </c>
      <c r="B604" s="106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4">
        <v>8</v>
      </c>
      <c r="B605" s="106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4">
        <v>9</v>
      </c>
      <c r="B606" s="106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4">
        <v>10</v>
      </c>
      <c r="B607" s="106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4">
        <v>11</v>
      </c>
      <c r="B608" s="106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4">
        <v>12</v>
      </c>
      <c r="B609" s="106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4">
        <v>13</v>
      </c>
      <c r="B610" s="106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4">
        <v>14</v>
      </c>
      <c r="B611" s="106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4">
        <v>15</v>
      </c>
      <c r="B612" s="106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4">
        <v>16</v>
      </c>
      <c r="B613" s="106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4">
        <v>17</v>
      </c>
      <c r="B614" s="106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4">
        <v>18</v>
      </c>
      <c r="B615" s="106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4">
        <v>19</v>
      </c>
      <c r="B616" s="106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4">
        <v>20</v>
      </c>
      <c r="B617" s="106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4">
        <v>21</v>
      </c>
      <c r="B618" s="106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4">
        <v>22</v>
      </c>
      <c r="B619" s="106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4">
        <v>23</v>
      </c>
      <c r="B620" s="106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4">
        <v>24</v>
      </c>
      <c r="B621" s="106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4">
        <v>25</v>
      </c>
      <c r="B622" s="106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4">
        <v>26</v>
      </c>
      <c r="B623" s="106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4">
        <v>27</v>
      </c>
      <c r="B624" s="106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4">
        <v>28</v>
      </c>
      <c r="B625" s="106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4">
        <v>29</v>
      </c>
      <c r="B626" s="106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4">
        <v>30</v>
      </c>
      <c r="B627" s="106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4">
        <v>1</v>
      </c>
      <c r="B631" s="106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4">
        <v>2</v>
      </c>
      <c r="B632" s="106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4">
        <v>3</v>
      </c>
      <c r="B633" s="106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4">
        <v>4</v>
      </c>
      <c r="B634" s="106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4">
        <v>5</v>
      </c>
      <c r="B635" s="106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4">
        <v>6</v>
      </c>
      <c r="B636" s="106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4">
        <v>7</v>
      </c>
      <c r="B637" s="106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4">
        <v>8</v>
      </c>
      <c r="B638" s="106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4">
        <v>9</v>
      </c>
      <c r="B639" s="106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4">
        <v>10</v>
      </c>
      <c r="B640" s="106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4">
        <v>11</v>
      </c>
      <c r="B641" s="106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4">
        <v>12</v>
      </c>
      <c r="B642" s="106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4">
        <v>13</v>
      </c>
      <c r="B643" s="106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4">
        <v>14</v>
      </c>
      <c r="B644" s="106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4">
        <v>15</v>
      </c>
      <c r="B645" s="106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4">
        <v>16</v>
      </c>
      <c r="B646" s="106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4">
        <v>17</v>
      </c>
      <c r="B647" s="106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4">
        <v>18</v>
      </c>
      <c r="B648" s="106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4">
        <v>19</v>
      </c>
      <c r="B649" s="106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4">
        <v>20</v>
      </c>
      <c r="B650" s="106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4">
        <v>21</v>
      </c>
      <c r="B651" s="106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4">
        <v>22</v>
      </c>
      <c r="B652" s="106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4">
        <v>23</v>
      </c>
      <c r="B653" s="106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4">
        <v>24</v>
      </c>
      <c r="B654" s="106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4">
        <v>25</v>
      </c>
      <c r="B655" s="106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4">
        <v>26</v>
      </c>
      <c r="B656" s="106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4">
        <v>27</v>
      </c>
      <c r="B657" s="106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4">
        <v>28</v>
      </c>
      <c r="B658" s="106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4">
        <v>29</v>
      </c>
      <c r="B659" s="106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4">
        <v>30</v>
      </c>
      <c r="B660" s="106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4">
        <v>1</v>
      </c>
      <c r="B664" s="106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4">
        <v>2</v>
      </c>
      <c r="B665" s="106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4">
        <v>3</v>
      </c>
      <c r="B666" s="106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4">
        <v>4</v>
      </c>
      <c r="B667" s="106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4">
        <v>5</v>
      </c>
      <c r="B668" s="106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4">
        <v>6</v>
      </c>
      <c r="B669" s="106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4">
        <v>7</v>
      </c>
      <c r="B670" s="106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4">
        <v>8</v>
      </c>
      <c r="B671" s="106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4">
        <v>9</v>
      </c>
      <c r="B672" s="106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4">
        <v>10</v>
      </c>
      <c r="B673" s="106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4">
        <v>11</v>
      </c>
      <c r="B674" s="106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4">
        <v>12</v>
      </c>
      <c r="B675" s="106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4">
        <v>13</v>
      </c>
      <c r="B676" s="106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4">
        <v>14</v>
      </c>
      <c r="B677" s="106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4">
        <v>15</v>
      </c>
      <c r="B678" s="106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4">
        <v>16</v>
      </c>
      <c r="B679" s="106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4">
        <v>17</v>
      </c>
      <c r="B680" s="106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4">
        <v>18</v>
      </c>
      <c r="B681" s="106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4">
        <v>19</v>
      </c>
      <c r="B682" s="106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4">
        <v>20</v>
      </c>
      <c r="B683" s="106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4">
        <v>21</v>
      </c>
      <c r="B684" s="106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4">
        <v>22</v>
      </c>
      <c r="B685" s="106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4">
        <v>23</v>
      </c>
      <c r="B686" s="106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4">
        <v>24</v>
      </c>
      <c r="B687" s="106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4">
        <v>25</v>
      </c>
      <c r="B688" s="106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4">
        <v>26</v>
      </c>
      <c r="B689" s="106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4">
        <v>27</v>
      </c>
      <c r="B690" s="106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4">
        <v>28</v>
      </c>
      <c r="B691" s="106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4">
        <v>29</v>
      </c>
      <c r="B692" s="106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4">
        <v>30</v>
      </c>
      <c r="B693" s="106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4">
        <v>1</v>
      </c>
      <c r="B697" s="106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4">
        <v>2</v>
      </c>
      <c r="B698" s="106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4">
        <v>3</v>
      </c>
      <c r="B699" s="106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4">
        <v>4</v>
      </c>
      <c r="B700" s="106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4">
        <v>5</v>
      </c>
      <c r="B701" s="106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4">
        <v>6</v>
      </c>
      <c r="B702" s="106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4">
        <v>7</v>
      </c>
      <c r="B703" s="106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4">
        <v>8</v>
      </c>
      <c r="B704" s="106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4">
        <v>9</v>
      </c>
      <c r="B705" s="106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4">
        <v>10</v>
      </c>
      <c r="B706" s="106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4">
        <v>11</v>
      </c>
      <c r="B707" s="106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4">
        <v>12</v>
      </c>
      <c r="B708" s="106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4">
        <v>13</v>
      </c>
      <c r="B709" s="106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4">
        <v>14</v>
      </c>
      <c r="B710" s="106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4">
        <v>15</v>
      </c>
      <c r="B711" s="106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4">
        <v>16</v>
      </c>
      <c r="B712" s="106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4">
        <v>17</v>
      </c>
      <c r="B713" s="106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4">
        <v>18</v>
      </c>
      <c r="B714" s="106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4">
        <v>19</v>
      </c>
      <c r="B715" s="106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4">
        <v>20</v>
      </c>
      <c r="B716" s="106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4">
        <v>21</v>
      </c>
      <c r="B717" s="106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4">
        <v>22</v>
      </c>
      <c r="B718" s="106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4">
        <v>23</v>
      </c>
      <c r="B719" s="106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4">
        <v>24</v>
      </c>
      <c r="B720" s="106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4">
        <v>25</v>
      </c>
      <c r="B721" s="106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4">
        <v>26</v>
      </c>
      <c r="B722" s="106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4">
        <v>27</v>
      </c>
      <c r="B723" s="106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4">
        <v>28</v>
      </c>
      <c r="B724" s="106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4">
        <v>29</v>
      </c>
      <c r="B725" s="106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4">
        <v>30</v>
      </c>
      <c r="B726" s="106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4">
        <v>1</v>
      </c>
      <c r="B730" s="106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4">
        <v>2</v>
      </c>
      <c r="B731" s="106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4">
        <v>3</v>
      </c>
      <c r="B732" s="106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4">
        <v>4</v>
      </c>
      <c r="B733" s="106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4">
        <v>5</v>
      </c>
      <c r="B734" s="106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4">
        <v>6</v>
      </c>
      <c r="B735" s="106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4">
        <v>7</v>
      </c>
      <c r="B736" s="106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4">
        <v>8</v>
      </c>
      <c r="B737" s="106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4">
        <v>9</v>
      </c>
      <c r="B738" s="106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4">
        <v>10</v>
      </c>
      <c r="B739" s="106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4">
        <v>11</v>
      </c>
      <c r="B740" s="106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4">
        <v>12</v>
      </c>
      <c r="B741" s="106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4">
        <v>13</v>
      </c>
      <c r="B742" s="106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4">
        <v>14</v>
      </c>
      <c r="B743" s="106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4">
        <v>15</v>
      </c>
      <c r="B744" s="106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4">
        <v>16</v>
      </c>
      <c r="B745" s="106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4">
        <v>17</v>
      </c>
      <c r="B746" s="106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4">
        <v>18</v>
      </c>
      <c r="B747" s="106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4">
        <v>19</v>
      </c>
      <c r="B748" s="106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4">
        <v>20</v>
      </c>
      <c r="B749" s="106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4">
        <v>21</v>
      </c>
      <c r="B750" s="106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4">
        <v>22</v>
      </c>
      <c r="B751" s="106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4">
        <v>23</v>
      </c>
      <c r="B752" s="106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4">
        <v>24</v>
      </c>
      <c r="B753" s="106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4">
        <v>25</v>
      </c>
      <c r="B754" s="106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4">
        <v>26</v>
      </c>
      <c r="B755" s="106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4">
        <v>27</v>
      </c>
      <c r="B756" s="106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4">
        <v>28</v>
      </c>
      <c r="B757" s="106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4">
        <v>29</v>
      </c>
      <c r="B758" s="106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4">
        <v>30</v>
      </c>
      <c r="B759" s="106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4">
        <v>1</v>
      </c>
      <c r="B763" s="106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4">
        <v>2</v>
      </c>
      <c r="B764" s="106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4">
        <v>3</v>
      </c>
      <c r="B765" s="106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4">
        <v>4</v>
      </c>
      <c r="B766" s="106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4">
        <v>5</v>
      </c>
      <c r="B767" s="106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4">
        <v>6</v>
      </c>
      <c r="B768" s="106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4">
        <v>7</v>
      </c>
      <c r="B769" s="106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4">
        <v>8</v>
      </c>
      <c r="B770" s="106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4">
        <v>9</v>
      </c>
      <c r="B771" s="106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4">
        <v>10</v>
      </c>
      <c r="B772" s="106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4">
        <v>11</v>
      </c>
      <c r="B773" s="106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4">
        <v>12</v>
      </c>
      <c r="B774" s="106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4">
        <v>13</v>
      </c>
      <c r="B775" s="106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4">
        <v>14</v>
      </c>
      <c r="B776" s="106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4">
        <v>15</v>
      </c>
      <c r="B777" s="106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4">
        <v>16</v>
      </c>
      <c r="B778" s="106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4">
        <v>17</v>
      </c>
      <c r="B779" s="106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4">
        <v>18</v>
      </c>
      <c r="B780" s="106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4">
        <v>19</v>
      </c>
      <c r="B781" s="106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4">
        <v>20</v>
      </c>
      <c r="B782" s="106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4">
        <v>21</v>
      </c>
      <c r="B783" s="106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4">
        <v>22</v>
      </c>
      <c r="B784" s="106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4">
        <v>23</v>
      </c>
      <c r="B785" s="106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4">
        <v>24</v>
      </c>
      <c r="B786" s="106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4">
        <v>25</v>
      </c>
      <c r="B787" s="106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4">
        <v>26</v>
      </c>
      <c r="B788" s="106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4">
        <v>27</v>
      </c>
      <c r="B789" s="106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4">
        <v>28</v>
      </c>
      <c r="B790" s="106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4">
        <v>29</v>
      </c>
      <c r="B791" s="106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4">
        <v>30</v>
      </c>
      <c r="B792" s="106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4">
        <v>1</v>
      </c>
      <c r="B796" s="106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4">
        <v>2</v>
      </c>
      <c r="B797" s="106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4">
        <v>3</v>
      </c>
      <c r="B798" s="106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4">
        <v>4</v>
      </c>
      <c r="B799" s="106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4">
        <v>5</v>
      </c>
      <c r="B800" s="106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4">
        <v>6</v>
      </c>
      <c r="B801" s="106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4">
        <v>7</v>
      </c>
      <c r="B802" s="106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4">
        <v>8</v>
      </c>
      <c r="B803" s="106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4">
        <v>9</v>
      </c>
      <c r="B804" s="106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4">
        <v>10</v>
      </c>
      <c r="B805" s="106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4">
        <v>11</v>
      </c>
      <c r="B806" s="106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4">
        <v>12</v>
      </c>
      <c r="B807" s="106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4">
        <v>13</v>
      </c>
      <c r="B808" s="106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4">
        <v>14</v>
      </c>
      <c r="B809" s="106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4">
        <v>15</v>
      </c>
      <c r="B810" s="106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4">
        <v>16</v>
      </c>
      <c r="B811" s="106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4">
        <v>17</v>
      </c>
      <c r="B812" s="106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4">
        <v>18</v>
      </c>
      <c r="B813" s="106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4">
        <v>19</v>
      </c>
      <c r="B814" s="106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4">
        <v>20</v>
      </c>
      <c r="B815" s="106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4">
        <v>21</v>
      </c>
      <c r="B816" s="106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4">
        <v>22</v>
      </c>
      <c r="B817" s="106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4">
        <v>23</v>
      </c>
      <c r="B818" s="106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4">
        <v>24</v>
      </c>
      <c r="B819" s="106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4">
        <v>25</v>
      </c>
      <c r="B820" s="106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4">
        <v>26</v>
      </c>
      <c r="B821" s="106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4">
        <v>27</v>
      </c>
      <c r="B822" s="106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4">
        <v>28</v>
      </c>
      <c r="B823" s="106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4">
        <v>29</v>
      </c>
      <c r="B824" s="106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4">
        <v>30</v>
      </c>
      <c r="B825" s="106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4">
        <v>1</v>
      </c>
      <c r="B829" s="106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4">
        <v>2</v>
      </c>
      <c r="B830" s="106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4">
        <v>3</v>
      </c>
      <c r="B831" s="106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4">
        <v>4</v>
      </c>
      <c r="B832" s="106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4">
        <v>5</v>
      </c>
      <c r="B833" s="106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4">
        <v>6</v>
      </c>
      <c r="B834" s="106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4">
        <v>7</v>
      </c>
      <c r="B835" s="106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4">
        <v>8</v>
      </c>
      <c r="B836" s="106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4">
        <v>9</v>
      </c>
      <c r="B837" s="106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4">
        <v>10</v>
      </c>
      <c r="B838" s="106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4">
        <v>11</v>
      </c>
      <c r="B839" s="106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4">
        <v>12</v>
      </c>
      <c r="B840" s="106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4">
        <v>13</v>
      </c>
      <c r="B841" s="106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4">
        <v>14</v>
      </c>
      <c r="B842" s="106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4">
        <v>15</v>
      </c>
      <c r="B843" s="106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4">
        <v>16</v>
      </c>
      <c r="B844" s="106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4">
        <v>17</v>
      </c>
      <c r="B845" s="106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4">
        <v>18</v>
      </c>
      <c r="B846" s="106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4">
        <v>19</v>
      </c>
      <c r="B847" s="106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4">
        <v>20</v>
      </c>
      <c r="B848" s="106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4">
        <v>21</v>
      </c>
      <c r="B849" s="106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4">
        <v>22</v>
      </c>
      <c r="B850" s="106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4">
        <v>23</v>
      </c>
      <c r="B851" s="106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4">
        <v>24</v>
      </c>
      <c r="B852" s="106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4">
        <v>25</v>
      </c>
      <c r="B853" s="106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4">
        <v>26</v>
      </c>
      <c r="B854" s="106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4">
        <v>27</v>
      </c>
      <c r="B855" s="106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4">
        <v>28</v>
      </c>
      <c r="B856" s="106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4">
        <v>29</v>
      </c>
      <c r="B857" s="106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4">
        <v>30</v>
      </c>
      <c r="B858" s="106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4">
        <v>1</v>
      </c>
      <c r="B862" s="106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4">
        <v>2</v>
      </c>
      <c r="B863" s="106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4">
        <v>3</v>
      </c>
      <c r="B864" s="106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4">
        <v>4</v>
      </c>
      <c r="B865" s="106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4">
        <v>5</v>
      </c>
      <c r="B866" s="106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4">
        <v>6</v>
      </c>
      <c r="B867" s="106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4">
        <v>7</v>
      </c>
      <c r="B868" s="106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4">
        <v>8</v>
      </c>
      <c r="B869" s="106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4">
        <v>9</v>
      </c>
      <c r="B870" s="106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4">
        <v>10</v>
      </c>
      <c r="B871" s="106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4">
        <v>11</v>
      </c>
      <c r="B872" s="106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4">
        <v>12</v>
      </c>
      <c r="B873" s="106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4">
        <v>13</v>
      </c>
      <c r="B874" s="106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4">
        <v>14</v>
      </c>
      <c r="B875" s="106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4">
        <v>15</v>
      </c>
      <c r="B876" s="106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4">
        <v>16</v>
      </c>
      <c r="B877" s="106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4">
        <v>17</v>
      </c>
      <c r="B878" s="106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4">
        <v>18</v>
      </c>
      <c r="B879" s="106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4">
        <v>19</v>
      </c>
      <c r="B880" s="106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4">
        <v>20</v>
      </c>
      <c r="B881" s="106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4">
        <v>21</v>
      </c>
      <c r="B882" s="106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4">
        <v>22</v>
      </c>
      <c r="B883" s="106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4">
        <v>23</v>
      </c>
      <c r="B884" s="106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4">
        <v>24</v>
      </c>
      <c r="B885" s="106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4">
        <v>25</v>
      </c>
      <c r="B886" s="106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4">
        <v>26</v>
      </c>
      <c r="B887" s="106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4">
        <v>27</v>
      </c>
      <c r="B888" s="106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4">
        <v>28</v>
      </c>
      <c r="B889" s="106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4">
        <v>29</v>
      </c>
      <c r="B890" s="106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4">
        <v>30</v>
      </c>
      <c r="B891" s="106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4">
        <v>1</v>
      </c>
      <c r="B895" s="106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4">
        <v>2</v>
      </c>
      <c r="B896" s="106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4">
        <v>3</v>
      </c>
      <c r="B897" s="106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4">
        <v>4</v>
      </c>
      <c r="B898" s="106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4">
        <v>5</v>
      </c>
      <c r="B899" s="106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4">
        <v>6</v>
      </c>
      <c r="B900" s="106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4">
        <v>7</v>
      </c>
      <c r="B901" s="106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4">
        <v>8</v>
      </c>
      <c r="B902" s="106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4">
        <v>9</v>
      </c>
      <c r="B903" s="106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4">
        <v>10</v>
      </c>
      <c r="B904" s="106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4">
        <v>11</v>
      </c>
      <c r="B905" s="106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4">
        <v>12</v>
      </c>
      <c r="B906" s="106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4">
        <v>13</v>
      </c>
      <c r="B907" s="106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4">
        <v>14</v>
      </c>
      <c r="B908" s="106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4">
        <v>15</v>
      </c>
      <c r="B909" s="106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4">
        <v>16</v>
      </c>
      <c r="B910" s="106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4">
        <v>17</v>
      </c>
      <c r="B911" s="106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4">
        <v>18</v>
      </c>
      <c r="B912" s="106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4">
        <v>19</v>
      </c>
      <c r="B913" s="106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4">
        <v>20</v>
      </c>
      <c r="B914" s="106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4">
        <v>21</v>
      </c>
      <c r="B915" s="106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4">
        <v>22</v>
      </c>
      <c r="B916" s="106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4">
        <v>23</v>
      </c>
      <c r="B917" s="106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4">
        <v>24</v>
      </c>
      <c r="B918" s="106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4">
        <v>25</v>
      </c>
      <c r="B919" s="106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4">
        <v>26</v>
      </c>
      <c r="B920" s="106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4">
        <v>27</v>
      </c>
      <c r="B921" s="106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4">
        <v>28</v>
      </c>
      <c r="B922" s="106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4">
        <v>29</v>
      </c>
      <c r="B923" s="106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4">
        <v>30</v>
      </c>
      <c r="B924" s="106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4">
        <v>1</v>
      </c>
      <c r="B928" s="106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4">
        <v>2</v>
      </c>
      <c r="B929" s="106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4">
        <v>3</v>
      </c>
      <c r="B930" s="106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4">
        <v>4</v>
      </c>
      <c r="B931" s="106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4">
        <v>5</v>
      </c>
      <c r="B932" s="106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4">
        <v>6</v>
      </c>
      <c r="B933" s="106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4">
        <v>7</v>
      </c>
      <c r="B934" s="106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4">
        <v>8</v>
      </c>
      <c r="B935" s="106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4">
        <v>9</v>
      </c>
      <c r="B936" s="106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4">
        <v>10</v>
      </c>
      <c r="B937" s="106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4">
        <v>11</v>
      </c>
      <c r="B938" s="106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4">
        <v>12</v>
      </c>
      <c r="B939" s="106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4">
        <v>13</v>
      </c>
      <c r="B940" s="106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4">
        <v>14</v>
      </c>
      <c r="B941" s="106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4">
        <v>15</v>
      </c>
      <c r="B942" s="106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4">
        <v>16</v>
      </c>
      <c r="B943" s="106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4">
        <v>17</v>
      </c>
      <c r="B944" s="106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4">
        <v>18</v>
      </c>
      <c r="B945" s="106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4">
        <v>19</v>
      </c>
      <c r="B946" s="106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4">
        <v>20</v>
      </c>
      <c r="B947" s="106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4">
        <v>21</v>
      </c>
      <c r="B948" s="106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4">
        <v>22</v>
      </c>
      <c r="B949" s="106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4">
        <v>23</v>
      </c>
      <c r="B950" s="106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4">
        <v>24</v>
      </c>
      <c r="B951" s="106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4">
        <v>25</v>
      </c>
      <c r="B952" s="106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4">
        <v>26</v>
      </c>
      <c r="B953" s="106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4">
        <v>27</v>
      </c>
      <c r="B954" s="106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4">
        <v>28</v>
      </c>
      <c r="B955" s="106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4">
        <v>29</v>
      </c>
      <c r="B956" s="106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4">
        <v>30</v>
      </c>
      <c r="B957" s="106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4">
        <v>1</v>
      </c>
      <c r="B961" s="106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4">
        <v>2</v>
      </c>
      <c r="B962" s="106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4">
        <v>3</v>
      </c>
      <c r="B963" s="106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4">
        <v>4</v>
      </c>
      <c r="B964" s="106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4">
        <v>5</v>
      </c>
      <c r="B965" s="106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4">
        <v>6</v>
      </c>
      <c r="B966" s="106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4">
        <v>7</v>
      </c>
      <c r="B967" s="106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4">
        <v>8</v>
      </c>
      <c r="B968" s="106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4">
        <v>9</v>
      </c>
      <c r="B969" s="106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4">
        <v>10</v>
      </c>
      <c r="B970" s="106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4">
        <v>11</v>
      </c>
      <c r="B971" s="106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4">
        <v>12</v>
      </c>
      <c r="B972" s="106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4">
        <v>13</v>
      </c>
      <c r="B973" s="106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4">
        <v>14</v>
      </c>
      <c r="B974" s="106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4">
        <v>15</v>
      </c>
      <c r="B975" s="106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4">
        <v>16</v>
      </c>
      <c r="B976" s="106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4">
        <v>17</v>
      </c>
      <c r="B977" s="106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4">
        <v>18</v>
      </c>
      <c r="B978" s="106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4">
        <v>19</v>
      </c>
      <c r="B979" s="106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4">
        <v>20</v>
      </c>
      <c r="B980" s="106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4">
        <v>21</v>
      </c>
      <c r="B981" s="106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4">
        <v>22</v>
      </c>
      <c r="B982" s="106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4">
        <v>23</v>
      </c>
      <c r="B983" s="106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4">
        <v>24</v>
      </c>
      <c r="B984" s="106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4">
        <v>25</v>
      </c>
      <c r="B985" s="106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4">
        <v>26</v>
      </c>
      <c r="B986" s="106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4">
        <v>27</v>
      </c>
      <c r="B987" s="106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4">
        <v>28</v>
      </c>
      <c r="B988" s="106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4">
        <v>29</v>
      </c>
      <c r="B989" s="106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4">
        <v>30</v>
      </c>
      <c r="B990" s="106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4">
        <v>1</v>
      </c>
      <c r="B994" s="106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4">
        <v>2</v>
      </c>
      <c r="B995" s="106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4">
        <v>3</v>
      </c>
      <c r="B996" s="106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4">
        <v>4</v>
      </c>
      <c r="B997" s="106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4">
        <v>5</v>
      </c>
      <c r="B998" s="106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4">
        <v>6</v>
      </c>
      <c r="B999" s="106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4">
        <v>7</v>
      </c>
      <c r="B1000" s="106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4">
        <v>8</v>
      </c>
      <c r="B1001" s="106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4">
        <v>9</v>
      </c>
      <c r="B1002" s="106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4">
        <v>10</v>
      </c>
      <c r="B1003" s="106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4">
        <v>11</v>
      </c>
      <c r="B1004" s="106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4">
        <v>12</v>
      </c>
      <c r="B1005" s="106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4">
        <v>13</v>
      </c>
      <c r="B1006" s="106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4">
        <v>14</v>
      </c>
      <c r="B1007" s="106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4">
        <v>15</v>
      </c>
      <c r="B1008" s="106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4">
        <v>16</v>
      </c>
      <c r="B1009" s="106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4">
        <v>17</v>
      </c>
      <c r="B1010" s="106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4">
        <v>18</v>
      </c>
      <c r="B1011" s="106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4">
        <v>19</v>
      </c>
      <c r="B1012" s="106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4">
        <v>20</v>
      </c>
      <c r="B1013" s="106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4">
        <v>21</v>
      </c>
      <c r="B1014" s="106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4">
        <v>22</v>
      </c>
      <c r="B1015" s="106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4">
        <v>23</v>
      </c>
      <c r="B1016" s="106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4">
        <v>24</v>
      </c>
      <c r="B1017" s="106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4">
        <v>25</v>
      </c>
      <c r="B1018" s="106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4">
        <v>26</v>
      </c>
      <c r="B1019" s="106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4">
        <v>27</v>
      </c>
      <c r="B1020" s="106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4">
        <v>28</v>
      </c>
      <c r="B1021" s="106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4">
        <v>29</v>
      </c>
      <c r="B1022" s="106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4">
        <v>30</v>
      </c>
      <c r="B1023" s="106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4">
        <v>1</v>
      </c>
      <c r="B1027" s="106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4">
        <v>2</v>
      </c>
      <c r="B1028" s="106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4">
        <v>3</v>
      </c>
      <c r="B1029" s="106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4">
        <v>4</v>
      </c>
      <c r="B1030" s="106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4">
        <v>5</v>
      </c>
      <c r="B1031" s="106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4">
        <v>6</v>
      </c>
      <c r="B1032" s="106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4">
        <v>7</v>
      </c>
      <c r="B1033" s="106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4">
        <v>8</v>
      </c>
      <c r="B1034" s="106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4">
        <v>9</v>
      </c>
      <c r="B1035" s="106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4">
        <v>10</v>
      </c>
      <c r="B1036" s="106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4">
        <v>11</v>
      </c>
      <c r="B1037" s="106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4">
        <v>12</v>
      </c>
      <c r="B1038" s="106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4">
        <v>13</v>
      </c>
      <c r="B1039" s="106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4">
        <v>14</v>
      </c>
      <c r="B1040" s="106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4">
        <v>15</v>
      </c>
      <c r="B1041" s="106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4">
        <v>16</v>
      </c>
      <c r="B1042" s="106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4">
        <v>17</v>
      </c>
      <c r="B1043" s="106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4">
        <v>18</v>
      </c>
      <c r="B1044" s="106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4">
        <v>19</v>
      </c>
      <c r="B1045" s="106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4">
        <v>20</v>
      </c>
      <c r="B1046" s="106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4">
        <v>21</v>
      </c>
      <c r="B1047" s="106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4">
        <v>22</v>
      </c>
      <c r="B1048" s="106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4">
        <v>23</v>
      </c>
      <c r="B1049" s="106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4">
        <v>24</v>
      </c>
      <c r="B1050" s="106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4">
        <v>25</v>
      </c>
      <c r="B1051" s="106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4">
        <v>26</v>
      </c>
      <c r="B1052" s="106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4">
        <v>27</v>
      </c>
      <c r="B1053" s="106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4">
        <v>28</v>
      </c>
      <c r="B1054" s="106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4">
        <v>29</v>
      </c>
      <c r="B1055" s="106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4">
        <v>30</v>
      </c>
      <c r="B1056" s="106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4">
        <v>1</v>
      </c>
      <c r="B1060" s="106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4">
        <v>2</v>
      </c>
      <c r="B1061" s="106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4">
        <v>3</v>
      </c>
      <c r="B1062" s="106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4">
        <v>4</v>
      </c>
      <c r="B1063" s="106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4">
        <v>5</v>
      </c>
      <c r="B1064" s="106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4">
        <v>6</v>
      </c>
      <c r="B1065" s="106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4">
        <v>7</v>
      </c>
      <c r="B1066" s="106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4">
        <v>8</v>
      </c>
      <c r="B1067" s="106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4">
        <v>9</v>
      </c>
      <c r="B1068" s="106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4">
        <v>10</v>
      </c>
      <c r="B1069" s="106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4">
        <v>11</v>
      </c>
      <c r="B1070" s="106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4">
        <v>12</v>
      </c>
      <c r="B1071" s="106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4">
        <v>13</v>
      </c>
      <c r="B1072" s="106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4">
        <v>14</v>
      </c>
      <c r="B1073" s="106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4">
        <v>15</v>
      </c>
      <c r="B1074" s="106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4">
        <v>16</v>
      </c>
      <c r="B1075" s="106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4">
        <v>17</v>
      </c>
      <c r="B1076" s="106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4">
        <v>18</v>
      </c>
      <c r="B1077" s="106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4">
        <v>19</v>
      </c>
      <c r="B1078" s="106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4">
        <v>20</v>
      </c>
      <c r="B1079" s="106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4">
        <v>21</v>
      </c>
      <c r="B1080" s="106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4">
        <v>22</v>
      </c>
      <c r="B1081" s="106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4">
        <v>23</v>
      </c>
      <c r="B1082" s="106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4">
        <v>24</v>
      </c>
      <c r="B1083" s="106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4">
        <v>25</v>
      </c>
      <c r="B1084" s="106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4">
        <v>26</v>
      </c>
      <c r="B1085" s="106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4">
        <v>27</v>
      </c>
      <c r="B1086" s="106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4">
        <v>28</v>
      </c>
      <c r="B1087" s="106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4">
        <v>29</v>
      </c>
      <c r="B1088" s="106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4">
        <v>30</v>
      </c>
      <c r="B1089" s="106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4">
        <v>1</v>
      </c>
      <c r="B1093" s="106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4">
        <v>2</v>
      </c>
      <c r="B1094" s="106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4">
        <v>3</v>
      </c>
      <c r="B1095" s="106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4">
        <v>4</v>
      </c>
      <c r="B1096" s="106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4">
        <v>5</v>
      </c>
      <c r="B1097" s="106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4">
        <v>6</v>
      </c>
      <c r="B1098" s="106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4">
        <v>7</v>
      </c>
      <c r="B1099" s="106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4">
        <v>8</v>
      </c>
      <c r="B1100" s="106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4">
        <v>9</v>
      </c>
      <c r="B1101" s="106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4">
        <v>10</v>
      </c>
      <c r="B1102" s="106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4">
        <v>11</v>
      </c>
      <c r="B1103" s="106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4">
        <v>12</v>
      </c>
      <c r="B1104" s="106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4">
        <v>13</v>
      </c>
      <c r="B1105" s="106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4">
        <v>14</v>
      </c>
      <c r="B1106" s="106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4">
        <v>15</v>
      </c>
      <c r="B1107" s="106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4">
        <v>16</v>
      </c>
      <c r="B1108" s="106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4">
        <v>17</v>
      </c>
      <c r="B1109" s="106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4">
        <v>18</v>
      </c>
      <c r="B1110" s="106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4">
        <v>19</v>
      </c>
      <c r="B1111" s="106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4">
        <v>20</v>
      </c>
      <c r="B1112" s="106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4">
        <v>21</v>
      </c>
      <c r="B1113" s="106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4">
        <v>22</v>
      </c>
      <c r="B1114" s="106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4">
        <v>23</v>
      </c>
      <c r="B1115" s="106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4">
        <v>24</v>
      </c>
      <c r="B1116" s="106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4">
        <v>25</v>
      </c>
      <c r="B1117" s="106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4">
        <v>26</v>
      </c>
      <c r="B1118" s="106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4">
        <v>27</v>
      </c>
      <c r="B1119" s="106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4">
        <v>28</v>
      </c>
      <c r="B1120" s="106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4">
        <v>29</v>
      </c>
      <c r="B1121" s="106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4">
        <v>30</v>
      </c>
      <c r="B1122" s="106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4">
        <v>1</v>
      </c>
      <c r="B1126" s="106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4">
        <v>2</v>
      </c>
      <c r="B1127" s="106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4">
        <v>3</v>
      </c>
      <c r="B1128" s="106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4">
        <v>4</v>
      </c>
      <c r="B1129" s="106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4">
        <v>5</v>
      </c>
      <c r="B1130" s="106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4">
        <v>6</v>
      </c>
      <c r="B1131" s="106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4">
        <v>7</v>
      </c>
      <c r="B1132" s="106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4">
        <v>8</v>
      </c>
      <c r="B1133" s="106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4">
        <v>9</v>
      </c>
      <c r="B1134" s="106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4">
        <v>10</v>
      </c>
      <c r="B1135" s="106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4">
        <v>11</v>
      </c>
      <c r="B1136" s="106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4">
        <v>12</v>
      </c>
      <c r="B1137" s="106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4">
        <v>13</v>
      </c>
      <c r="B1138" s="106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4">
        <v>14</v>
      </c>
      <c r="B1139" s="106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4">
        <v>15</v>
      </c>
      <c r="B1140" s="106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4">
        <v>16</v>
      </c>
      <c r="B1141" s="106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4">
        <v>17</v>
      </c>
      <c r="B1142" s="106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4">
        <v>18</v>
      </c>
      <c r="B1143" s="106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4">
        <v>19</v>
      </c>
      <c r="B1144" s="106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4">
        <v>20</v>
      </c>
      <c r="B1145" s="106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4">
        <v>21</v>
      </c>
      <c r="B1146" s="106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4">
        <v>22</v>
      </c>
      <c r="B1147" s="106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4">
        <v>23</v>
      </c>
      <c r="B1148" s="106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4">
        <v>24</v>
      </c>
      <c r="B1149" s="106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4">
        <v>25</v>
      </c>
      <c r="B1150" s="106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4">
        <v>26</v>
      </c>
      <c r="B1151" s="106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4">
        <v>27</v>
      </c>
      <c r="B1152" s="106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4">
        <v>28</v>
      </c>
      <c r="B1153" s="106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4">
        <v>29</v>
      </c>
      <c r="B1154" s="106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4">
        <v>30</v>
      </c>
      <c r="B1155" s="106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4">
        <v>1</v>
      </c>
      <c r="B1159" s="106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4">
        <v>2</v>
      </c>
      <c r="B1160" s="106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4">
        <v>3</v>
      </c>
      <c r="B1161" s="106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4">
        <v>4</v>
      </c>
      <c r="B1162" s="106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4">
        <v>5</v>
      </c>
      <c r="B1163" s="106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4">
        <v>6</v>
      </c>
      <c r="B1164" s="106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4">
        <v>7</v>
      </c>
      <c r="B1165" s="106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4">
        <v>8</v>
      </c>
      <c r="B1166" s="106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4">
        <v>9</v>
      </c>
      <c r="B1167" s="106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4">
        <v>10</v>
      </c>
      <c r="B1168" s="106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4">
        <v>11</v>
      </c>
      <c r="B1169" s="106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4">
        <v>12</v>
      </c>
      <c r="B1170" s="106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4">
        <v>13</v>
      </c>
      <c r="B1171" s="106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4">
        <v>14</v>
      </c>
      <c r="B1172" s="106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4">
        <v>15</v>
      </c>
      <c r="B1173" s="106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4">
        <v>16</v>
      </c>
      <c r="B1174" s="106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4">
        <v>17</v>
      </c>
      <c r="B1175" s="106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4">
        <v>18</v>
      </c>
      <c r="B1176" s="106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4">
        <v>19</v>
      </c>
      <c r="B1177" s="106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4">
        <v>20</v>
      </c>
      <c r="B1178" s="106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4">
        <v>21</v>
      </c>
      <c r="B1179" s="106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4">
        <v>22</v>
      </c>
      <c r="B1180" s="106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4">
        <v>23</v>
      </c>
      <c r="B1181" s="106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4">
        <v>24</v>
      </c>
      <c r="B1182" s="106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4">
        <v>25</v>
      </c>
      <c r="B1183" s="106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4">
        <v>26</v>
      </c>
      <c r="B1184" s="106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4">
        <v>27</v>
      </c>
      <c r="B1185" s="106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4">
        <v>28</v>
      </c>
      <c r="B1186" s="106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4">
        <v>29</v>
      </c>
      <c r="B1187" s="106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4">
        <v>30</v>
      </c>
      <c r="B1188" s="106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4">
        <v>1</v>
      </c>
      <c r="B1192" s="106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4">
        <v>2</v>
      </c>
      <c r="B1193" s="106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4">
        <v>3</v>
      </c>
      <c r="B1194" s="106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4">
        <v>4</v>
      </c>
      <c r="B1195" s="106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4">
        <v>5</v>
      </c>
      <c r="B1196" s="106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4">
        <v>6</v>
      </c>
      <c r="B1197" s="106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4">
        <v>7</v>
      </c>
      <c r="B1198" s="106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4">
        <v>8</v>
      </c>
      <c r="B1199" s="106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4">
        <v>9</v>
      </c>
      <c r="B1200" s="106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4">
        <v>10</v>
      </c>
      <c r="B1201" s="106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4">
        <v>11</v>
      </c>
      <c r="B1202" s="106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4">
        <v>12</v>
      </c>
      <c r="B1203" s="106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4">
        <v>13</v>
      </c>
      <c r="B1204" s="106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4">
        <v>14</v>
      </c>
      <c r="B1205" s="106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4">
        <v>15</v>
      </c>
      <c r="B1206" s="106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4">
        <v>16</v>
      </c>
      <c r="B1207" s="106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4">
        <v>17</v>
      </c>
      <c r="B1208" s="106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4">
        <v>18</v>
      </c>
      <c r="B1209" s="106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4">
        <v>19</v>
      </c>
      <c r="B1210" s="106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4">
        <v>20</v>
      </c>
      <c r="B1211" s="106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4">
        <v>21</v>
      </c>
      <c r="B1212" s="106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4">
        <v>22</v>
      </c>
      <c r="B1213" s="106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4">
        <v>23</v>
      </c>
      <c r="B1214" s="106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4">
        <v>24</v>
      </c>
      <c r="B1215" s="106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4">
        <v>25</v>
      </c>
      <c r="B1216" s="106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4">
        <v>26</v>
      </c>
      <c r="B1217" s="106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4">
        <v>27</v>
      </c>
      <c r="B1218" s="106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4">
        <v>28</v>
      </c>
      <c r="B1219" s="106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4">
        <v>29</v>
      </c>
      <c r="B1220" s="106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4">
        <v>30</v>
      </c>
      <c r="B1221" s="106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4">
        <v>1</v>
      </c>
      <c r="B1225" s="106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4">
        <v>2</v>
      </c>
      <c r="B1226" s="106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4">
        <v>3</v>
      </c>
      <c r="B1227" s="106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4">
        <v>4</v>
      </c>
      <c r="B1228" s="106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4">
        <v>5</v>
      </c>
      <c r="B1229" s="106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4">
        <v>6</v>
      </c>
      <c r="B1230" s="106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4">
        <v>7</v>
      </c>
      <c r="B1231" s="106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4">
        <v>8</v>
      </c>
      <c r="B1232" s="106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4">
        <v>9</v>
      </c>
      <c r="B1233" s="106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4">
        <v>10</v>
      </c>
      <c r="B1234" s="106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4">
        <v>11</v>
      </c>
      <c r="B1235" s="106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4">
        <v>12</v>
      </c>
      <c r="B1236" s="106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4">
        <v>13</v>
      </c>
      <c r="B1237" s="106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4">
        <v>14</v>
      </c>
      <c r="B1238" s="106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4">
        <v>15</v>
      </c>
      <c r="B1239" s="106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4">
        <v>16</v>
      </c>
      <c r="B1240" s="106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4">
        <v>17</v>
      </c>
      <c r="B1241" s="106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4">
        <v>18</v>
      </c>
      <c r="B1242" s="106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4">
        <v>19</v>
      </c>
      <c r="B1243" s="106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4">
        <v>20</v>
      </c>
      <c r="B1244" s="106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4">
        <v>21</v>
      </c>
      <c r="B1245" s="106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4">
        <v>22</v>
      </c>
      <c r="B1246" s="106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4">
        <v>23</v>
      </c>
      <c r="B1247" s="106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4">
        <v>24</v>
      </c>
      <c r="B1248" s="106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4">
        <v>25</v>
      </c>
      <c r="B1249" s="106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4">
        <v>26</v>
      </c>
      <c r="B1250" s="106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4">
        <v>27</v>
      </c>
      <c r="B1251" s="106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4">
        <v>28</v>
      </c>
      <c r="B1252" s="106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4">
        <v>29</v>
      </c>
      <c r="B1253" s="106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4">
        <v>30</v>
      </c>
      <c r="B1254" s="106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4">
        <v>1</v>
      </c>
      <c r="B1258" s="106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4">
        <v>2</v>
      </c>
      <c r="B1259" s="106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4">
        <v>3</v>
      </c>
      <c r="B1260" s="106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4">
        <v>4</v>
      </c>
      <c r="B1261" s="106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4">
        <v>5</v>
      </c>
      <c r="B1262" s="106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4">
        <v>6</v>
      </c>
      <c r="B1263" s="106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4">
        <v>7</v>
      </c>
      <c r="B1264" s="106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4">
        <v>8</v>
      </c>
      <c r="B1265" s="106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4">
        <v>9</v>
      </c>
      <c r="B1266" s="106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4">
        <v>10</v>
      </c>
      <c r="B1267" s="106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4">
        <v>11</v>
      </c>
      <c r="B1268" s="106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4">
        <v>12</v>
      </c>
      <c r="B1269" s="106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4">
        <v>13</v>
      </c>
      <c r="B1270" s="106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4">
        <v>14</v>
      </c>
      <c r="B1271" s="106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4">
        <v>15</v>
      </c>
      <c r="B1272" s="106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4">
        <v>16</v>
      </c>
      <c r="B1273" s="106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4">
        <v>17</v>
      </c>
      <c r="B1274" s="106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4">
        <v>18</v>
      </c>
      <c r="B1275" s="106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4">
        <v>19</v>
      </c>
      <c r="B1276" s="106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4">
        <v>20</v>
      </c>
      <c r="B1277" s="106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4">
        <v>21</v>
      </c>
      <c r="B1278" s="106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4">
        <v>22</v>
      </c>
      <c r="B1279" s="106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4">
        <v>23</v>
      </c>
      <c r="B1280" s="106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4">
        <v>24</v>
      </c>
      <c r="B1281" s="106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4">
        <v>25</v>
      </c>
      <c r="B1282" s="106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4">
        <v>26</v>
      </c>
      <c r="B1283" s="106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4">
        <v>27</v>
      </c>
      <c r="B1284" s="106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4">
        <v>28</v>
      </c>
      <c r="B1285" s="106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4">
        <v>29</v>
      </c>
      <c r="B1286" s="106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4">
        <v>30</v>
      </c>
      <c r="B1287" s="106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4">
        <v>1</v>
      </c>
      <c r="B1291" s="106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4">
        <v>2</v>
      </c>
      <c r="B1292" s="106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4">
        <v>3</v>
      </c>
      <c r="B1293" s="106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4">
        <v>4</v>
      </c>
      <c r="B1294" s="106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4">
        <v>5</v>
      </c>
      <c r="B1295" s="106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4">
        <v>6</v>
      </c>
      <c r="B1296" s="106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4">
        <v>7</v>
      </c>
      <c r="B1297" s="106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4">
        <v>8</v>
      </c>
      <c r="B1298" s="106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4">
        <v>9</v>
      </c>
      <c r="B1299" s="106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4">
        <v>10</v>
      </c>
      <c r="B1300" s="106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4">
        <v>11</v>
      </c>
      <c r="B1301" s="106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4">
        <v>12</v>
      </c>
      <c r="B1302" s="106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4">
        <v>13</v>
      </c>
      <c r="B1303" s="106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4">
        <v>14</v>
      </c>
      <c r="B1304" s="106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4">
        <v>15</v>
      </c>
      <c r="B1305" s="106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4">
        <v>16</v>
      </c>
      <c r="B1306" s="106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4">
        <v>17</v>
      </c>
      <c r="B1307" s="106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4">
        <v>18</v>
      </c>
      <c r="B1308" s="106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4">
        <v>19</v>
      </c>
      <c r="B1309" s="106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4">
        <v>20</v>
      </c>
      <c r="B1310" s="106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4">
        <v>21</v>
      </c>
      <c r="B1311" s="106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4">
        <v>22</v>
      </c>
      <c r="B1312" s="106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4">
        <v>23</v>
      </c>
      <c r="B1313" s="106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4">
        <v>24</v>
      </c>
      <c r="B1314" s="106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4">
        <v>25</v>
      </c>
      <c r="B1315" s="106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4">
        <v>26</v>
      </c>
      <c r="B1316" s="106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4">
        <v>27</v>
      </c>
      <c r="B1317" s="106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4">
        <v>28</v>
      </c>
      <c r="B1318" s="106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4">
        <v>29</v>
      </c>
      <c r="B1319" s="106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4">
        <v>30</v>
      </c>
      <c r="B1320" s="106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2018-06-28T11:10:24Z</cp:lastPrinted>
  <dcterms:created xsi:type="dcterms:W3CDTF">2012-03-13T00:50:25Z</dcterms:created>
  <dcterms:modified xsi:type="dcterms:W3CDTF">2018-09-05T09:52:54Z</dcterms:modified>
</cp:coreProperties>
</file>