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<sst xmlns="http://schemas.openxmlformats.org/spreadsheetml/2006/main" count="2821" uniqueCount="619">
  <si>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</si>
  <si>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</si>
  <si>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</si>
  <si>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</si>
  <si>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</si>
  <si>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</si>
  <si>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</si>
  <si>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</si>
  <si>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</si>
  <si>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</si>
  <si>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</si>
  <si>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</si>
  <si>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</si>
  <si>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</si>
  <si>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</si>
  <si>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</si>
  <si>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</si>
  <si>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</si>
  <si>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</si>
  <si>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</si>
  <si>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</si>
  <si>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</si>
  <si>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</si>
  <si>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</si>
  <si>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</si>
  <si>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</si>
  <si>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</si>
  <si>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</si>
  <si>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</si>
  <si>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</si>
  <si>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</si>
  <si>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</si>
  <si>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</si>
  <si>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</si>
  <si>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</si>
  <si>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</si>
  <si>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</si>
  <si>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</si>
  <si>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</si>
  <si>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</si>
  <si>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</si>
  <si>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</si>
  <si>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</si>
  <si>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</si>
  <si>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</si>
  <si>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</si>
  <si>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</si>
  <si>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</si>
  <si>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</si>
  <si>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</si>
  <si>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</si>
  <si>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</si>
  <si>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</si>
  <si>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</si>
  <si>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</si>
  <si>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</si>
  <si>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</si>
  <si>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</si>
  <si>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</si>
  <si>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</si>
  <si>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</si>
  <si>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</si>
  <si>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</si>
  <si>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</si>
  <si>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</si>
  <si>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</si>
  <si>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</si>
  <si>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</si>
  <si>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</si>
  <si>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</si>
  <si>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</si>
  <si>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</si>
  <si>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</si>
  <si>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</si>
  <si>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</si>
  <si>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</si>
  <si>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</si>
  <si>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</si>
  <si>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</si>
  <si>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</si>
  <si>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</si>
  <si>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</si>
  <si>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</si>
  <si>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</si>
  <si>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</si>
  <si>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</si>
  <si>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</si>
  <si>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</si>
  <si>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</si>
  <si>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</si>
  <si>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</si>
  <si>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</si>
  <si>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</si>
  <si>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</si>
  <si>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</si>
  <si>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</si>
  <si>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</si>
  <si>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</si>
  <si>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</si>
  <si>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</si>
  <si>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</si>
  <si>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</si>
  <si>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</si>
  <si>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</si>
  <si>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</si>
  <si>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</si>
  <si>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</si>
  <si>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</si>
  <si>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</si>
  <si>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</si>
  <si>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</si>
  <si>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</si>
  <si>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</si>
  <si>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</si>
  <si>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</si>
  <si>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</si>
  <si>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</si>
  <si>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</si>
  <si>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</si>
  <si>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</si>
  <si>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</si>
  <si>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</si>
  <si>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</si>
  <si>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</si>
  <si>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</si>
  <si>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</si>
  <si>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</si>
  <si>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</si>
  <si>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</si>
  <si>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</si>
  <si>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</si>
  <si>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</si>
  <si>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</si>
  <si>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</si>
  <si>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</si>
  <si>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</si>
  <si>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</si>
  <si>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</si>
  <si>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</si>
  <si>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</si>
  <si>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</si>
  <si>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</si>
  <si>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</si>
  <si>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</si>
  <si>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</si>
  <si>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</si>
  <si>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</si>
  <si>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</si>
  <si>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</si>
  <si>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</si>
  <si>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</si>
  <si>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</si>
  <si>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</si>
  <si>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</si>
  <si>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</si>
  <si>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</si>
  <si>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</si>
  <si>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</si>
  <si>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</si>
  <si>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</si>
  <si>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</si>
  <si>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</si>
  <si>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</si>
  <si>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</si>
  <si>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</si>
  <si>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</si>
  <si>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</si>
  <si>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</si>
  <si>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</si>
  <si>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</si>
  <si>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</si>
  <si>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</si>
  <si>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</si>
  <si>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</si>
  <si>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</si>
  <si>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</si>
  <si>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</si>
  <si>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</si>
  <si>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</si>
  <si>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</si>
  <si>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</si>
  <si>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</si>
  <si>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</si>
  <si>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</si>
  <si>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</si>
  <si>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</si>
  <si>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</si>
  <si>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</si>
  <si>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</si>
  <si>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</si>
  <si>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</si>
  <si>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</si>
  <si>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</si>
  <si>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</si>
  <si>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</si>
  <si>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</si>
  <si>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</si>
  <si>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</si>
  <si>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</si>
  <si>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</si>
  <si>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</si>
  <si>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</si>
  <si>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</si>
  <si>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</si>
  <si>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</si>
  <si>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</si>
  <si>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</si>
  <si>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</si>
  <si>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</si>
  <si>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</si>
  <si>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</si>
  <si>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</si>
  <si>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</si>
  <si>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</si>
  <si>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</si>
  <si>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</si>
  <si>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</si>
  <si>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</si>
  <si>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</si>
  <si>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</si>
  <si>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</si>
  <si>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</si>
  <si>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</si>
  <si>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</si>
  <si>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</si>
  <si>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</si>
  <si>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</si>
  <si>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</si>
  <si>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</si>
  <si>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</si>
  <si>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</si>
  <si>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</si>
  <si>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</si>
  <si>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</si>
  <si>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</si>
  <si>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</si>
  <si>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</si>
  <si>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</si>
  <si>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</si>
  <si>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</si>
  <si>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</si>
  <si>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</si>
  <si>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</si>
  <si>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</si>
  <si>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</si>
  <si>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</si>
  <si>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</si>
  <si>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</si>
  <si>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</si>
  <si>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</si>
  <si>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</si>
  <si>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</si>
  <si>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</si>
  <si>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</si>
  <si>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</si>
  <si>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</si>
  <si>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</si>
  <si>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</si>
  <si>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</si>
  <si>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</si>
  <si>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</si>
  <si>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</si>
  <si>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</si>
  <si>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</si>
  <si>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</si>
  <si>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</si>
  <si>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</si>
  <si>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</si>
  <si>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</si>
  <si>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</si>
  <si>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</si>
  <si>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</si>
  <si>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</si>
  <si>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</si>
  <si>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</si>
  <si>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</si>
  <si>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</si>
  <si>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</si>
  <si>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</si>
  <si>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</si>
  <si>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</si>
  <si>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</si>
  <si>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</si>
  <si>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</si>
  <si>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</si>
  <si>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</si>
  <si>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</si>
  <si>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</si>
  <si>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</si>
  <si>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</si>
  <si>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</si>
  <si>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</si>
  <si>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</si>
  <si>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</si>
  <si>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</si>
  <si>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</si>
  <si>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</si>
  <si>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</si>
  <si>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</si>
  <si>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</si>
  <si>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</si>
  <si>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</si>
  <si>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</si>
  <si>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</si>
  <si>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</si>
  <si>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</si>
  <si>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</si>
  <si>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</si>
  <si>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</si>
  <si>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</si>
  <si>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</si>
  <si>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</si>
  <si>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</si>
  <si>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</si>
  <si>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</si>
  <si>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</si>
  <si>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</si>
  <si>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</si>
  <si>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</si>
  <si>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</si>
  <si>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</si>
  <si>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</si>
  <si>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</si>
  <si>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</si>
  <si>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</si>
  <si>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</si>
  <si>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</si>
  <si>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</si>
  <si>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</si>
  <si>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</si>
  <si>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</si>
  <si>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</si>
  <si>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</si>
  <si>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</si>
  <si>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</si>
  <si>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</si>
  <si>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</si>
  <si>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</si>
  <si>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</si>
  <si>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</si>
  <si>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</si>
  <si>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</si>
  <si>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</si>
  <si>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</si>
  <si>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</si>
  <si>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</si>
  <si>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</si>
  <si>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</si>
  <si>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</si>
  <si>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</si>
  <si>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</si>
  <si>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</si>
  <si>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</si>
  <si>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</si>
  <si>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</si>
  <si>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</si>
  <si>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</si>
  <si>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</si>
  <si>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</si>
  <si>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</si>
  <si>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</si>
  <si>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</si>
  <si>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</si>
  <si>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</si>
  <si>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</si>
  <si>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</si>
  <si>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</si>
  <si>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</si>
  <si>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</si>
  <si>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</si>
  <si>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</si>
  <si>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</si>
  <si>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</si>
  <si>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</si>
  <si>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</si>
  <si>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</si>
  <si>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</si>
  <si>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</si>
  <si>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</si>
  <si>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</si>
  <si>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</si>
  <si>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</si>
  <si>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</si>
  <si>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</si>
  <si>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</si>
  <si>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</si>
  <si>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</si>
  <si>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</si>
  <si>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</si>
  <si>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</si>
  <si>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</si>
  <si>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</si>
  <si>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</si>
  <si>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</si>
  <si>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</si>
  <si>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</si>
  <si>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</si>
  <si>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</si>
  <si>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</si>
  <si>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</si>
  <si>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</si>
  <si>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</si>
  <si>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</si>
  <si>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</si>
  <si>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</si>
  <si>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</si>
  <si>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</si>
  <si>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</si>
  <si>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</si>
  <si>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</si>
  <si>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</si>
  <si>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</si>
  <si>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</si>
  <si>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</si>
  <si>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</si>
  <si>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</si>
  <si>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</si>
  <si>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</si>
  <si>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</si>
  <si>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</si>
  <si>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</si>
  <si>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</si>
  <si>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</si>
  <si>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</si>
  <si>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</si>
  <si>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</si>
  <si>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</si>
  <si>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</si>
  <si>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</si>
  <si>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</si>
  <si>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</si>
  <si>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</si>
  <si>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</si>
  <si>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</si>
  <si>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</si>
  <si>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</si>
  <si>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</si>
  <si>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</si>
  <si>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</si>
  <si>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</si>
  <si>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</si>
  <si>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</si>
  <si>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</si>
  <si>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</si>
  <si>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</si>
  <si>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</si>
  <si>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</si>
  <si>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</si>
  <si>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</si>
  <si>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</si>
  <si>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</si>
  <si>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</si>
  <si>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</si>
  <si>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</si>
  <si>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</si>
  <si>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</si>
  <si>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</si>
  <si>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</si>
  <si>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</si>
  <si>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</si>
  <si>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</si>
  <si>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</si>
  <si>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</si>
  <si>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</si>
  <si>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</si>
  <si>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</si>
  <si>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</si>
  <si>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</si>
  <si>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</si>
  <si>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</si>
  <si>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</si>
  <si>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</si>
  <si>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</si>
  <si>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</si>
  <si>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</si>
  <si>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</si>
  <si>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</si>
  <si>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</si>
  <si>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</si>
  <si>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</si>
  <si>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</si>
  <si>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</si>
  <si>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</si>
  <si>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</si>
  <si>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</si>
  <si>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</si>
  <si>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</si>
  <si>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</si>
  <si>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</si>
  <si>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</si>
  <si>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</si>
  <si>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</si>
  <si>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</si>
  <si>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</si>
  <si>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</si>
  <si>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</si>
  <si>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</si>
  <si>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</si>
  <si>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</si>
  <si>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</si>
  <si>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</si>
  <si>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</si>
  <si>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</si>
  <si>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</si>
  <si>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</si>
  <si>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</si>
  <si>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</si>
  <si>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</si>
  <si>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</si>
  <si>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</si>
  <si>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</si>
  <si>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</si>
  <si>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</si>
  <si>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</si>
  <si>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</si>
  <si>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</si>
  <si>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</si>
  <si>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</si>
  <si>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</si>
  <si>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</si>
  <si>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</si>
  <si>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</si>
  <si>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</si>
  <si>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</si>
  <si>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</si>
  <si>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</si>
  <si>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</si>
  <si>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</si>
  <si>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</si>
  <si>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</si>
  <si>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</si>
  <si>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</si>
  <si>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</si>
  <si>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</si>
  <si>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</si>
  <si>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</si>
  <si>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</si>
  <si>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</si>
  <si>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</si>
  <si>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</si>
  <si>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</si>
  <si>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</si>
  <si>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</si>
  <si>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</si>
  <si>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</si>
  <si>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</si>
  <si>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</si>
  <si>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</si>
  <si>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</si>
  <si>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</si>
  <si>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</si>
  <si>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太平洋経済協力会議(PECC)拠出金(義務的拠出金)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</si>
  <si>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</si>
  <si>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</si>
  <si>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藤田　伸也</t>
    <phoneticPr fontId="5"/>
  </si>
  <si>
    <t>○</t>
  </si>
  <si>
    <t>外務省設置法第4条第1項ロ及び第3項</t>
    <phoneticPr fontId="5"/>
  </si>
  <si>
    <t>1988年常任委員会での取り決め及び1991年PECC憲章を踏まえ，毎年の太平洋経済協力会議(PECC)国際事務局からの要請</t>
    <phoneticPr fontId="5"/>
  </si>
  <si>
    <t>-</t>
    <phoneticPr fontId="5"/>
  </si>
  <si>
    <t>-</t>
    <phoneticPr fontId="5"/>
  </si>
  <si>
    <t>-</t>
    <phoneticPr fontId="5"/>
  </si>
  <si>
    <t>拠出金</t>
    <phoneticPr fontId="5"/>
  </si>
  <si>
    <t>APEC閣僚会議に対し，PECCとして産官学の立場から提言を行う。</t>
    <phoneticPr fontId="5"/>
  </si>
  <si>
    <t>APEC閣僚会議において，APECの公式オブザーバーの立場としての提言を発信する。</t>
    <phoneticPr fontId="5"/>
  </si>
  <si>
    <t>手交数</t>
    <rPh sb="0" eb="2">
      <t>シュコウ</t>
    </rPh>
    <rPh sb="2" eb="3">
      <t>スウ</t>
    </rPh>
    <phoneticPr fontId="5"/>
  </si>
  <si>
    <t>回数</t>
    <rPh sb="0" eb="2">
      <t>カイスウ</t>
    </rPh>
    <phoneticPr fontId="5"/>
  </si>
  <si>
    <t>-</t>
    <phoneticPr fontId="5"/>
  </si>
  <si>
    <t>-</t>
    <phoneticPr fontId="5"/>
  </si>
  <si>
    <t>-</t>
    <phoneticPr fontId="5"/>
  </si>
  <si>
    <t>PECC総会資料，ＡＰＥＣ閣僚会議資料</t>
    <phoneticPr fontId="5"/>
  </si>
  <si>
    <t>産官学の立場からAPEC閣僚会議への提言を取りまとめるため，年に1回程度のPECC国際総会を開催する。</t>
    <phoneticPr fontId="5"/>
  </si>
  <si>
    <t>会合
開催数</t>
    <phoneticPr fontId="5"/>
  </si>
  <si>
    <t>回数</t>
    <phoneticPr fontId="5"/>
  </si>
  <si>
    <t>-</t>
    <phoneticPr fontId="5"/>
  </si>
  <si>
    <t>拠出金額　／　提言回数</t>
    <phoneticPr fontId="5"/>
  </si>
  <si>
    <t>　9百万円
　　　　　　/
　　　　　2回</t>
    <phoneticPr fontId="5"/>
  </si>
  <si>
    <t>　10百万円
　　　　　　/
　　　　　2回</t>
    <phoneticPr fontId="5"/>
  </si>
  <si>
    <t>　9百万円
　　　　　　/
　　　　　2回</t>
    <phoneticPr fontId="5"/>
  </si>
  <si>
    <t>　9百万円
　　　　　　/
　　　　　-回</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</si>
  <si>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</si>
  <si>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</si>
  <si>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t>
  </si>
  <si>
    <t>常任委員会の審査結果を踏まえ，PECC国際事務局が必要に応じて適切な支出を行っている。</t>
    <phoneticPr fontId="5"/>
  </si>
  <si>
    <t>常任委員会では必要な事業のみ承認している。</t>
    <phoneticPr fontId="5"/>
  </si>
  <si>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5"/>
  </si>
  <si>
    <t>PECC国際事務局では，常にコスト削減や節約を意識しながら厳正に運営している。</t>
    <phoneticPr fontId="5"/>
  </si>
  <si>
    <t>調査・研究レポートやセミナー実施報告書等は，PECCメンバーに共有されている。</t>
    <phoneticPr fontId="5"/>
  </si>
  <si>
    <t>64</t>
    <phoneticPr fontId="5"/>
  </si>
  <si>
    <t>42</t>
    <phoneticPr fontId="5"/>
  </si>
  <si>
    <t>64</t>
    <phoneticPr fontId="5"/>
  </si>
  <si>
    <t>186</t>
    <phoneticPr fontId="5"/>
  </si>
  <si>
    <t>188</t>
    <phoneticPr fontId="5"/>
  </si>
  <si>
    <t>190</t>
    <phoneticPr fontId="5"/>
  </si>
  <si>
    <t>299</t>
    <phoneticPr fontId="5"/>
  </si>
  <si>
    <t>拠出金</t>
    <rPh sb="0" eb="3">
      <t>キョシュツキン</t>
    </rPh>
    <phoneticPr fontId="5"/>
  </si>
  <si>
    <t>事務局運営費等</t>
    <rPh sb="0" eb="3">
      <t>ジムキョク</t>
    </rPh>
    <rPh sb="3" eb="5">
      <t>ウンエイ</t>
    </rPh>
    <rPh sb="5" eb="6">
      <t>ヒ</t>
    </rPh>
    <rPh sb="6" eb="7">
      <t>トウ</t>
    </rPh>
    <phoneticPr fontId="5"/>
  </si>
  <si>
    <t>ＰＥＣＣ国際事務局</t>
    <phoneticPr fontId="5"/>
  </si>
  <si>
    <t>事務局運営費及びPECC関連プロジェクト経費</t>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</si>
  <si>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必要性が認められる。</t>
    <rPh sb="6" eb="9">
      <t>キョシュツキン</t>
    </rPh>
    <rPh sb="9" eb="11">
      <t>シシュツ</t>
    </rPh>
    <rPh sb="12" eb="13">
      <t>ツウ</t>
    </rPh>
    <rPh sb="66" eb="69">
      <t>タイヘイヨウ</t>
    </rPh>
    <rPh sb="69" eb="71">
      <t>チイキ</t>
    </rPh>
    <rPh sb="71" eb="72">
      <t>オヨ</t>
    </rPh>
    <rPh sb="76" eb="78">
      <t>ハッテン</t>
    </rPh>
    <rPh sb="78" eb="79">
      <t>オヨ</t>
    </rPh>
    <rPh sb="83" eb="84">
      <t>ツナ</t>
    </rPh>
    <rPh sb="91" eb="92">
      <t>ワ</t>
    </rPh>
    <rPh sb="93" eb="94">
      <t>クニ</t>
    </rPh>
    <rPh sb="98" eb="100">
      <t>イギ</t>
    </rPh>
    <rPh sb="101" eb="102">
      <t>タカ</t>
    </rPh>
    <rPh sb="104" eb="107">
      <t>ヒツヨウセイ</t>
    </rPh>
    <rPh sb="108" eb="109">
      <t>ミト</t>
    </rPh>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</si>
  <si>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かつ適切なものであり，高い必要性が認められる。</t>
    <rPh sb="105" eb="107">
      <t>テキセツ</t>
    </rPh>
    <rPh sb="114" eb="115">
      <t>タカ</t>
    </rPh>
    <phoneticPr fontId="5"/>
  </si>
  <si>
    <t>ＰＥＣＣメンバー(各国内委員会委員長)は，経済効率性等も考慮し，事務局運営費やプロジェクト経費の支出につき，厳格な審査を経て，常任委員会の場で承認している。</t>
    <rPh sb="21" eb="23">
      <t>ケイザイ</t>
    </rPh>
    <rPh sb="23" eb="26">
      <t>コウリツセイ</t>
    </rPh>
    <phoneticPr fontId="5"/>
  </si>
  <si>
    <t>プロジェクト実施を通じて，太平洋地域における貿易・投資の自由化，成長戦略，地域協力促進に貢献している。</t>
    <rPh sb="25" eb="27">
      <t>トウシ</t>
    </rPh>
    <phoneticPr fontId="5"/>
  </si>
  <si>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ＡＰＥＣに対して，経済社会的福祉の向上等のように，地域経済統合に向けた，新たなアジェンダを提案するよう知的貢献をより深めていく必要。</t>
    <rPh sb="146" eb="147">
      <t>トウ</t>
    </rPh>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</si>
  <si>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268" eb="270">
      <t>ジム</t>
    </rPh>
    <rPh sb="270" eb="272">
      <t>キョクチョウ</t>
    </rPh>
    <phoneticPr fontId="5"/>
  </si>
  <si>
    <t>産・官・学の三者から構成されるという組織の有意性を活用しつつ，現下の貿易・投資の自由化・円滑化をめぐる諸課題に加えて，アジア太平洋地域の経済的，社会的イシューに関し，中長期的視点から調査，研究を実施し，これをＡＰＥＣ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rPh sb="109" eb="110">
      <t>バ</t>
    </rPh>
    <phoneticPr fontId="5"/>
  </si>
  <si>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5"/>
  </si>
  <si>
    <t>ＰＥＣＣ事務局の運営にかかる事業であり，ＰＥＣＣのＡＰＥＣへの貢献に鑑み，国が支弁すべき。</t>
    <rPh sb="4" eb="7">
      <t>ジムキョク</t>
    </rPh>
    <rPh sb="8" eb="10">
      <t>ウンエイ</t>
    </rPh>
    <rPh sb="14" eb="16">
      <t>ジギョウ</t>
    </rPh>
    <rPh sb="31" eb="33">
      <t>コウケン</t>
    </rPh>
    <rPh sb="34" eb="35">
      <t>カンガ</t>
    </rPh>
    <rPh sb="37" eb="38">
      <t>クニ</t>
    </rPh>
    <rPh sb="39" eb="41">
      <t>シベン</t>
    </rPh>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</si>
  <si>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phoneticPr fontId="5"/>
  </si>
  <si>
    <t>義務的拠出金であり，国際的に合意された拠出額（分担率）に基づき拠出を行う必要がある。</t>
    <phoneticPr fontId="5"/>
  </si>
  <si>
    <t>-</t>
    <phoneticPr fontId="5"/>
  </si>
  <si>
    <t>人</t>
    <rPh sb="0" eb="1">
      <t>ヒト</t>
    </rPh>
    <phoneticPr fontId="5"/>
  </si>
  <si>
    <t>-</t>
    <phoneticPr fontId="5"/>
  </si>
  <si>
    <t>-</t>
    <phoneticPr fontId="5"/>
  </si>
  <si>
    <t>-</t>
    <phoneticPr fontId="5"/>
  </si>
  <si>
    <t>（参考指標）
日本人職員数実績
（日本人職員の数値目標は困難。理由は備考に記載。）</t>
    <rPh sb="1" eb="3">
      <t>サンコウ</t>
    </rPh>
    <rPh sb="3" eb="5">
      <t>シヒョウ</t>
    </rPh>
    <rPh sb="7" eb="10">
      <t>ニホンジン</t>
    </rPh>
    <rPh sb="10" eb="12">
      <t>ショクイン</t>
    </rPh>
    <rPh sb="12" eb="13">
      <t>スウ</t>
    </rPh>
    <rPh sb="13" eb="15">
      <t>ジッセキ</t>
    </rPh>
    <rPh sb="17" eb="20">
      <t>ニホンジン</t>
    </rPh>
    <rPh sb="20" eb="22">
      <t>ショクイン</t>
    </rPh>
    <rPh sb="23" eb="25">
      <t>スウチ</t>
    </rPh>
    <rPh sb="25" eb="27">
      <t>モクヒョウ</t>
    </rPh>
    <rPh sb="28" eb="30">
      <t>コンナン</t>
    </rPh>
    <rPh sb="31" eb="33">
      <t>リユウ</t>
    </rPh>
    <rPh sb="34" eb="36">
      <t>ビコウ</t>
    </rPh>
    <rPh sb="37" eb="39">
      <t>キサイ</t>
    </rPh>
    <phoneticPr fontId="5"/>
  </si>
  <si>
    <t>外部有識者の点検対象外である。</t>
    <phoneticPr fontId="5"/>
  </si>
  <si>
    <t>拠出先の国際機関に対する国際機関評価を実施しており，その結果（総合評価Ｂ）も踏まえつつ，拠出金が効果的に活用されるよう，引き続き適正な執行管理に努める。</t>
    <phoneticPr fontId="5"/>
  </si>
  <si>
    <t>引き続き適正な執行管理に努める。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</si>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</sst>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81642</xdr:colOff>
      <xdr:row>740</xdr:row>
      <xdr:rowOff>163286</xdr:rowOff>
    </xdr:from>
    <xdr:to>
      <xdr:col>36</xdr:col>
      <xdr:colOff>48531</xdr:colOff>
      <xdr:row>754</xdr:row>
      <xdr:rowOff>327637</xdr:rowOff>
    </xdr:to>
    <xdr:grpSp>
      <xdr:nvGrpSpPr>
        <xdr:cNvPr id="2" name="グループ化 1"/>
        <xdr:cNvGrpSpPr/>
      </xdr:nvGrpSpPr>
      <xdr:grpSpPr>
        <a:xfrm>
          <a:off x="3580492" y="41990736"/>
          <a:ext cx="3097439" cy="5123701"/>
          <a:chOff x="3952119" y="37496750"/>
          <a:chExt cx="3436710" cy="5117351"/>
        </a:xfrm>
      </xdr:grpSpPr>
      <xdr:grpSp>
        <xdr:nvGrpSpPr>
          <xdr:cNvPr id="3" name="グループ化 2"/>
          <xdr:cNvGrpSpPr/>
        </xdr:nvGrpSpPr>
        <xdr:grpSpPr>
          <a:xfrm>
            <a:off x="4005036" y="37496750"/>
            <a:ext cx="3383793" cy="1727373"/>
            <a:chOff x="4123764" y="41339060"/>
            <a:chExt cx="3332389" cy="1704694"/>
          </a:xfrm>
        </xdr:grpSpPr>
        <xdr:sp macro="" textlink="">
          <xdr:nvSpPr>
            <xdr:cNvPr id="9" name="正方形/長方形 8"/>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9.2</a:t>
              </a:r>
              <a:r>
                <a:rPr kumimoji="1" lang="ja-JP" altLang="en-US" sz="1400"/>
                <a:t>百万円</a:t>
              </a:r>
            </a:p>
          </xdr:txBody>
        </xdr:sp>
        <xdr:sp macro="" textlink="">
          <xdr:nvSpPr>
            <xdr:cNvPr id="10" name="テキスト ボックス 9"/>
            <xdr:cNvSpPr txBox="1"/>
          </xdr:nvSpPr>
          <xdr:spPr>
            <a:xfrm>
              <a:off x="4512609" y="42508394"/>
              <a:ext cx="2609429" cy="53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11" name="大かっこ 10"/>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3952119" y="40776071"/>
            <a:ext cx="3380769" cy="1838030"/>
            <a:chOff x="4119281" y="44315343"/>
            <a:chExt cx="3332389" cy="1815351"/>
          </a:xfrm>
        </xdr:grpSpPr>
        <xdr:sp macro="" textlink="">
          <xdr:nvSpPr>
            <xdr:cNvPr id="6" name="正方形/長方形 5"/>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9.2</a:t>
              </a:r>
              <a:r>
                <a:rPr kumimoji="1" lang="ja-JP" altLang="en-US" sz="1400"/>
                <a:t>百万円</a:t>
              </a:r>
            </a:p>
          </xdr:txBody>
        </xdr:sp>
        <xdr:sp macro="" textlink="">
          <xdr:nvSpPr>
            <xdr:cNvPr id="7" name="テキスト ボックス 6"/>
            <xdr:cNvSpPr txBox="1"/>
          </xdr:nvSpPr>
          <xdr:spPr>
            <a:xfrm>
              <a:off x="4523815" y="45556954"/>
              <a:ext cx="2609429" cy="573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sp macro="" textlink="">
          <xdr:nvSpPr>
            <xdr:cNvPr id="8" name="大かっこ 7"/>
            <xdr:cNvSpPr/>
          </xdr:nvSpPr>
          <xdr:spPr>
            <a:xfrm>
              <a:off x="4119281" y="45586089"/>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248</v>
      </c>
      <c r="AT2" s="218"/>
      <c r="AU2" s="218"/>
      <c r="AV2" s="52" t="str">
        <f>IF(AW2="", "", "-")</f>
        <v/>
      </c>
      <c r="AW2" s="395"/>
      <c r="AX2" s="395"/>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c r="A4" s="724" t="s">
        <v>25</v>
      </c>
      <c r="B4" s="725"/>
      <c r="C4" s="725"/>
      <c r="D4" s="725"/>
      <c r="E4" s="725"/>
      <c r="F4" s="725"/>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163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c r="A6" s="726" t="s">
        <v>4</v>
      </c>
      <c r="B6" s="727"/>
      <c r="C6" s="727"/>
      <c r="D6" s="727"/>
      <c r="E6" s="727"/>
      <c r="F6" s="72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3" t="s">
        <v>389</v>
      </c>
      <c r="B8" s="834"/>
      <c r="C8" s="834"/>
      <c r="D8" s="834"/>
      <c r="E8" s="834"/>
      <c r="F8" s="835"/>
      <c r="G8" s="221" t="str">
        <f>入力規則等!A26</f>
        <v>ＯＤＡ</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66.75" customHeight="1">
      <c r="A9" s="142" t="s">
        <v>23</v>
      </c>
      <c r="B9" s="143"/>
      <c r="C9" s="143"/>
      <c r="D9" s="143"/>
      <c r="E9" s="143"/>
      <c r="F9" s="143"/>
      <c r="G9" s="573" t="s">
        <v>604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1" t="s">
        <v>30</v>
      </c>
      <c r="B10" s="742"/>
      <c r="C10" s="742"/>
      <c r="D10" s="742"/>
      <c r="E10" s="742"/>
      <c r="F10" s="742"/>
      <c r="G10" s="673" t="s">
        <v>605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1" t="s">
        <v>5</v>
      </c>
      <c r="B11" s="742"/>
      <c r="C11" s="742"/>
      <c r="D11" s="742"/>
      <c r="E11" s="742"/>
      <c r="F11" s="750"/>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c r="A13" s="139"/>
      <c r="B13" s="140"/>
      <c r="C13" s="140"/>
      <c r="D13" s="140"/>
      <c r="E13" s="140"/>
      <c r="F13" s="141"/>
      <c r="G13" s="744" t="s">
        <v>6</v>
      </c>
      <c r="H13" s="745"/>
      <c r="I13" s="636" t="s">
        <v>7</v>
      </c>
      <c r="J13" s="637"/>
      <c r="K13" s="637"/>
      <c r="L13" s="637"/>
      <c r="M13" s="637"/>
      <c r="N13" s="637"/>
      <c r="O13" s="638"/>
      <c r="P13" s="97">
        <v>9</v>
      </c>
      <c r="Q13" s="98"/>
      <c r="R13" s="98"/>
      <c r="S13" s="98"/>
      <c r="T13" s="98"/>
      <c r="U13" s="98"/>
      <c r="V13" s="99"/>
      <c r="W13" s="97">
        <v>10</v>
      </c>
      <c r="X13" s="98"/>
      <c r="Y13" s="98"/>
      <c r="Z13" s="98"/>
      <c r="AA13" s="98"/>
      <c r="AB13" s="98"/>
      <c r="AC13" s="99"/>
      <c r="AD13" s="97">
        <v>9</v>
      </c>
      <c r="AE13" s="98"/>
      <c r="AF13" s="98"/>
      <c r="AG13" s="98"/>
      <c r="AH13" s="98"/>
      <c r="AI13" s="98"/>
      <c r="AJ13" s="99"/>
      <c r="AK13" s="97">
        <v>9</v>
      </c>
      <c r="AL13" s="98"/>
      <c r="AM13" s="98"/>
      <c r="AN13" s="98"/>
      <c r="AO13" s="98"/>
      <c r="AP13" s="98"/>
      <c r="AQ13" s="99"/>
      <c r="AR13" s="94">
        <v>9</v>
      </c>
      <c r="AS13" s="95"/>
      <c r="AT13" s="95"/>
      <c r="AU13" s="95"/>
      <c r="AV13" s="95"/>
      <c r="AW13" s="95"/>
      <c r="AX13" s="392"/>
    </row>
    <row r="14" spans="1:50" ht="21" customHeight="1">
      <c r="A14" s="139"/>
      <c r="B14" s="140"/>
      <c r="C14" s="140"/>
      <c r="D14" s="140"/>
      <c r="E14" s="140"/>
      <c r="F14" s="141"/>
      <c r="G14" s="746"/>
      <c r="H14" s="747"/>
      <c r="I14" s="576" t="s">
        <v>8</v>
      </c>
      <c r="J14" s="630"/>
      <c r="K14" s="630"/>
      <c r="L14" s="630"/>
      <c r="M14" s="630"/>
      <c r="N14" s="630"/>
      <c r="O14" s="631"/>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6"/>
      <c r="H15" s="747"/>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559</v>
      </c>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6"/>
      <c r="H16" s="747"/>
      <c r="I16" s="576" t="s">
        <v>52</v>
      </c>
      <c r="J16" s="577"/>
      <c r="K16" s="577"/>
      <c r="L16" s="577"/>
      <c r="M16" s="577"/>
      <c r="N16" s="577"/>
      <c r="O16" s="578"/>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560</v>
      </c>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6"/>
      <c r="H17" s="747"/>
      <c r="I17" s="576" t="s">
        <v>50</v>
      </c>
      <c r="J17" s="630"/>
      <c r="K17" s="630"/>
      <c r="L17" s="630"/>
      <c r="M17" s="630"/>
      <c r="N17" s="630"/>
      <c r="O17" s="631"/>
      <c r="P17" s="97" t="s">
        <v>560</v>
      </c>
      <c r="Q17" s="98"/>
      <c r="R17" s="98"/>
      <c r="S17" s="98"/>
      <c r="T17" s="98"/>
      <c r="U17" s="98"/>
      <c r="V17" s="99"/>
      <c r="W17" s="97" t="s">
        <v>559</v>
      </c>
      <c r="X17" s="98"/>
      <c r="Y17" s="98"/>
      <c r="Z17" s="98"/>
      <c r="AA17" s="98"/>
      <c r="AB17" s="98"/>
      <c r="AC17" s="99"/>
      <c r="AD17" s="97" t="s">
        <v>559</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8"/>
      <c r="H18" s="749"/>
      <c r="I18" s="736" t="s">
        <v>20</v>
      </c>
      <c r="J18" s="737"/>
      <c r="K18" s="737"/>
      <c r="L18" s="737"/>
      <c r="M18" s="737"/>
      <c r="N18" s="737"/>
      <c r="O18" s="738"/>
      <c r="P18" s="103">
        <f>SUM(P13:V17)</f>
        <v>9</v>
      </c>
      <c r="Q18" s="104"/>
      <c r="R18" s="104"/>
      <c r="S18" s="104"/>
      <c r="T18" s="104"/>
      <c r="U18" s="104"/>
      <c r="V18" s="105"/>
      <c r="W18" s="103">
        <f>SUM(W13:AC17)</f>
        <v>10</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9</v>
      </c>
      <c r="Q19" s="98"/>
      <c r="R19" s="98"/>
      <c r="S19" s="98"/>
      <c r="T19" s="98"/>
      <c r="U19" s="98"/>
      <c r="V19" s="99"/>
      <c r="W19" s="97">
        <v>10</v>
      </c>
      <c r="X19" s="98"/>
      <c r="Y19" s="98"/>
      <c r="Z19" s="98"/>
      <c r="AA19" s="98"/>
      <c r="AB19" s="98"/>
      <c r="AC19" s="99"/>
      <c r="AD19" s="97">
        <v>9</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6" t="s">
        <v>497</v>
      </c>
      <c r="H21" s="937"/>
      <c r="I21" s="937"/>
      <c r="J21" s="937"/>
      <c r="K21" s="937"/>
      <c r="L21" s="937"/>
      <c r="M21" s="937"/>
      <c r="N21" s="937"/>
      <c r="O21" s="937"/>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4">
        <v>9</v>
      </c>
      <c r="Q23" s="95"/>
      <c r="R23" s="95"/>
      <c r="S23" s="95"/>
      <c r="T23" s="95"/>
      <c r="U23" s="95"/>
      <c r="V23" s="96"/>
      <c r="W23" s="94">
        <v>9</v>
      </c>
      <c r="X23" s="95"/>
      <c r="Y23" s="95"/>
      <c r="Z23" s="95"/>
      <c r="AA23" s="95"/>
      <c r="AB23" s="95"/>
      <c r="AC23" s="96"/>
      <c r="AD23" s="206" t="s">
        <v>608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566</v>
      </c>
      <c r="AV31" s="269"/>
      <c r="AW31" s="377" t="s">
        <v>300</v>
      </c>
      <c r="AX31" s="378"/>
    </row>
    <row r="32" spans="1:50" ht="23.25" customHeight="1">
      <c r="A32" s="516"/>
      <c r="B32" s="514"/>
      <c r="C32" s="514"/>
      <c r="D32" s="514"/>
      <c r="E32" s="514"/>
      <c r="F32" s="515"/>
      <c r="G32" s="541" t="s">
        <v>562</v>
      </c>
      <c r="H32" s="542"/>
      <c r="I32" s="542"/>
      <c r="J32" s="542"/>
      <c r="K32" s="542"/>
      <c r="L32" s="542"/>
      <c r="M32" s="542"/>
      <c r="N32" s="542"/>
      <c r="O32" s="543"/>
      <c r="P32" s="158" t="s">
        <v>563</v>
      </c>
      <c r="Q32" s="158"/>
      <c r="R32" s="158"/>
      <c r="S32" s="158"/>
      <c r="T32" s="158"/>
      <c r="U32" s="158"/>
      <c r="V32" s="158"/>
      <c r="W32" s="158"/>
      <c r="X32" s="229"/>
      <c r="Y32" s="336" t="s">
        <v>12</v>
      </c>
      <c r="Z32" s="550"/>
      <c r="AA32" s="551"/>
      <c r="AB32" s="552" t="s">
        <v>564</v>
      </c>
      <c r="AC32" s="552"/>
      <c r="AD32" s="552"/>
      <c r="AE32" s="362">
        <v>1</v>
      </c>
      <c r="AF32" s="363"/>
      <c r="AG32" s="363"/>
      <c r="AH32" s="363"/>
      <c r="AI32" s="362">
        <v>1</v>
      </c>
      <c r="AJ32" s="363"/>
      <c r="AK32" s="363"/>
      <c r="AL32" s="363"/>
      <c r="AM32" s="362">
        <v>1</v>
      </c>
      <c r="AN32" s="363"/>
      <c r="AO32" s="363"/>
      <c r="AP32" s="363"/>
      <c r="AQ32" s="100" t="s">
        <v>558</v>
      </c>
      <c r="AR32" s="101"/>
      <c r="AS32" s="101"/>
      <c r="AT32" s="102"/>
      <c r="AU32" s="363" t="s">
        <v>567</v>
      </c>
      <c r="AV32" s="363"/>
      <c r="AW32" s="363"/>
      <c r="AX32" s="365"/>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565</v>
      </c>
      <c r="AC33" s="523"/>
      <c r="AD33" s="523"/>
      <c r="AE33" s="362">
        <v>1</v>
      </c>
      <c r="AF33" s="363"/>
      <c r="AG33" s="363"/>
      <c r="AH33" s="363"/>
      <c r="AI33" s="362">
        <v>1</v>
      </c>
      <c r="AJ33" s="363"/>
      <c r="AK33" s="363"/>
      <c r="AL33" s="363"/>
      <c r="AM33" s="362">
        <v>1</v>
      </c>
      <c r="AN33" s="363"/>
      <c r="AO33" s="363"/>
      <c r="AP33" s="363"/>
      <c r="AQ33" s="100">
        <v>1</v>
      </c>
      <c r="AR33" s="101"/>
      <c r="AS33" s="101"/>
      <c r="AT33" s="102"/>
      <c r="AU33" s="363" t="s">
        <v>558</v>
      </c>
      <c r="AV33" s="363"/>
      <c r="AW33" s="363"/>
      <c r="AX33" s="365"/>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568</v>
      </c>
      <c r="AR34" s="101"/>
      <c r="AS34" s="101"/>
      <c r="AT34" s="102"/>
      <c r="AU34" s="363" t="s">
        <v>558</v>
      </c>
      <c r="AV34" s="363"/>
      <c r="AW34" s="363"/>
      <c r="AX34" s="365"/>
    </row>
    <row r="35" spans="1:50" ht="23.25" customHeight="1">
      <c r="A35" s="907" t="s">
        <v>528</v>
      </c>
      <c r="B35" s="908"/>
      <c r="C35" s="908"/>
      <c r="D35" s="908"/>
      <c r="E35" s="908"/>
      <c r="F35" s="909"/>
      <c r="G35" s="913" t="s">
        <v>569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6" t="s">
        <v>357</v>
      </c>
      <c r="AF65" s="367"/>
      <c r="AG65" s="367"/>
      <c r="AH65" s="368"/>
      <c r="AI65" s="366" t="s">
        <v>363</v>
      </c>
      <c r="AJ65" s="367"/>
      <c r="AK65" s="367"/>
      <c r="AL65" s="368"/>
      <c r="AM65" s="373" t="s">
        <v>472</v>
      </c>
      <c r="AN65" s="373"/>
      <c r="AO65" s="373"/>
      <c r="AP65" s="366"/>
      <c r="AQ65" s="877" t="s">
        <v>355</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490</v>
      </c>
      <c r="AX66" s="988"/>
    </row>
    <row r="67" spans="1:50" ht="23.25" hidden="1" customHeight="1">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7"/>
      <c r="B75" s="848"/>
      <c r="C75" s="848"/>
      <c r="D75" s="848"/>
      <c r="E75" s="848"/>
      <c r="F75" s="849"/>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7"/>
      <c r="B76" s="848"/>
      <c r="C76" s="848"/>
      <c r="D76" s="848"/>
      <c r="E76" s="848"/>
      <c r="F76" s="849"/>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7"/>
      <c r="B77" s="848"/>
      <c r="C77" s="848"/>
      <c r="D77" s="848"/>
      <c r="E77" s="848"/>
      <c r="F77" s="849"/>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1" t="s">
        <v>531</v>
      </c>
      <c r="B78" s="922"/>
      <c r="C78" s="922"/>
      <c r="D78" s="922"/>
      <c r="E78" s="919" t="s">
        <v>465</v>
      </c>
      <c r="F78" s="920"/>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c r="A80" s="520" t="s">
        <v>266</v>
      </c>
      <c r="B80" s="853" t="s">
        <v>483</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2"/>
    </row>
    <row r="81" spans="1:60" ht="22.5" hidden="1" customHeight="1">
      <c r="A81" s="521"/>
      <c r="B81" s="856"/>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46.5" customHeight="1">
      <c r="A85" s="521"/>
      <c r="B85" s="553" t="s">
        <v>264</v>
      </c>
      <c r="C85" s="553"/>
      <c r="D85" s="553"/>
      <c r="E85" s="553"/>
      <c r="F85" s="554"/>
      <c r="G85" s="798"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46.5"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609</v>
      </c>
      <c r="AV86" s="269"/>
      <c r="AW86" s="377" t="s">
        <v>300</v>
      </c>
      <c r="AX86" s="378"/>
      <c r="AY86" s="10"/>
      <c r="AZ86" s="10"/>
      <c r="BA86" s="10"/>
      <c r="BB86" s="10"/>
      <c r="BC86" s="10"/>
      <c r="BD86" s="10"/>
      <c r="BE86" s="10"/>
      <c r="BF86" s="10"/>
      <c r="BG86" s="10"/>
      <c r="BH86" s="10"/>
    </row>
    <row r="87" spans="1:60" ht="46.5" customHeight="1">
      <c r="A87" s="521"/>
      <c r="B87" s="553"/>
      <c r="C87" s="553"/>
      <c r="D87" s="553"/>
      <c r="E87" s="553"/>
      <c r="F87" s="554"/>
      <c r="G87" s="228"/>
      <c r="H87" s="158"/>
      <c r="I87" s="158"/>
      <c r="J87" s="158"/>
      <c r="K87" s="158"/>
      <c r="L87" s="158"/>
      <c r="M87" s="158"/>
      <c r="N87" s="158"/>
      <c r="O87" s="229"/>
      <c r="P87" s="158" t="s">
        <v>614</v>
      </c>
      <c r="Q87" s="806"/>
      <c r="R87" s="806"/>
      <c r="S87" s="806"/>
      <c r="T87" s="806"/>
      <c r="U87" s="806"/>
      <c r="V87" s="806"/>
      <c r="W87" s="806"/>
      <c r="X87" s="807"/>
      <c r="Y87" s="757" t="s">
        <v>62</v>
      </c>
      <c r="Z87" s="758"/>
      <c r="AA87" s="759"/>
      <c r="AB87" s="552" t="s">
        <v>610</v>
      </c>
      <c r="AC87" s="552"/>
      <c r="AD87" s="552"/>
      <c r="AE87" s="362">
        <v>0</v>
      </c>
      <c r="AF87" s="363"/>
      <c r="AG87" s="363"/>
      <c r="AH87" s="363"/>
      <c r="AI87" s="362">
        <v>0</v>
      </c>
      <c r="AJ87" s="363"/>
      <c r="AK87" s="363"/>
      <c r="AL87" s="363"/>
      <c r="AM87" s="362">
        <v>0</v>
      </c>
      <c r="AN87" s="363"/>
      <c r="AO87" s="363"/>
      <c r="AP87" s="363"/>
      <c r="AQ87" s="100">
        <v>0</v>
      </c>
      <c r="AR87" s="101"/>
      <c r="AS87" s="101"/>
      <c r="AT87" s="102"/>
      <c r="AU87" s="363" t="s">
        <v>611</v>
      </c>
      <c r="AV87" s="363"/>
      <c r="AW87" s="363"/>
      <c r="AX87" s="365"/>
    </row>
    <row r="88" spans="1:60" ht="46.5" customHeight="1">
      <c r="A88" s="521"/>
      <c r="B88" s="553"/>
      <c r="C88" s="553"/>
      <c r="D88" s="553"/>
      <c r="E88" s="553"/>
      <c r="F88" s="554"/>
      <c r="G88" s="230"/>
      <c r="H88" s="231"/>
      <c r="I88" s="231"/>
      <c r="J88" s="231"/>
      <c r="K88" s="231"/>
      <c r="L88" s="231"/>
      <c r="M88" s="231"/>
      <c r="N88" s="231"/>
      <c r="O88" s="232"/>
      <c r="P88" s="808"/>
      <c r="Q88" s="808"/>
      <c r="R88" s="808"/>
      <c r="S88" s="808"/>
      <c r="T88" s="808"/>
      <c r="U88" s="808"/>
      <c r="V88" s="808"/>
      <c r="W88" s="808"/>
      <c r="X88" s="809"/>
      <c r="Y88" s="731" t="s">
        <v>54</v>
      </c>
      <c r="Z88" s="732"/>
      <c r="AA88" s="733"/>
      <c r="AB88" s="523" t="s">
        <v>611</v>
      </c>
      <c r="AC88" s="523"/>
      <c r="AD88" s="523"/>
      <c r="AE88" s="362" t="s">
        <v>609</v>
      </c>
      <c r="AF88" s="363"/>
      <c r="AG88" s="363"/>
      <c r="AH88" s="363"/>
      <c r="AI88" s="362" t="s">
        <v>609</v>
      </c>
      <c r="AJ88" s="363"/>
      <c r="AK88" s="363"/>
      <c r="AL88" s="363"/>
      <c r="AM88" s="362" t="s">
        <v>611</v>
      </c>
      <c r="AN88" s="363"/>
      <c r="AO88" s="363"/>
      <c r="AP88" s="363"/>
      <c r="AQ88" s="100" t="s">
        <v>612</v>
      </c>
      <c r="AR88" s="101"/>
      <c r="AS88" s="101"/>
      <c r="AT88" s="102"/>
      <c r="AU88" s="363" t="s">
        <v>609</v>
      </c>
      <c r="AV88" s="363"/>
      <c r="AW88" s="363"/>
      <c r="AX88" s="365"/>
      <c r="AY88" s="10"/>
      <c r="AZ88" s="10"/>
      <c r="BA88" s="10"/>
      <c r="BB88" s="10"/>
      <c r="BC88" s="10"/>
    </row>
    <row r="89" spans="1:60" ht="46.5" customHeight="1" thickBo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0"/>
      <c r="Y89" s="731" t="s">
        <v>13</v>
      </c>
      <c r="Z89" s="732"/>
      <c r="AA89" s="733"/>
      <c r="AB89" s="462" t="s">
        <v>14</v>
      </c>
      <c r="AC89" s="462"/>
      <c r="AD89" s="462"/>
      <c r="AE89" s="362" t="s">
        <v>613</v>
      </c>
      <c r="AF89" s="363"/>
      <c r="AG89" s="363"/>
      <c r="AH89" s="363"/>
      <c r="AI89" s="362" t="s">
        <v>613</v>
      </c>
      <c r="AJ89" s="363"/>
      <c r="AK89" s="363"/>
      <c r="AL89" s="363"/>
      <c r="AM89" s="362" t="s">
        <v>613</v>
      </c>
      <c r="AN89" s="363"/>
      <c r="AO89" s="363"/>
      <c r="AP89" s="363"/>
      <c r="AQ89" s="100" t="s">
        <v>609</v>
      </c>
      <c r="AR89" s="101"/>
      <c r="AS89" s="101"/>
      <c r="AT89" s="102"/>
      <c r="AU89" s="363" t="s">
        <v>611</v>
      </c>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798"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6"/>
      <c r="R92" s="806"/>
      <c r="S92" s="806"/>
      <c r="T92" s="806"/>
      <c r="U92" s="806"/>
      <c r="V92" s="806"/>
      <c r="W92" s="806"/>
      <c r="X92" s="807"/>
      <c r="Y92" s="757" t="s">
        <v>62</v>
      </c>
      <c r="Z92" s="758"/>
      <c r="AA92" s="75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8"/>
      <c r="Q93" s="808"/>
      <c r="R93" s="808"/>
      <c r="S93" s="808"/>
      <c r="T93" s="808"/>
      <c r="U93" s="808"/>
      <c r="V93" s="808"/>
      <c r="W93" s="808"/>
      <c r="X93" s="809"/>
      <c r="Y93" s="731" t="s">
        <v>54</v>
      </c>
      <c r="Z93" s="732"/>
      <c r="AA93" s="73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0"/>
      <c r="Y94" s="731" t="s">
        <v>13</v>
      </c>
      <c r="Z94" s="732"/>
      <c r="AA94" s="733"/>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798"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6"/>
      <c r="R97" s="806"/>
      <c r="S97" s="806"/>
      <c r="T97" s="806"/>
      <c r="U97" s="806"/>
      <c r="V97" s="806"/>
      <c r="W97" s="806"/>
      <c r="X97" s="807"/>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90"/>
      <c r="C99" s="890"/>
      <c r="D99" s="890"/>
      <c r="E99" s="890"/>
      <c r="F99" s="891"/>
      <c r="G99" s="811"/>
      <c r="H99" s="245"/>
      <c r="I99" s="245"/>
      <c r="J99" s="245"/>
      <c r="K99" s="245"/>
      <c r="L99" s="245"/>
      <c r="M99" s="245"/>
      <c r="N99" s="245"/>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7" t="s">
        <v>11</v>
      </c>
      <c r="AC100" s="867"/>
      <c r="AD100" s="867"/>
      <c r="AE100" s="830" t="s">
        <v>357</v>
      </c>
      <c r="AF100" s="831"/>
      <c r="AG100" s="831"/>
      <c r="AH100" s="832"/>
      <c r="AI100" s="830" t="s">
        <v>363</v>
      </c>
      <c r="AJ100" s="831"/>
      <c r="AK100" s="831"/>
      <c r="AL100" s="832"/>
      <c r="AM100" s="830" t="s">
        <v>472</v>
      </c>
      <c r="AN100" s="831"/>
      <c r="AO100" s="831"/>
      <c r="AP100" s="832"/>
      <c r="AQ100" s="938" t="s">
        <v>494</v>
      </c>
      <c r="AR100" s="939"/>
      <c r="AS100" s="939"/>
      <c r="AT100" s="940"/>
      <c r="AU100" s="938" t="s">
        <v>541</v>
      </c>
      <c r="AV100" s="939"/>
      <c r="AW100" s="939"/>
      <c r="AX100" s="941"/>
    </row>
    <row r="101" spans="1:60" ht="36" customHeight="1">
      <c r="A101" s="492"/>
      <c r="B101" s="493"/>
      <c r="C101" s="493"/>
      <c r="D101" s="493"/>
      <c r="E101" s="493"/>
      <c r="F101" s="494"/>
      <c r="G101" s="158" t="s">
        <v>570</v>
      </c>
      <c r="H101" s="158"/>
      <c r="I101" s="158"/>
      <c r="J101" s="158"/>
      <c r="K101" s="158"/>
      <c r="L101" s="158"/>
      <c r="M101" s="158"/>
      <c r="N101" s="158"/>
      <c r="O101" s="158"/>
      <c r="P101" s="158"/>
      <c r="Q101" s="158"/>
      <c r="R101" s="158"/>
      <c r="S101" s="158"/>
      <c r="T101" s="158"/>
      <c r="U101" s="158"/>
      <c r="V101" s="158"/>
      <c r="W101" s="158"/>
      <c r="X101" s="229"/>
      <c r="Y101" s="820" t="s">
        <v>55</v>
      </c>
      <c r="Z101" s="716"/>
      <c r="AA101" s="717"/>
      <c r="AB101" s="858" t="s">
        <v>571</v>
      </c>
      <c r="AC101" s="859"/>
      <c r="AD101" s="860"/>
      <c r="AE101" s="362">
        <v>1</v>
      </c>
      <c r="AF101" s="363"/>
      <c r="AG101" s="363"/>
      <c r="AH101" s="364"/>
      <c r="AI101" s="362">
        <v>1</v>
      </c>
      <c r="AJ101" s="363"/>
      <c r="AK101" s="363"/>
      <c r="AL101" s="364"/>
      <c r="AM101" s="362">
        <v>1</v>
      </c>
      <c r="AN101" s="363"/>
      <c r="AO101" s="363"/>
      <c r="AP101" s="364"/>
      <c r="AQ101" s="362" t="s">
        <v>573</v>
      </c>
      <c r="AR101" s="363"/>
      <c r="AS101" s="363"/>
      <c r="AT101" s="364"/>
      <c r="AU101" s="363" t="s">
        <v>466</v>
      </c>
      <c r="AV101" s="363"/>
      <c r="AW101" s="363"/>
      <c r="AX101" s="365"/>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404" t="s">
        <v>572</v>
      </c>
      <c r="AC102" s="796"/>
      <c r="AD102" s="797"/>
      <c r="AE102" s="356">
        <v>1</v>
      </c>
      <c r="AF102" s="356"/>
      <c r="AG102" s="356"/>
      <c r="AH102" s="356"/>
      <c r="AI102" s="356">
        <v>1</v>
      </c>
      <c r="AJ102" s="356"/>
      <c r="AK102" s="356"/>
      <c r="AL102" s="356"/>
      <c r="AM102" s="356">
        <v>1</v>
      </c>
      <c r="AN102" s="356"/>
      <c r="AO102" s="356"/>
      <c r="AP102" s="356"/>
      <c r="AQ102" s="821">
        <v>1</v>
      </c>
      <c r="AR102" s="822"/>
      <c r="AS102" s="822"/>
      <c r="AT102" s="823"/>
      <c r="AU102" s="363">
        <v>1</v>
      </c>
      <c r="AV102" s="363"/>
      <c r="AW102" s="363"/>
      <c r="AX102" s="365"/>
    </row>
    <row r="103" spans="1:60" ht="31.5" hidden="1" customHeight="1">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v>4.5</v>
      </c>
      <c r="AF116" s="356"/>
      <c r="AG116" s="356"/>
      <c r="AH116" s="356"/>
      <c r="AI116" s="356">
        <v>5</v>
      </c>
      <c r="AJ116" s="356"/>
      <c r="AK116" s="356"/>
      <c r="AL116" s="356"/>
      <c r="AM116" s="356">
        <v>4.5</v>
      </c>
      <c r="AN116" s="356"/>
      <c r="AO116" s="356"/>
      <c r="AP116" s="356"/>
      <c r="AQ116" s="362" t="s">
        <v>558</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458" t="s">
        <v>575</v>
      </c>
      <c r="AF117" s="304"/>
      <c r="AG117" s="304"/>
      <c r="AH117" s="304"/>
      <c r="AI117" s="458" t="s">
        <v>576</v>
      </c>
      <c r="AJ117" s="304"/>
      <c r="AK117" s="304"/>
      <c r="AL117" s="304"/>
      <c r="AM117" s="458" t="s">
        <v>577</v>
      </c>
      <c r="AN117" s="304"/>
      <c r="AO117" s="304"/>
      <c r="AP117" s="304"/>
      <c r="AQ117" s="458" t="s">
        <v>578</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121.5" customHeight="1">
      <c r="A130" s="1003" t="s">
        <v>369</v>
      </c>
      <c r="B130" s="1001"/>
      <c r="C130" s="1000" t="s">
        <v>366</v>
      </c>
      <c r="D130" s="1001"/>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121.5" customHeight="1" thickBot="1">
      <c r="A131" s="1004"/>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4"/>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1004"/>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75" customHeight="1">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5" t="s">
        <v>555</v>
      </c>
      <c r="AE702" s="906"/>
      <c r="AF702" s="906"/>
      <c r="AG702" s="895" t="s">
        <v>598</v>
      </c>
      <c r="AH702" s="896"/>
      <c r="AI702" s="896"/>
      <c r="AJ702" s="896"/>
      <c r="AK702" s="896"/>
      <c r="AL702" s="896"/>
      <c r="AM702" s="896"/>
      <c r="AN702" s="896"/>
      <c r="AO702" s="896"/>
      <c r="AP702" s="896"/>
      <c r="AQ702" s="896"/>
      <c r="AR702" s="896"/>
      <c r="AS702" s="896"/>
      <c r="AT702" s="896"/>
      <c r="AU702" s="896"/>
      <c r="AV702" s="896"/>
      <c r="AW702" s="896"/>
      <c r="AX702" s="897"/>
    </row>
    <row r="703" spans="1:50" ht="36.7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606</v>
      </c>
      <c r="AH703" s="666"/>
      <c r="AI703" s="666"/>
      <c r="AJ703" s="666"/>
      <c r="AK703" s="666"/>
      <c r="AL703" s="666"/>
      <c r="AM703" s="666"/>
      <c r="AN703" s="666"/>
      <c r="AO703" s="666"/>
      <c r="AP703" s="666"/>
      <c r="AQ703" s="666"/>
      <c r="AR703" s="666"/>
      <c r="AS703" s="666"/>
      <c r="AT703" s="666"/>
      <c r="AU703" s="666"/>
      <c r="AV703" s="666"/>
      <c r="AW703" s="666"/>
      <c r="AX703" s="667"/>
    </row>
    <row r="704" spans="1:50" ht="79.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581</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2"/>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6"/>
      <c r="B707" s="772"/>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581</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600</v>
      </c>
      <c r="AH709" s="666"/>
      <c r="AI709" s="666"/>
      <c r="AJ709" s="666"/>
      <c r="AK709" s="666"/>
      <c r="AL709" s="666"/>
      <c r="AM709" s="666"/>
      <c r="AN709" s="666"/>
      <c r="AO709" s="666"/>
      <c r="AP709" s="666"/>
      <c r="AQ709" s="666"/>
      <c r="AR709" s="666"/>
      <c r="AS709" s="666"/>
      <c r="AT709" s="666"/>
      <c r="AU709" s="666"/>
      <c r="AV709" s="666"/>
      <c r="AW709" s="666"/>
      <c r="AX709" s="667"/>
    </row>
    <row r="710" spans="1:50" ht="36"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555</v>
      </c>
      <c r="AE710" s="152"/>
      <c r="AF710" s="152"/>
      <c r="AG710" s="665" t="s">
        <v>582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583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36.75" customHeight="1">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5" t="s">
        <v>584</v>
      </c>
      <c r="AH713" s="666"/>
      <c r="AI713" s="666"/>
      <c r="AJ713" s="666"/>
      <c r="AK713" s="666"/>
      <c r="AL713" s="666"/>
      <c r="AM713" s="666"/>
      <c r="AN713" s="666"/>
      <c r="AO713" s="666"/>
      <c r="AP713" s="666"/>
      <c r="AQ713" s="666"/>
      <c r="AR713" s="666"/>
      <c r="AS713" s="666"/>
      <c r="AT713" s="666"/>
      <c r="AU713" s="666"/>
      <c r="AV713" s="666"/>
      <c r="AW713" s="666"/>
      <c r="AX713" s="667"/>
    </row>
    <row r="714" spans="1:50" ht="30.75" customHeight="1">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555</v>
      </c>
      <c r="AE714" s="593"/>
      <c r="AF714" s="594"/>
      <c r="AG714" s="690" t="s">
        <v>585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581</v>
      </c>
      <c r="AE715" s="669"/>
      <c r="AF715" s="779"/>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581</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36"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601</v>
      </c>
      <c r="AH717" s="666"/>
      <c r="AI717" s="666"/>
      <c r="AJ717" s="666"/>
      <c r="AK717" s="666"/>
      <c r="AL717" s="666"/>
      <c r="AM717" s="666"/>
      <c r="AN717" s="666"/>
      <c r="AO717" s="666"/>
      <c r="AP717" s="666"/>
      <c r="AQ717" s="666"/>
      <c r="AR717" s="666"/>
      <c r="AS717" s="666"/>
      <c r="AT717" s="666"/>
      <c r="AU717" s="666"/>
      <c r="AV717" s="666"/>
      <c r="AW717" s="666"/>
      <c r="AX717" s="667"/>
    </row>
    <row r="718" spans="1:50" ht="32.2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555</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581</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1"/>
      <c r="B720" s="652"/>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1"/>
      <c r="B721" s="652"/>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1"/>
      <c r="B722" s="652"/>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1"/>
      <c r="B723" s="652"/>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1"/>
      <c r="B724" s="652"/>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3"/>
      <c r="B725" s="654"/>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4" t="s">
        <v>53</v>
      </c>
      <c r="D726" s="582"/>
      <c r="E726" s="582"/>
      <c r="F726" s="583"/>
      <c r="G726" s="801" t="s">
        <v>607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6" t="s">
        <v>57</v>
      </c>
      <c r="D727" s="697"/>
      <c r="E727" s="697"/>
      <c r="F727" s="698"/>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7" t="s">
        <v>615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1" t="s">
        <v>616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1" t="s">
        <v>257</v>
      </c>
      <c r="B733" s="752"/>
      <c r="C733" s="752"/>
      <c r="D733" s="752"/>
      <c r="E733" s="753"/>
      <c r="F733" s="768" t="s">
        <v>617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60.5" customHeight="1" thickBot="1">
      <c r="A735" s="612" t="s">
        <v>603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5.5" customHeight="1">
      <c r="A779" s="762" t="s">
        <v>534</v>
      </c>
      <c r="B779" s="763"/>
      <c r="C779" s="763"/>
      <c r="D779" s="763"/>
      <c r="E779" s="763"/>
      <c r="F779" s="764"/>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55.5" customHeight="1">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5.5" customHeight="1">
      <c r="A781" s="557"/>
      <c r="B781" s="765"/>
      <c r="C781" s="765"/>
      <c r="D781" s="765"/>
      <c r="E781" s="765"/>
      <c r="F781" s="766"/>
      <c r="G781" s="449" t="s">
        <v>594</v>
      </c>
      <c r="H781" s="450"/>
      <c r="I781" s="450"/>
      <c r="J781" s="450"/>
      <c r="K781" s="451"/>
      <c r="L781" s="452" t="s">
        <v>595</v>
      </c>
      <c r="M781" s="453"/>
      <c r="N781" s="453"/>
      <c r="O781" s="453"/>
      <c r="P781" s="453"/>
      <c r="Q781" s="453"/>
      <c r="R781" s="453"/>
      <c r="S781" s="453"/>
      <c r="T781" s="453"/>
      <c r="U781" s="453"/>
      <c r="V781" s="453"/>
      <c r="W781" s="453"/>
      <c r="X781" s="454"/>
      <c r="Y781" s="455">
        <v>9.1999999999999993</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7"/>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7"/>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7"/>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7"/>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7"/>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7"/>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7"/>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7"/>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7"/>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9.1999999999999993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7"/>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7"/>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7"/>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7"/>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486</v>
      </c>
      <c r="AM831" s="966"/>
      <c r="AN831" s="96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596</v>
      </c>
      <c r="D837" s="416"/>
      <c r="E837" s="416"/>
      <c r="F837" s="416"/>
      <c r="G837" s="416"/>
      <c r="H837" s="416"/>
      <c r="I837" s="416"/>
      <c r="J837" s="417" t="s">
        <v>618</v>
      </c>
      <c r="K837" s="418"/>
      <c r="L837" s="418"/>
      <c r="M837" s="418"/>
      <c r="N837" s="418"/>
      <c r="O837" s="418"/>
      <c r="P837" s="426" t="s">
        <v>597</v>
      </c>
      <c r="Q837" s="315"/>
      <c r="R837" s="315"/>
      <c r="S837" s="315"/>
      <c r="T837" s="315"/>
      <c r="U837" s="315"/>
      <c r="V837" s="315"/>
      <c r="W837" s="315"/>
      <c r="X837" s="315"/>
      <c r="Y837" s="316">
        <v>9.1999999999999993</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468</v>
      </c>
      <c r="AQ1101" s="428"/>
      <c r="AR1101" s="428"/>
      <c r="AS1101" s="428"/>
      <c r="AT1101" s="428"/>
      <c r="AU1101" s="428"/>
      <c r="AV1101" s="428"/>
      <c r="AW1101" s="428"/>
      <c r="AX1101" s="428"/>
    </row>
    <row r="1102" spans="1:50" ht="30" hidden="1" customHeight="1">
      <c r="A1102" s="402">
        <v>1</v>
      </c>
      <c r="B1102" s="402">
        <v>1</v>
      </c>
      <c r="C1102" s="903"/>
      <c r="D1102" s="903"/>
      <c r="E1102" s="902"/>
      <c r="F1102" s="902"/>
      <c r="G1102" s="902"/>
      <c r="H1102" s="902"/>
      <c r="I1102" s="90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Q116">
    <cfRule type="expression" dxfId="2593" priority="13169">
      <formula>IF(RIGHT(TEXT(AQ116,"0.#"),1)=".",FALSE,TRUE)</formula>
    </cfRule>
    <cfRule type="expression" dxfId="2592" priority="13170">
      <formula>IF(RIGHT(TEXT(AQ116,"0.#"),1)=".",TRUE,FALSE)</formula>
    </cfRule>
  </conditionalFormatting>
  <conditionalFormatting sqref="AM116">
    <cfRule type="expression" dxfId="2591" priority="13165">
      <formula>IF(RIGHT(TEXT(AM116,"0.#"),1)=".",FALSE,TRUE)</formula>
    </cfRule>
    <cfRule type="expression" dxfId="2590" priority="13166">
      <formula>IF(RIGHT(TEXT(AM116,"0.#"),1)=".",TRUE,FALSE)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31"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8" t="s">
        <v>265</v>
      </c>
      <c r="H2" s="781"/>
      <c r="I2" s="781"/>
      <c r="J2" s="781"/>
      <c r="K2" s="781"/>
      <c r="L2" s="781"/>
      <c r="M2" s="781"/>
      <c r="N2" s="781"/>
      <c r="O2" s="782"/>
      <c r="P2" s="780" t="s">
        <v>59</v>
      </c>
      <c r="Q2" s="781"/>
      <c r="R2" s="781"/>
      <c r="S2" s="781"/>
      <c r="T2" s="781"/>
      <c r="U2" s="781"/>
      <c r="V2" s="781"/>
      <c r="W2" s="781"/>
      <c r="X2" s="782"/>
      <c r="Y2" s="1014"/>
      <c r="Z2" s="410"/>
      <c r="AA2" s="411"/>
      <c r="AB2" s="1018" t="s">
        <v>11</v>
      </c>
      <c r="AC2" s="1019"/>
      <c r="AD2" s="1020"/>
      <c r="AE2" s="1006" t="s">
        <v>357</v>
      </c>
      <c r="AF2" s="1006"/>
      <c r="AG2" s="1006"/>
      <c r="AH2" s="1006"/>
      <c r="AI2" s="1006" t="s">
        <v>363</v>
      </c>
      <c r="AJ2" s="1006"/>
      <c r="AK2" s="1006"/>
      <c r="AL2" s="1006"/>
      <c r="AM2" s="1006" t="s">
        <v>472</v>
      </c>
      <c r="AN2" s="1006"/>
      <c r="AO2" s="1006"/>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24"/>
      <c r="I4" s="1024"/>
      <c r="J4" s="1024"/>
      <c r="K4" s="1024"/>
      <c r="L4" s="1024"/>
      <c r="M4" s="1024"/>
      <c r="N4" s="1024"/>
      <c r="O4" s="1025"/>
      <c r="P4" s="158"/>
      <c r="Q4" s="1032"/>
      <c r="R4" s="1032"/>
      <c r="S4" s="1032"/>
      <c r="T4" s="1032"/>
      <c r="U4" s="1032"/>
      <c r="V4" s="1032"/>
      <c r="W4" s="1032"/>
      <c r="X4" s="1033"/>
      <c r="Y4" s="1010" t="s">
        <v>12</v>
      </c>
      <c r="Z4" s="1011"/>
      <c r="AA4" s="1012"/>
      <c r="AB4" s="552"/>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1" t="s">
        <v>54</v>
      </c>
      <c r="Z5" s="1007"/>
      <c r="AA5" s="1008"/>
      <c r="AB5" s="523"/>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3" t="s">
        <v>491</v>
      </c>
      <c r="B9" s="514"/>
      <c r="C9" s="514"/>
      <c r="D9" s="514"/>
      <c r="E9" s="514"/>
      <c r="F9" s="515"/>
      <c r="G9" s="798" t="s">
        <v>265</v>
      </c>
      <c r="H9" s="781"/>
      <c r="I9" s="781"/>
      <c r="J9" s="781"/>
      <c r="K9" s="781"/>
      <c r="L9" s="781"/>
      <c r="M9" s="781"/>
      <c r="N9" s="781"/>
      <c r="O9" s="782"/>
      <c r="P9" s="780" t="s">
        <v>59</v>
      </c>
      <c r="Q9" s="781"/>
      <c r="R9" s="781"/>
      <c r="S9" s="781"/>
      <c r="T9" s="781"/>
      <c r="U9" s="781"/>
      <c r="V9" s="781"/>
      <c r="W9" s="781"/>
      <c r="X9" s="782"/>
      <c r="Y9" s="1014"/>
      <c r="Z9" s="410"/>
      <c r="AA9" s="411"/>
      <c r="AB9" s="1018" t="s">
        <v>11</v>
      </c>
      <c r="AC9" s="1019"/>
      <c r="AD9" s="1020"/>
      <c r="AE9" s="1006" t="s">
        <v>357</v>
      </c>
      <c r="AF9" s="1006"/>
      <c r="AG9" s="1006"/>
      <c r="AH9" s="1006"/>
      <c r="AI9" s="1006" t="s">
        <v>363</v>
      </c>
      <c r="AJ9" s="1006"/>
      <c r="AK9" s="1006"/>
      <c r="AL9" s="1006"/>
      <c r="AM9" s="1006" t="s">
        <v>472</v>
      </c>
      <c r="AN9" s="1006"/>
      <c r="AO9" s="1006"/>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2"/>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3"/>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5"/>
      <c r="B13" s="646"/>
      <c r="C13" s="646"/>
      <c r="D13" s="646"/>
      <c r="E13" s="646"/>
      <c r="F13" s="647"/>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3" t="s">
        <v>491</v>
      </c>
      <c r="B16" s="514"/>
      <c r="C16" s="514"/>
      <c r="D16" s="514"/>
      <c r="E16" s="514"/>
      <c r="F16" s="515"/>
      <c r="G16" s="798" t="s">
        <v>265</v>
      </c>
      <c r="H16" s="781"/>
      <c r="I16" s="781"/>
      <c r="J16" s="781"/>
      <c r="K16" s="781"/>
      <c r="L16" s="781"/>
      <c r="M16" s="781"/>
      <c r="N16" s="781"/>
      <c r="O16" s="782"/>
      <c r="P16" s="780" t="s">
        <v>59</v>
      </c>
      <c r="Q16" s="781"/>
      <c r="R16" s="781"/>
      <c r="S16" s="781"/>
      <c r="T16" s="781"/>
      <c r="U16" s="781"/>
      <c r="V16" s="781"/>
      <c r="W16" s="781"/>
      <c r="X16" s="782"/>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2"/>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3"/>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5"/>
      <c r="B20" s="646"/>
      <c r="C20" s="646"/>
      <c r="D20" s="646"/>
      <c r="E20" s="646"/>
      <c r="F20" s="647"/>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3" t="s">
        <v>491</v>
      </c>
      <c r="B23" s="514"/>
      <c r="C23" s="514"/>
      <c r="D23" s="514"/>
      <c r="E23" s="514"/>
      <c r="F23" s="515"/>
      <c r="G23" s="798" t="s">
        <v>265</v>
      </c>
      <c r="H23" s="781"/>
      <c r="I23" s="781"/>
      <c r="J23" s="781"/>
      <c r="K23" s="781"/>
      <c r="L23" s="781"/>
      <c r="M23" s="781"/>
      <c r="N23" s="781"/>
      <c r="O23" s="782"/>
      <c r="P23" s="780" t="s">
        <v>59</v>
      </c>
      <c r="Q23" s="781"/>
      <c r="R23" s="781"/>
      <c r="S23" s="781"/>
      <c r="T23" s="781"/>
      <c r="U23" s="781"/>
      <c r="V23" s="781"/>
      <c r="W23" s="781"/>
      <c r="X23" s="782"/>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2"/>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3"/>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5"/>
      <c r="B27" s="646"/>
      <c r="C27" s="646"/>
      <c r="D27" s="646"/>
      <c r="E27" s="646"/>
      <c r="F27" s="647"/>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3" t="s">
        <v>491</v>
      </c>
      <c r="B30" s="514"/>
      <c r="C30" s="514"/>
      <c r="D30" s="514"/>
      <c r="E30" s="514"/>
      <c r="F30" s="515"/>
      <c r="G30" s="798" t="s">
        <v>265</v>
      </c>
      <c r="H30" s="781"/>
      <c r="I30" s="781"/>
      <c r="J30" s="781"/>
      <c r="K30" s="781"/>
      <c r="L30" s="781"/>
      <c r="M30" s="781"/>
      <c r="N30" s="781"/>
      <c r="O30" s="782"/>
      <c r="P30" s="780" t="s">
        <v>59</v>
      </c>
      <c r="Q30" s="781"/>
      <c r="R30" s="781"/>
      <c r="S30" s="781"/>
      <c r="T30" s="781"/>
      <c r="U30" s="781"/>
      <c r="V30" s="781"/>
      <c r="W30" s="781"/>
      <c r="X30" s="782"/>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2"/>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3"/>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5"/>
      <c r="B34" s="646"/>
      <c r="C34" s="646"/>
      <c r="D34" s="646"/>
      <c r="E34" s="646"/>
      <c r="F34" s="647"/>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3" t="s">
        <v>491</v>
      </c>
      <c r="B37" s="514"/>
      <c r="C37" s="514"/>
      <c r="D37" s="514"/>
      <c r="E37" s="514"/>
      <c r="F37" s="515"/>
      <c r="G37" s="798" t="s">
        <v>265</v>
      </c>
      <c r="H37" s="781"/>
      <c r="I37" s="781"/>
      <c r="J37" s="781"/>
      <c r="K37" s="781"/>
      <c r="L37" s="781"/>
      <c r="M37" s="781"/>
      <c r="N37" s="781"/>
      <c r="O37" s="782"/>
      <c r="P37" s="780" t="s">
        <v>59</v>
      </c>
      <c r="Q37" s="781"/>
      <c r="R37" s="781"/>
      <c r="S37" s="781"/>
      <c r="T37" s="781"/>
      <c r="U37" s="781"/>
      <c r="V37" s="781"/>
      <c r="W37" s="781"/>
      <c r="X37" s="782"/>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2"/>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3"/>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5"/>
      <c r="B41" s="646"/>
      <c r="C41" s="646"/>
      <c r="D41" s="646"/>
      <c r="E41" s="646"/>
      <c r="F41" s="647"/>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3" t="s">
        <v>491</v>
      </c>
      <c r="B44" s="514"/>
      <c r="C44" s="514"/>
      <c r="D44" s="514"/>
      <c r="E44" s="514"/>
      <c r="F44" s="515"/>
      <c r="G44" s="798" t="s">
        <v>265</v>
      </c>
      <c r="H44" s="781"/>
      <c r="I44" s="781"/>
      <c r="J44" s="781"/>
      <c r="K44" s="781"/>
      <c r="L44" s="781"/>
      <c r="M44" s="781"/>
      <c r="N44" s="781"/>
      <c r="O44" s="782"/>
      <c r="P44" s="780" t="s">
        <v>59</v>
      </c>
      <c r="Q44" s="781"/>
      <c r="R44" s="781"/>
      <c r="S44" s="781"/>
      <c r="T44" s="781"/>
      <c r="U44" s="781"/>
      <c r="V44" s="781"/>
      <c r="W44" s="781"/>
      <c r="X44" s="782"/>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2"/>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3"/>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5"/>
      <c r="B48" s="646"/>
      <c r="C48" s="646"/>
      <c r="D48" s="646"/>
      <c r="E48" s="646"/>
      <c r="F48" s="647"/>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3" t="s">
        <v>491</v>
      </c>
      <c r="B51" s="514"/>
      <c r="C51" s="514"/>
      <c r="D51" s="514"/>
      <c r="E51" s="514"/>
      <c r="F51" s="515"/>
      <c r="G51" s="798" t="s">
        <v>265</v>
      </c>
      <c r="H51" s="781"/>
      <c r="I51" s="781"/>
      <c r="J51" s="781"/>
      <c r="K51" s="781"/>
      <c r="L51" s="781"/>
      <c r="M51" s="781"/>
      <c r="N51" s="781"/>
      <c r="O51" s="782"/>
      <c r="P51" s="780" t="s">
        <v>59</v>
      </c>
      <c r="Q51" s="781"/>
      <c r="R51" s="781"/>
      <c r="S51" s="781"/>
      <c r="T51" s="781"/>
      <c r="U51" s="781"/>
      <c r="V51" s="781"/>
      <c r="W51" s="781"/>
      <c r="X51" s="782"/>
      <c r="Y51" s="1014"/>
      <c r="Z51" s="410"/>
      <c r="AA51" s="411"/>
      <c r="AB51" s="459" t="s">
        <v>11</v>
      </c>
      <c r="AC51" s="1019"/>
      <c r="AD51" s="1020"/>
      <c r="AE51" s="1006" t="s">
        <v>357</v>
      </c>
      <c r="AF51" s="1006"/>
      <c r="AG51" s="1006"/>
      <c r="AH51" s="1006"/>
      <c r="AI51" s="1006" t="s">
        <v>363</v>
      </c>
      <c r="AJ51" s="1006"/>
      <c r="AK51" s="1006"/>
      <c r="AL51" s="1006"/>
      <c r="AM51" s="1006" t="s">
        <v>472</v>
      </c>
      <c r="AN51" s="1006"/>
      <c r="AO51" s="1006"/>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2"/>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3"/>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5"/>
      <c r="B55" s="646"/>
      <c r="C55" s="646"/>
      <c r="D55" s="646"/>
      <c r="E55" s="646"/>
      <c r="F55" s="647"/>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3" t="s">
        <v>491</v>
      </c>
      <c r="B58" s="514"/>
      <c r="C58" s="514"/>
      <c r="D58" s="514"/>
      <c r="E58" s="514"/>
      <c r="F58" s="515"/>
      <c r="G58" s="798" t="s">
        <v>265</v>
      </c>
      <c r="H58" s="781"/>
      <c r="I58" s="781"/>
      <c r="J58" s="781"/>
      <c r="K58" s="781"/>
      <c r="L58" s="781"/>
      <c r="M58" s="781"/>
      <c r="N58" s="781"/>
      <c r="O58" s="782"/>
      <c r="P58" s="780" t="s">
        <v>59</v>
      </c>
      <c r="Q58" s="781"/>
      <c r="R58" s="781"/>
      <c r="S58" s="781"/>
      <c r="T58" s="781"/>
      <c r="U58" s="781"/>
      <c r="V58" s="781"/>
      <c r="W58" s="781"/>
      <c r="X58" s="782"/>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2"/>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3"/>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5"/>
      <c r="B62" s="646"/>
      <c r="C62" s="646"/>
      <c r="D62" s="646"/>
      <c r="E62" s="646"/>
      <c r="F62" s="647"/>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3" t="s">
        <v>491</v>
      </c>
      <c r="B65" s="514"/>
      <c r="C65" s="514"/>
      <c r="D65" s="514"/>
      <c r="E65" s="514"/>
      <c r="F65" s="515"/>
      <c r="G65" s="798" t="s">
        <v>265</v>
      </c>
      <c r="H65" s="781"/>
      <c r="I65" s="781"/>
      <c r="J65" s="781"/>
      <c r="K65" s="781"/>
      <c r="L65" s="781"/>
      <c r="M65" s="781"/>
      <c r="N65" s="781"/>
      <c r="O65" s="782"/>
      <c r="P65" s="780" t="s">
        <v>59</v>
      </c>
      <c r="Q65" s="781"/>
      <c r="R65" s="781"/>
      <c r="S65" s="781"/>
      <c r="T65" s="781"/>
      <c r="U65" s="781"/>
      <c r="V65" s="781"/>
      <c r="W65" s="781"/>
      <c r="X65" s="782"/>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2"/>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3"/>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5"/>
      <c r="B69" s="646"/>
      <c r="C69" s="646"/>
      <c r="D69" s="646"/>
      <c r="E69" s="646"/>
      <c r="F69" s="647"/>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2018-05-18T09:09:29Z</cp:lastPrinted>
  <dcterms:created xsi:type="dcterms:W3CDTF">2012-03-13T00:50:25Z</dcterms:created>
  <dcterms:modified xsi:type="dcterms:W3CDTF">2020-12-01T10:02:37Z</dcterms:modified>
</cp:coreProperties>
</file>