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<sst xmlns="http://schemas.openxmlformats.org/spreadsheetml/2006/main" count="2793" uniqueCount="610">
  <si>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</si>
  <si>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</si>
  <si>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</si>
  <si>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</si>
  <si>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</si>
  <si>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</si>
  <si>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</si>
  <si>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</si>
  <si>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</si>
  <si>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</si>
  <si>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</si>
  <si>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</si>
  <si>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</si>
  <si>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</si>
  <si>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</si>
  <si>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</si>
  <si>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</si>
  <si>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</si>
  <si>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</si>
  <si>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</si>
  <si>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</si>
  <si>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</si>
  <si>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</si>
  <si>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</si>
  <si>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</si>
  <si>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</si>
  <si>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</si>
  <si>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</si>
  <si>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</si>
  <si>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</si>
  <si>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</si>
  <si>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</si>
  <si>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</si>
  <si>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</si>
  <si>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</si>
  <si>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</si>
  <si>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</si>
  <si>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</si>
  <si>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</si>
  <si>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</si>
  <si>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</si>
  <si>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</si>
  <si>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</si>
  <si>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</si>
  <si>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</si>
  <si>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</si>
  <si>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</si>
  <si>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</si>
  <si>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</si>
  <si>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</si>
  <si>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</si>
  <si>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</si>
  <si>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</si>
  <si>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</si>
  <si>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</si>
  <si>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</si>
  <si>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</si>
  <si>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</si>
  <si>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</si>
  <si>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</si>
  <si>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</si>
  <si>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</si>
  <si>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</si>
  <si>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</si>
  <si>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</si>
  <si>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</si>
  <si>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</si>
  <si>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</si>
  <si>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</si>
  <si>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</si>
  <si>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</si>
  <si>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</si>
  <si>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</si>
  <si>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</si>
  <si>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</si>
  <si>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</si>
  <si>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</si>
  <si>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</si>
  <si>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</si>
  <si>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</si>
  <si>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</si>
  <si>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</si>
  <si>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</si>
  <si>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</si>
  <si>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</si>
  <si>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</si>
  <si>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</si>
  <si>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</si>
  <si>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</si>
  <si>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</si>
  <si>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</si>
  <si>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</si>
  <si>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</si>
  <si>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</si>
  <si>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</si>
  <si>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</si>
  <si>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</si>
  <si>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</si>
  <si>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</si>
  <si>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</si>
  <si>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</si>
  <si>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</si>
  <si>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</si>
  <si>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</si>
  <si>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</si>
  <si>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</si>
  <si>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</si>
  <si>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</si>
  <si>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</si>
  <si>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</si>
  <si>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</si>
  <si>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</si>
  <si>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</si>
  <si>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</si>
  <si>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</si>
  <si>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</si>
  <si>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</si>
  <si>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</si>
  <si>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</si>
  <si>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</si>
  <si>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</si>
  <si>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</si>
  <si>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</si>
  <si>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</si>
  <si>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</si>
  <si>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</si>
  <si>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</si>
  <si>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</si>
  <si>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</si>
  <si>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</si>
  <si>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</si>
  <si>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</si>
  <si>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</si>
  <si>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</si>
  <si>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</si>
  <si>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</si>
  <si>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</si>
  <si>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</si>
  <si>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</si>
  <si>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</si>
  <si>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</si>
  <si>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</si>
  <si>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</si>
  <si>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</si>
  <si>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</si>
  <si>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</si>
  <si>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</si>
  <si>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</si>
  <si>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</si>
  <si>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</si>
  <si>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</si>
  <si>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</si>
  <si>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</si>
  <si>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</si>
  <si>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</si>
  <si>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</si>
  <si>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</si>
  <si>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</si>
  <si>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</si>
  <si>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</si>
  <si>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</si>
  <si>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</si>
  <si>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</si>
  <si>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</si>
  <si>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</si>
  <si>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</si>
  <si>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</si>
  <si>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</si>
  <si>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</si>
  <si>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</si>
  <si>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</si>
  <si>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</si>
  <si>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</si>
  <si>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</si>
  <si>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</si>
  <si>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</si>
  <si>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</si>
  <si>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</si>
  <si>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</si>
  <si>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</si>
  <si>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</si>
  <si>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</si>
  <si>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</si>
  <si>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</si>
  <si>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</si>
  <si>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</si>
  <si>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</si>
  <si>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</si>
  <si>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</si>
  <si>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</si>
  <si>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</si>
  <si>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</si>
  <si>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</si>
  <si>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</si>
  <si>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</si>
  <si>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</si>
  <si>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</si>
  <si>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</si>
  <si>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</si>
  <si>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</si>
  <si>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</si>
  <si>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</si>
  <si>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</si>
  <si>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</si>
  <si>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</si>
  <si>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</si>
  <si>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</si>
  <si>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</si>
  <si>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</si>
  <si>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</si>
  <si>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</si>
  <si>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</si>
  <si>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</si>
  <si>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</si>
  <si>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</si>
  <si>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</si>
  <si>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</si>
  <si>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</si>
  <si>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</si>
  <si>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</si>
  <si>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</si>
  <si>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</si>
  <si>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</si>
  <si>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</si>
  <si>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</si>
  <si>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</si>
  <si>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</si>
  <si>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</si>
  <si>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</si>
  <si>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</si>
  <si>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</si>
  <si>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</si>
  <si>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</si>
  <si>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</si>
  <si>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</si>
  <si>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</si>
  <si>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</si>
  <si>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</si>
  <si>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</si>
  <si>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</si>
  <si>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</si>
  <si>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</si>
  <si>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</si>
  <si>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</si>
  <si>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</si>
  <si>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</si>
  <si>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</si>
  <si>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</si>
  <si>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</si>
  <si>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</si>
  <si>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</si>
  <si>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</si>
  <si>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</si>
  <si>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</si>
  <si>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</si>
  <si>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</si>
  <si>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</si>
  <si>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</si>
  <si>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</si>
  <si>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</si>
  <si>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</si>
  <si>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</si>
  <si>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</si>
  <si>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</si>
  <si>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</si>
  <si>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</si>
  <si>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</si>
  <si>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</si>
  <si>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</si>
  <si>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</si>
  <si>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</si>
  <si>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</si>
  <si>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</si>
  <si>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</si>
  <si>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</si>
  <si>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</si>
  <si>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</si>
  <si>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</si>
  <si>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</si>
  <si>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</si>
  <si>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</si>
  <si>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</si>
  <si>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</si>
  <si>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</si>
  <si>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</si>
  <si>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</si>
  <si>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</si>
  <si>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</si>
  <si>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</si>
  <si>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</si>
  <si>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</si>
  <si>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</si>
  <si>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</si>
  <si>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</si>
  <si>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</si>
  <si>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</si>
  <si>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</si>
  <si>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</si>
  <si>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</si>
  <si>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</si>
  <si>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</si>
  <si>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</si>
  <si>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</si>
  <si>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</si>
  <si>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</si>
  <si>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</si>
  <si>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</si>
  <si>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</si>
  <si>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</si>
  <si>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</si>
  <si>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</si>
  <si>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</si>
  <si>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</si>
  <si>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</si>
  <si>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</si>
  <si>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</si>
  <si>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</si>
  <si>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</si>
  <si>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</si>
  <si>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</si>
  <si>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</si>
  <si>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</si>
  <si>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</si>
  <si>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</si>
  <si>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</si>
  <si>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</si>
  <si>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</si>
  <si>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</si>
  <si>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</si>
  <si>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</si>
  <si>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</si>
  <si>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</si>
  <si>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</si>
  <si>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</si>
  <si>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</si>
  <si>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</si>
  <si>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</si>
  <si>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</si>
  <si>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</si>
  <si>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</si>
  <si>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</si>
  <si>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</si>
  <si>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</si>
  <si>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</si>
  <si>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</si>
  <si>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</si>
  <si>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</si>
  <si>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</si>
  <si>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</si>
  <si>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</si>
  <si>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</si>
  <si>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</si>
  <si>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</si>
  <si>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</si>
  <si>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</si>
  <si>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</si>
  <si>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</si>
  <si>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</si>
  <si>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</si>
  <si>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</si>
  <si>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</si>
  <si>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</si>
  <si>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</si>
  <si>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</si>
  <si>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</si>
  <si>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</si>
  <si>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</si>
  <si>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</si>
  <si>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</si>
  <si>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</si>
  <si>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</si>
  <si>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</si>
  <si>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</si>
  <si>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</si>
  <si>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</si>
  <si>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</si>
  <si>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</si>
  <si>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</si>
  <si>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</si>
  <si>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</si>
  <si>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</si>
  <si>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</si>
  <si>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</si>
  <si>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</si>
  <si>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</si>
  <si>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</si>
  <si>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</si>
  <si>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</si>
  <si>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</si>
  <si>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</si>
  <si>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</si>
  <si>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</si>
  <si>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</si>
  <si>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</si>
  <si>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</si>
  <si>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</si>
  <si>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</si>
  <si>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</si>
  <si>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</si>
  <si>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</si>
  <si>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</si>
  <si>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</si>
  <si>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</si>
  <si>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</si>
  <si>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</si>
  <si>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</si>
  <si>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</si>
  <si>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</si>
  <si>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</si>
  <si>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</si>
  <si>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</si>
  <si>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</si>
  <si>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</si>
  <si>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</si>
  <si>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</si>
  <si>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</si>
  <si>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</si>
  <si>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</si>
  <si>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</si>
  <si>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</si>
  <si>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</si>
  <si>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</si>
  <si>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</si>
  <si>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</si>
  <si>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</si>
  <si>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</si>
  <si>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</si>
  <si>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</si>
  <si>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</si>
  <si>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</si>
  <si>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</si>
  <si>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</si>
  <si>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</si>
  <si>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</si>
  <si>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</si>
  <si>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</si>
  <si>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</si>
  <si>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</si>
  <si>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</si>
  <si>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</si>
  <si>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</si>
  <si>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</si>
  <si>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</si>
  <si>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</si>
  <si>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</si>
  <si>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</si>
  <si>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</si>
  <si>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</si>
  <si>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</si>
  <si>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</si>
  <si>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</si>
  <si>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</si>
  <si>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</si>
  <si>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</si>
  <si>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</si>
  <si>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</si>
  <si>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</si>
  <si>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</si>
  <si>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</si>
  <si>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</si>
  <si>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</si>
  <si>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</si>
  <si>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</si>
  <si>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</si>
  <si>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</si>
  <si>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</si>
  <si>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</si>
  <si>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</si>
  <si>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</si>
  <si>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</si>
  <si>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</si>
  <si>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</si>
  <si>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</si>
  <si>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</si>
  <si>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</si>
  <si>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</si>
  <si>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</si>
  <si>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</si>
  <si>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</si>
  <si>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</si>
  <si>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</si>
  <si>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</si>
  <si>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</si>
  <si>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</si>
  <si>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</si>
  <si>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</si>
  <si>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</si>
  <si>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</si>
  <si>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</si>
  <si>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</si>
  <si>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</si>
  <si>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</si>
  <si>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</si>
  <si>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</si>
  <si>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</si>
  <si>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</si>
  <si>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</si>
  <si>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</si>
  <si>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</si>
  <si>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</si>
  <si>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</si>
  <si>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</si>
  <si>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</si>
  <si>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</si>
  <si>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</si>
  <si>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</si>
  <si>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</si>
  <si>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</si>
  <si>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</si>
  <si>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</si>
  <si>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</si>
  <si>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</si>
  <si>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</si>
  <si>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</si>
  <si>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</si>
  <si>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</si>
  <si>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</si>
  <si>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</si>
  <si>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</si>
  <si>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</si>
  <si>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</si>
  <si>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</si>
  <si>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</si>
  <si>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</si>
  <si>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</si>
  <si>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</si>
  <si>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</si>
  <si>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</si>
  <si>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</si>
  <si>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</si>
  <si>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</si>
  <si>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</si>
  <si>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</si>
  <si>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</si>
  <si>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</si>
  <si>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</si>
  <si>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</si>
  <si>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</si>
  <si>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</si>
  <si>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</si>
  <si>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</si>
  <si>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</si>
  <si>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</si>
  <si>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</si>
  <si>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</si>
  <si>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</si>
  <si>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</si>
  <si>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</si>
  <si>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</si>
  <si>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</si>
  <si>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</si>
  <si>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日中韓協力事務局拠出金（義務的拠出金）</t>
    <phoneticPr fontId="5"/>
  </si>
  <si>
    <t>アジア大洋州局</t>
    <phoneticPr fontId="5"/>
  </si>
  <si>
    <t>○</t>
  </si>
  <si>
    <t>外務省設置法第４条，外務省組織令第３９条</t>
    <phoneticPr fontId="5"/>
  </si>
  <si>
    <t>日中韓協力事務局設立協定第８条</t>
    <phoneticPr fontId="5"/>
  </si>
  <si>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</si>
  <si>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日中韓協力国際フォーラム（日中韓３か国の政府関係者や有識者が一堂に会して毎年開催される同事務局主催の最大行事）やその他の政策フォーラム（日中韓FTAセミナー，日中韓ビジネス・レセプション，日中韓防災机上演習，日中韓サイバー協議。３か国政府との共催のものを含む。）の企画・運営，メディア・学生等様々なレベルの交流事業（日中韓大学生ビデオ・コンテスト，日中韓記者交流プログラム等）の実施，各種調査・研究事業（日中韓経済研究調査，日中韓データブック等）の実施，政府間協議（日中韓サミット，日中韓外相会議，日中韓高級事務レベル協議，その他分野ごとの政府間協議（日中韓サイバー協議等））の側面支援（ロジスティクス業務，記録作成等），他国際機関（ASEAN等）との意見交換による地域協力促進への貢献等を通じ，幅広い分野における日中韓協力の促進に寄与し，３か国間の相互理解を深め，交流を増進することに寄与している。</t>
    <phoneticPr fontId="5"/>
  </si>
  <si>
    <t>運営費</t>
    <rPh sb="0" eb="3">
      <t>ウンエイヒ</t>
    </rPh>
    <phoneticPr fontId="5"/>
  </si>
  <si>
    <t>活動費</t>
    <rPh sb="0" eb="3">
      <t>カツドウヒ</t>
    </rPh>
    <phoneticPr fontId="5"/>
  </si>
  <si>
    <t>日中韓協力に係る活動における日本のプレゼンスの確保</t>
    <phoneticPr fontId="5"/>
  </si>
  <si>
    <t>幹部職員数</t>
    <phoneticPr fontId="5"/>
  </si>
  <si>
    <t>人</t>
    <rPh sb="0" eb="1">
      <t>ジン</t>
    </rPh>
    <phoneticPr fontId="5"/>
  </si>
  <si>
    <t>人</t>
    <rPh sb="0" eb="1">
      <t>ニン</t>
    </rPh>
    <phoneticPr fontId="5"/>
  </si>
  <si>
    <t>日中韓協力事務局組織図</t>
    <phoneticPr fontId="5"/>
  </si>
  <si>
    <t>専門職職員数</t>
    <phoneticPr fontId="5"/>
  </si>
  <si>
    <t>日中韓協力事務局が参加した協議の数</t>
    <phoneticPr fontId="5"/>
  </si>
  <si>
    <t>回</t>
    <rPh sb="0" eb="1">
      <t>カイ</t>
    </rPh>
    <phoneticPr fontId="5"/>
  </si>
  <si>
    <t>拠出額（百万円）／事務局職員数　　　　　　　　　　　　　　</t>
    <phoneticPr fontId="5"/>
  </si>
  <si>
    <t>百万円</t>
    <rPh sb="0" eb="1">
      <t>ヒャク</t>
    </rPh>
    <rPh sb="1" eb="3">
      <t>マンエン</t>
    </rPh>
    <phoneticPr fontId="5"/>
  </si>
  <si>
    <t>121/28</t>
    <phoneticPr fontId="5"/>
  </si>
  <si>
    <t>139/27</t>
    <phoneticPr fontId="5"/>
  </si>
  <si>
    <t>基本目標Ⅶ　分担金・拠出金</t>
    <phoneticPr fontId="5"/>
  </si>
  <si>
    <t>施策Ⅶ-２　国際機関を通じた経済及び社会分野に係る国際貢献</t>
    <phoneticPr fontId="5"/>
  </si>
  <si>
    <t>-</t>
    <phoneticPr fontId="5"/>
  </si>
  <si>
    <t>閣僚級を含む様々なレベルの政策対話，協力イニシアティブ等を通じて，未来志向の日中韓協力の枠組みを推進し，北東アジアの安定と繁栄に貢献する。</t>
    <phoneticPr fontId="5"/>
  </si>
  <si>
    <t>平成２８年８月に我が国主催で日中韓外相会議が開催されたほか，経済貿易大臣会合等の各分野における大臣会合，日中韓ユースサミット等が開催された。</t>
    <phoneticPr fontId="5"/>
  </si>
  <si>
    <t>上記会合等において日中韓三国による具体的な協力の現状や将来の方向性についての議論が行われ，日中韓協力が一層強化された。</t>
    <phoneticPr fontId="5"/>
  </si>
  <si>
    <t>上記会合の開催等を通じて，未来志向の日中韓協力の枠組みを推進し，北東アジアの安定と繁栄に貢献した。</t>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</si>
  <si>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</si>
  <si>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phoneticPr fontId="5"/>
  </si>
  <si>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</si>
  <si>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同上</t>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</si>
  <si>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</si>
  <si>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</si>
  <si>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</si>
  <si>
    <t>日中韓協力事務局が作成した各種資料は，それぞれの分野における日中韓協力の現状を知るに当たり適切なものであることから各種広報資料として有意であるほか，同事務局が日中韓３か国の政府間協議の記録についても，事後的に政府間のやり取りを振り返り，その後の政策・戦略に活用するという観点から有意義である。</t>
    <phoneticPr fontId="5"/>
  </si>
  <si>
    <t>231</t>
    <phoneticPr fontId="5"/>
  </si>
  <si>
    <t>58</t>
    <phoneticPr fontId="5"/>
  </si>
  <si>
    <t>185</t>
    <phoneticPr fontId="5"/>
  </si>
  <si>
    <t>182</t>
    <phoneticPr fontId="5"/>
  </si>
  <si>
    <t>184</t>
    <phoneticPr fontId="5"/>
  </si>
  <si>
    <t>223</t>
    <phoneticPr fontId="5"/>
  </si>
  <si>
    <t>運営・活動費</t>
    <rPh sb="0" eb="2">
      <t>ウンエイ</t>
    </rPh>
    <rPh sb="3" eb="6">
      <t>カツドウヒ</t>
    </rPh>
    <phoneticPr fontId="5"/>
  </si>
  <si>
    <t>日中韓協力事務局</t>
    <phoneticPr fontId="5"/>
  </si>
  <si>
    <t>-</t>
    <phoneticPr fontId="5"/>
  </si>
  <si>
    <t>義務的経費</t>
    <phoneticPr fontId="5"/>
  </si>
  <si>
    <t>128/31</t>
    <phoneticPr fontId="5"/>
  </si>
  <si>
    <t>日中韓協力事務局による協力・交流のための事業は，日中韓３か国間の二国間関係の状況にかかわらず，継続して実施されているもの。例えば，日中韓サミットが２０１２年５月～２０１５年１１月及び２０１５年１１月～２０１８年５月の間，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rPh sb="30" eb="31">
      <t>カン</t>
    </rPh>
    <rPh sb="32" eb="33">
      <t>ニ</t>
    </rPh>
    <rPh sb="33" eb="35">
      <t>コクカン</t>
    </rPh>
    <rPh sb="35" eb="37">
      <t>カンケイ</t>
    </rPh>
    <rPh sb="38" eb="40">
      <t>ジョウキョウ</t>
    </rPh>
    <rPh sb="65" eb="68">
      <t>ニッチュウカン</t>
    </rPh>
    <rPh sb="77" eb="78">
      <t>ネン</t>
    </rPh>
    <rPh sb="79" eb="80">
      <t>ガツ</t>
    </rPh>
    <rPh sb="85" eb="86">
      <t>ネン</t>
    </rPh>
    <rPh sb="88" eb="89">
      <t>ガツ</t>
    </rPh>
    <rPh sb="89" eb="90">
      <t>オヨ</t>
    </rPh>
    <rPh sb="95" eb="96">
      <t>ネン</t>
    </rPh>
    <rPh sb="98" eb="99">
      <t>ガツ</t>
    </rPh>
    <rPh sb="104" eb="105">
      <t>ネン</t>
    </rPh>
    <rPh sb="106" eb="107">
      <t>ガツ</t>
    </rPh>
    <rPh sb="108" eb="109">
      <t>アイダ</t>
    </rPh>
    <phoneticPr fontId="5"/>
  </si>
  <si>
    <t>外務省
128百万円　</t>
    <rPh sb="0" eb="2">
      <t>ガイム</t>
    </rPh>
    <phoneticPr fontId="5"/>
  </si>
  <si>
    <t>日中韓協力事務局
128百万円</t>
    <rPh sb="0" eb="3">
      <t>ニッチュウカン</t>
    </rPh>
    <rPh sb="3" eb="5">
      <t>キョウリョク</t>
    </rPh>
    <rPh sb="5" eb="8">
      <t>ジムキョク</t>
    </rPh>
    <phoneticPr fontId="5"/>
  </si>
  <si>
    <t>事務局の予算担当者と日本側担当者との間で定期的にやり取りを行い，事務局の業務の効率性や効果を上げるための改善方法や施策について意見交換を行うこととなっている。</t>
    <rPh sb="8" eb="9">
      <t>シャ</t>
    </rPh>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</si>
  <si>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名目ゼロ成長」を原則とし，真に必要な事業にのみ予算を認めることとしている。また，会計検査についても，第三者による会計検査報告が毎年送付され，これまでのところ問題ないことを確認してきている。</t>
    <rPh sb="207" eb="209">
      <t>ヨサン</t>
    </rPh>
    <rPh sb="219" eb="221">
      <t>ゲンソク</t>
    </rPh>
    <rPh sb="224" eb="225">
      <t>シン</t>
    </rPh>
    <rPh sb="226" eb="228">
      <t>ヒツヨウ</t>
    </rPh>
    <rPh sb="229" eb="231">
      <t>ジギョウ</t>
    </rPh>
    <rPh sb="234" eb="236">
      <t>ヨサン</t>
    </rPh>
    <rPh sb="237" eb="238">
      <t>ミト</t>
    </rPh>
    <phoneticPr fontId="5"/>
  </si>
  <si>
    <t>参事官　髙橋　直樹</t>
    <rPh sb="0" eb="3">
      <t>サンジカン</t>
    </rPh>
    <rPh sb="4" eb="6">
      <t>タカハシ</t>
    </rPh>
    <rPh sb="7" eb="9">
      <t>ナオキ</t>
    </rPh>
    <phoneticPr fontId="5"/>
  </si>
  <si>
    <t>地域政策参事官室</t>
    <rPh sb="4" eb="7">
      <t>サンジカン</t>
    </rPh>
    <rPh sb="7" eb="8">
      <t>シツ</t>
    </rPh>
    <phoneticPr fontId="5"/>
  </si>
  <si>
    <t>個別プロジェクトの実施</t>
    <rPh sb="0" eb="2">
      <t>コベツ</t>
    </rPh>
    <rPh sb="9" eb="11">
      <t>ジッシ</t>
    </rPh>
    <phoneticPr fontId="5"/>
  </si>
  <si>
    <t>為替レートによる減額</t>
    <rPh sb="0" eb="2">
      <t>カワセ</t>
    </rPh>
    <rPh sb="8" eb="10">
      <t>ゲンガク</t>
    </rPh>
    <phoneticPr fontId="5"/>
  </si>
  <si>
    <t>外部有識者の点検対象外である。</t>
    <phoneticPr fontId="5"/>
  </si>
  <si>
    <t>拠出先の国際機関に対する国際機関評価を実施しており，その結果（総合評価Ｂ）も踏まえつつ，拠出金が効果的に活用されるよう，引き続き適正な執行管理に努める。</t>
    <phoneticPr fontId="5"/>
  </si>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</sst>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Border="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wrapText="1"/>
      <protection locked="0"/>
    </xf>
    <xf numFmtId="0" fontId="13" fillId="0" borderId="160" xfId="1" applyFont="1" applyFill="1" applyBorder="1" applyAlignment="1" applyProtection="1">
      <alignment horizontal="center" vertical="center" wrapText="1"/>
      <protection locked="0"/>
    </xf>
    <xf numFmtId="0" fontId="13" fillId="0" borderId="3"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protection locked="0"/>
    </xf>
    <xf numFmtId="0" fontId="13" fillId="0" borderId="2" xfId="1" applyFont="1" applyFill="1" applyBorder="1" applyAlignment="1" applyProtection="1">
      <alignment horizontal="center" vertical="center" wrapText="1"/>
      <protection locked="0"/>
    </xf>
    <xf numFmtId="0" fontId="13" fillId="0" borderId="68" xfId="1" applyFont="1" applyFill="1" applyBorder="1" applyAlignment="1" applyProtection="1">
      <alignment horizontal="center" vertical="center" wrapText="1"/>
      <protection locked="0"/>
    </xf>
    <xf numFmtId="0" fontId="13" fillId="0" borderId="7" xfId="1" applyFont="1" applyFill="1" applyBorder="1" applyAlignment="1" applyProtection="1">
      <alignment horizontal="center" vertical="center" wrapText="1"/>
      <protection locked="0"/>
    </xf>
    <xf numFmtId="0" fontId="13" fillId="0" borderId="8"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0"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5954</xdr:colOff>
      <xdr:row>747</xdr:row>
      <xdr:rowOff>23811</xdr:rowOff>
    </xdr:from>
    <xdr:to>
      <xdr:col>29</xdr:col>
      <xdr:colOff>5954</xdr:colOff>
      <xdr:row>747</xdr:row>
      <xdr:rowOff>347811</xdr:rowOff>
    </xdr:to>
    <xdr:cxnSp macro="">
      <xdr:nvCxnSpPr>
        <xdr:cNvPr id="2" name="直線矢印コネクタ 1"/>
        <xdr:cNvCxnSpPr/>
      </xdr:nvCxnSpPr>
      <xdr:spPr>
        <a:xfrm>
          <a:off x="5875735" y="46071233"/>
          <a:ext cx="0" cy="324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200026</xdr:colOff>
      <xdr:row>751</xdr:row>
      <xdr:rowOff>15477</xdr:rowOff>
    </xdr:from>
    <xdr:to>
      <xdr:col>28</xdr:col>
      <xdr:colOff>200026</xdr:colOff>
      <xdr:row>751</xdr:row>
      <xdr:rowOff>339477</xdr:rowOff>
    </xdr:to>
    <xdr:cxnSp macro="">
      <xdr:nvCxnSpPr>
        <xdr:cNvPr id="3" name="直線矢印コネクタ 2"/>
        <xdr:cNvCxnSpPr/>
      </xdr:nvCxnSpPr>
      <xdr:spPr>
        <a:xfrm>
          <a:off x="5867401" y="47467836"/>
          <a:ext cx="0" cy="324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242</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604</v>
      </c>
      <c r="AF5" s="718"/>
      <c r="AG5" s="718"/>
      <c r="AH5" s="718"/>
      <c r="AI5" s="718"/>
      <c r="AJ5" s="718"/>
      <c r="AK5" s="718"/>
      <c r="AL5" s="718"/>
      <c r="AM5" s="718"/>
      <c r="AN5" s="718"/>
      <c r="AO5" s="718"/>
      <c r="AP5" s="719"/>
      <c r="AQ5" s="720" t="s">
        <v>603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経済協力</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126</v>
      </c>
      <c r="Q13" s="99"/>
      <c r="R13" s="99"/>
      <c r="S13" s="99"/>
      <c r="T13" s="99"/>
      <c r="U13" s="99"/>
      <c r="V13" s="100"/>
      <c r="W13" s="98">
        <v>171</v>
      </c>
      <c r="X13" s="99"/>
      <c r="Y13" s="99"/>
      <c r="Z13" s="99"/>
      <c r="AA13" s="99"/>
      <c r="AB13" s="99"/>
      <c r="AC13" s="100"/>
      <c r="AD13" s="98">
        <v>204</v>
      </c>
      <c r="AE13" s="99"/>
      <c r="AF13" s="99"/>
      <c r="AG13" s="99"/>
      <c r="AH13" s="99"/>
      <c r="AI13" s="99"/>
      <c r="AJ13" s="100"/>
      <c r="AK13" s="98">
        <v>208</v>
      </c>
      <c r="AL13" s="99"/>
      <c r="AM13" s="99"/>
      <c r="AN13" s="99"/>
      <c r="AO13" s="99"/>
      <c r="AP13" s="99"/>
      <c r="AQ13" s="100"/>
      <c r="AR13" s="95">
        <v>202</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v>0</v>
      </c>
      <c r="Q14" s="99"/>
      <c r="R14" s="99"/>
      <c r="S14" s="99"/>
      <c r="T14" s="99"/>
      <c r="U14" s="99"/>
      <c r="V14" s="100"/>
      <c r="W14" s="98">
        <v>0</v>
      </c>
      <c r="X14" s="99"/>
      <c r="Y14" s="99"/>
      <c r="Z14" s="99"/>
      <c r="AA14" s="99"/>
      <c r="AB14" s="99"/>
      <c r="AC14" s="100"/>
      <c r="AD14" s="98">
        <v>0</v>
      </c>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v>0</v>
      </c>
      <c r="Q15" s="99"/>
      <c r="R15" s="99"/>
      <c r="S15" s="99"/>
      <c r="T15" s="99"/>
      <c r="U15" s="99"/>
      <c r="V15" s="100"/>
      <c r="W15" s="98">
        <v>0</v>
      </c>
      <c r="X15" s="99"/>
      <c r="Y15" s="99"/>
      <c r="Z15" s="99"/>
      <c r="AA15" s="99"/>
      <c r="AB15" s="99"/>
      <c r="AC15" s="100"/>
      <c r="AD15" s="98">
        <v>0</v>
      </c>
      <c r="AE15" s="99"/>
      <c r="AF15" s="99"/>
      <c r="AG15" s="99"/>
      <c r="AH15" s="99"/>
      <c r="AI15" s="99"/>
      <c r="AJ15" s="100"/>
      <c r="AK15" s="98"/>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v>0</v>
      </c>
      <c r="Q16" s="99"/>
      <c r="R16" s="99"/>
      <c r="S16" s="99"/>
      <c r="T16" s="99"/>
      <c r="U16" s="99"/>
      <c r="V16" s="100"/>
      <c r="W16" s="98">
        <v>0</v>
      </c>
      <c r="X16" s="99"/>
      <c r="Y16" s="99"/>
      <c r="Z16" s="99"/>
      <c r="AA16" s="99"/>
      <c r="AB16" s="99"/>
      <c r="AC16" s="100"/>
      <c r="AD16" s="98">
        <v>0</v>
      </c>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v>0</v>
      </c>
      <c r="Q17" s="99"/>
      <c r="R17" s="99"/>
      <c r="S17" s="99"/>
      <c r="T17" s="99"/>
      <c r="U17" s="99"/>
      <c r="V17" s="100"/>
      <c r="W17" s="98">
        <v>0</v>
      </c>
      <c r="X17" s="99"/>
      <c r="Y17" s="99"/>
      <c r="Z17" s="99"/>
      <c r="AA17" s="99"/>
      <c r="AB17" s="99"/>
      <c r="AC17" s="100"/>
      <c r="AD17" s="98">
        <v>0</v>
      </c>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126</v>
      </c>
      <c r="Q18" s="105"/>
      <c r="R18" s="105"/>
      <c r="S18" s="105"/>
      <c r="T18" s="105"/>
      <c r="U18" s="105"/>
      <c r="V18" s="106"/>
      <c r="W18" s="104">
        <f>SUM(W13:AC17)</f>
        <v>171</v>
      </c>
      <c r="X18" s="105"/>
      <c r="Y18" s="105"/>
      <c r="Z18" s="105"/>
      <c r="AA18" s="105"/>
      <c r="AB18" s="105"/>
      <c r="AC18" s="106"/>
      <c r="AD18" s="104">
        <f>SUM(AD13:AJ17)</f>
        <v>204</v>
      </c>
      <c r="AE18" s="105"/>
      <c r="AF18" s="105"/>
      <c r="AG18" s="105"/>
      <c r="AH18" s="105"/>
      <c r="AI18" s="105"/>
      <c r="AJ18" s="106"/>
      <c r="AK18" s="104">
        <f>SUM(AK13:AQ17)</f>
        <v>208</v>
      </c>
      <c r="AL18" s="105"/>
      <c r="AM18" s="105"/>
      <c r="AN18" s="105"/>
      <c r="AO18" s="105"/>
      <c r="AP18" s="105"/>
      <c r="AQ18" s="106"/>
      <c r="AR18" s="104">
        <f>SUM(AR13:AX17)</f>
        <v>202</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121</v>
      </c>
      <c r="Q19" s="99"/>
      <c r="R19" s="99"/>
      <c r="S19" s="99"/>
      <c r="T19" s="99"/>
      <c r="U19" s="99"/>
      <c r="V19" s="100"/>
      <c r="W19" s="98">
        <v>128</v>
      </c>
      <c r="X19" s="99"/>
      <c r="Y19" s="99"/>
      <c r="Z19" s="99"/>
      <c r="AA19" s="99"/>
      <c r="AB19" s="99"/>
      <c r="AC19" s="100"/>
      <c r="AD19" s="98">
        <v>128</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0.96031746031746035</v>
      </c>
      <c r="Q20" s="540"/>
      <c r="R20" s="540"/>
      <c r="S20" s="540"/>
      <c r="T20" s="540"/>
      <c r="U20" s="540"/>
      <c r="V20" s="540"/>
      <c r="W20" s="540">
        <f t="shared" ref="W20" si="0">IF(W18=0, "-", SUM(W19)/W18)</f>
        <v>0.74853801169590639</v>
      </c>
      <c r="X20" s="540"/>
      <c r="Y20" s="540"/>
      <c r="Z20" s="540"/>
      <c r="AA20" s="540"/>
      <c r="AB20" s="540"/>
      <c r="AC20" s="540"/>
      <c r="AD20" s="540">
        <f t="shared" ref="AD20" si="1">IF(AD18=0, "-", SUM(AD19)/AD18)</f>
        <v>0.62745098039215685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0.96031746031746035</v>
      </c>
      <c r="Q21" s="540"/>
      <c r="R21" s="540"/>
      <c r="S21" s="540"/>
      <c r="T21" s="540"/>
      <c r="U21" s="540"/>
      <c r="V21" s="540"/>
      <c r="W21" s="540">
        <f t="shared" ref="W21" si="2">IF(W19=0, "-", SUM(W19)/SUM(W13,W14))</f>
        <v>0.74853801169590639</v>
      </c>
      <c r="X21" s="540"/>
      <c r="Y21" s="540"/>
      <c r="Z21" s="540"/>
      <c r="AA21" s="540"/>
      <c r="AB21" s="540"/>
      <c r="AC21" s="540"/>
      <c r="AD21" s="540">
        <f t="shared" ref="AD21" si="3">IF(AD19=0, "-", SUM(AD19)/SUM(AD13,AD14))</f>
        <v>0.62745098039215685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558</v>
      </c>
      <c r="H23" s="185"/>
      <c r="I23" s="185"/>
      <c r="J23" s="185"/>
      <c r="K23" s="185"/>
      <c r="L23" s="185"/>
      <c r="M23" s="185"/>
      <c r="N23" s="185"/>
      <c r="O23" s="186"/>
      <c r="P23" s="95">
        <v>154</v>
      </c>
      <c r="Q23" s="96"/>
      <c r="R23" s="96"/>
      <c r="S23" s="96"/>
      <c r="T23" s="96"/>
      <c r="U23" s="96"/>
      <c r="V23" s="97"/>
      <c r="W23" s="95">
        <v>150</v>
      </c>
      <c r="X23" s="96"/>
      <c r="Y23" s="96"/>
      <c r="Z23" s="96"/>
      <c r="AA23" s="96"/>
      <c r="AB23" s="96"/>
      <c r="AC23" s="97"/>
      <c r="AD23" s="207" t="s">
        <v>606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559</v>
      </c>
      <c r="H24" s="188"/>
      <c r="I24" s="188"/>
      <c r="J24" s="188"/>
      <c r="K24" s="188"/>
      <c r="L24" s="188"/>
      <c r="M24" s="188"/>
      <c r="N24" s="188"/>
      <c r="O24" s="189"/>
      <c r="P24" s="98">
        <v>54</v>
      </c>
      <c r="Q24" s="99"/>
      <c r="R24" s="99"/>
      <c r="S24" s="99"/>
      <c r="T24" s="99"/>
      <c r="U24" s="99"/>
      <c r="V24" s="100"/>
      <c r="W24" s="98">
        <v>52</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208</v>
      </c>
      <c r="Q29" s="227"/>
      <c r="R29" s="227"/>
      <c r="S29" s="227"/>
      <c r="T29" s="227"/>
      <c r="U29" s="227"/>
      <c r="V29" s="228"/>
      <c r="W29" s="226">
        <f>AR13</f>
        <v>202</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31</v>
      </c>
      <c r="AR31" s="134"/>
      <c r="AS31" s="135" t="s">
        <v>356</v>
      </c>
      <c r="AT31" s="170"/>
      <c r="AU31" s="270"/>
      <c r="AV31" s="270"/>
      <c r="AW31" s="378" t="s">
        <v>300</v>
      </c>
      <c r="AX31" s="379"/>
    </row>
    <row r="32" spans="1:50" ht="23.25" customHeight="1" x14ac:dyDescent="0.15">
      <c r="A32" s="516"/>
      <c r="B32" s="514"/>
      <c r="C32" s="514"/>
      <c r="D32" s="514"/>
      <c r="E32" s="514"/>
      <c r="F32" s="515"/>
      <c r="G32" s="541" t="s">
        <v>560</v>
      </c>
      <c r="H32" s="542"/>
      <c r="I32" s="542"/>
      <c r="J32" s="542"/>
      <c r="K32" s="542"/>
      <c r="L32" s="542"/>
      <c r="M32" s="542"/>
      <c r="N32" s="542"/>
      <c r="O32" s="543"/>
      <c r="P32" s="159" t="s">
        <v>561</v>
      </c>
      <c r="Q32" s="159"/>
      <c r="R32" s="159"/>
      <c r="S32" s="159"/>
      <c r="T32" s="159"/>
      <c r="U32" s="159"/>
      <c r="V32" s="159"/>
      <c r="W32" s="159"/>
      <c r="X32" s="230"/>
      <c r="Y32" s="337" t="s">
        <v>12</v>
      </c>
      <c r="Z32" s="550"/>
      <c r="AA32" s="551"/>
      <c r="AB32" s="552" t="s">
        <v>562</v>
      </c>
      <c r="AC32" s="552"/>
      <c r="AD32" s="552"/>
      <c r="AE32" s="363">
        <v>1</v>
      </c>
      <c r="AF32" s="364"/>
      <c r="AG32" s="364"/>
      <c r="AH32" s="364"/>
      <c r="AI32" s="363">
        <v>1</v>
      </c>
      <c r="AJ32" s="364"/>
      <c r="AK32" s="364"/>
      <c r="AL32" s="364"/>
      <c r="AM32" s="363">
        <v>1</v>
      </c>
      <c r="AN32" s="364"/>
      <c r="AO32" s="364"/>
      <c r="AP32" s="364"/>
      <c r="AQ32" s="101"/>
      <c r="AR32" s="102"/>
      <c r="AS32" s="102"/>
      <c r="AT32" s="103"/>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563</v>
      </c>
      <c r="AC33" s="523"/>
      <c r="AD33" s="523"/>
      <c r="AE33" s="363">
        <v>1</v>
      </c>
      <c r="AF33" s="364"/>
      <c r="AG33" s="364"/>
      <c r="AH33" s="364"/>
      <c r="AI33" s="363">
        <v>1</v>
      </c>
      <c r="AJ33" s="364"/>
      <c r="AK33" s="364"/>
      <c r="AL33" s="364"/>
      <c r="AM33" s="363">
        <v>1</v>
      </c>
      <c r="AN33" s="364"/>
      <c r="AO33" s="364"/>
      <c r="AP33" s="364"/>
      <c r="AQ33" s="101">
        <v>1</v>
      </c>
      <c r="AR33" s="102"/>
      <c r="AS33" s="102"/>
      <c r="AT33" s="103"/>
      <c r="AU33" s="364"/>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100</v>
      </c>
      <c r="AF34" s="364"/>
      <c r="AG34" s="364"/>
      <c r="AH34" s="364"/>
      <c r="AI34" s="363">
        <v>100</v>
      </c>
      <c r="AJ34" s="364"/>
      <c r="AK34" s="364"/>
      <c r="AL34" s="364"/>
      <c r="AM34" s="363">
        <v>100</v>
      </c>
      <c r="AN34" s="364"/>
      <c r="AO34" s="364"/>
      <c r="AP34" s="364"/>
      <c r="AQ34" s="101"/>
      <c r="AR34" s="102"/>
      <c r="AS34" s="102"/>
      <c r="AT34" s="103"/>
      <c r="AU34" s="364"/>
      <c r="AV34" s="364"/>
      <c r="AW34" s="364"/>
      <c r="AX34" s="366"/>
    </row>
    <row r="35" spans="1:50" ht="23.25" customHeight="1" x14ac:dyDescent="0.15">
      <c r="A35" s="901" t="s">
        <v>528</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v>31</v>
      </c>
      <c r="AR38" s="134"/>
      <c r="AS38" s="135" t="s">
        <v>356</v>
      </c>
      <c r="AT38" s="170"/>
      <c r="AU38" s="270"/>
      <c r="AV38" s="270"/>
      <c r="AW38" s="378" t="s">
        <v>300</v>
      </c>
      <c r="AX38" s="379"/>
    </row>
    <row r="39" spans="1:50" ht="23.25" customHeight="1" x14ac:dyDescent="0.15">
      <c r="A39" s="516"/>
      <c r="B39" s="514"/>
      <c r="C39" s="514"/>
      <c r="D39" s="514"/>
      <c r="E39" s="514"/>
      <c r="F39" s="515"/>
      <c r="G39" s="541" t="s">
        <v>560</v>
      </c>
      <c r="H39" s="542"/>
      <c r="I39" s="542"/>
      <c r="J39" s="542"/>
      <c r="K39" s="542"/>
      <c r="L39" s="542"/>
      <c r="M39" s="542"/>
      <c r="N39" s="542"/>
      <c r="O39" s="543"/>
      <c r="P39" s="159" t="s">
        <v>565</v>
      </c>
      <c r="Q39" s="159"/>
      <c r="R39" s="159"/>
      <c r="S39" s="159"/>
      <c r="T39" s="159"/>
      <c r="U39" s="159"/>
      <c r="V39" s="159"/>
      <c r="W39" s="159"/>
      <c r="X39" s="230"/>
      <c r="Y39" s="337" t="s">
        <v>12</v>
      </c>
      <c r="Z39" s="550"/>
      <c r="AA39" s="551"/>
      <c r="AB39" s="552" t="s">
        <v>562</v>
      </c>
      <c r="AC39" s="552"/>
      <c r="AD39" s="552"/>
      <c r="AE39" s="363">
        <v>1</v>
      </c>
      <c r="AF39" s="364"/>
      <c r="AG39" s="364"/>
      <c r="AH39" s="364"/>
      <c r="AI39" s="363">
        <v>1</v>
      </c>
      <c r="AJ39" s="364"/>
      <c r="AK39" s="364"/>
      <c r="AL39" s="364"/>
      <c r="AM39" s="363">
        <v>1</v>
      </c>
      <c r="AN39" s="364"/>
      <c r="AO39" s="364"/>
      <c r="AP39" s="364"/>
      <c r="AQ39" s="101"/>
      <c r="AR39" s="102"/>
      <c r="AS39" s="102"/>
      <c r="AT39" s="103"/>
      <c r="AU39" s="364"/>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562</v>
      </c>
      <c r="AC40" s="523"/>
      <c r="AD40" s="523"/>
      <c r="AE40" s="363">
        <v>1</v>
      </c>
      <c r="AF40" s="364"/>
      <c r="AG40" s="364"/>
      <c r="AH40" s="364"/>
      <c r="AI40" s="363">
        <v>1</v>
      </c>
      <c r="AJ40" s="364"/>
      <c r="AK40" s="364"/>
      <c r="AL40" s="364"/>
      <c r="AM40" s="363">
        <v>1</v>
      </c>
      <c r="AN40" s="364"/>
      <c r="AO40" s="364"/>
      <c r="AP40" s="364"/>
      <c r="AQ40" s="101">
        <v>2</v>
      </c>
      <c r="AR40" s="102"/>
      <c r="AS40" s="102"/>
      <c r="AT40" s="103"/>
      <c r="AU40" s="364"/>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v>100</v>
      </c>
      <c r="AF41" s="364"/>
      <c r="AG41" s="364"/>
      <c r="AH41" s="364"/>
      <c r="AI41" s="363">
        <v>100</v>
      </c>
      <c r="AJ41" s="364"/>
      <c r="AK41" s="364"/>
      <c r="AL41" s="364"/>
      <c r="AM41" s="363">
        <v>100</v>
      </c>
      <c r="AN41" s="364"/>
      <c r="AO41" s="364"/>
      <c r="AP41" s="364"/>
      <c r="AQ41" s="101"/>
      <c r="AR41" s="102"/>
      <c r="AS41" s="102"/>
      <c r="AT41" s="103"/>
      <c r="AU41" s="364"/>
      <c r="AV41" s="364"/>
      <c r="AW41" s="364"/>
      <c r="AX41" s="366"/>
    </row>
    <row r="42" spans="1:50" ht="23.25" customHeight="1" x14ac:dyDescent="0.15">
      <c r="A42" s="901" t="s">
        <v>528</v>
      </c>
      <c r="B42" s="902"/>
      <c r="C42" s="902"/>
      <c r="D42" s="902"/>
      <c r="E42" s="902"/>
      <c r="F42" s="903"/>
      <c r="G42" s="907" t="s">
        <v>564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9" t="s">
        <v>566</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567</v>
      </c>
      <c r="AC101" s="552"/>
      <c r="AD101" s="552"/>
      <c r="AE101" s="363">
        <v>67</v>
      </c>
      <c r="AF101" s="364"/>
      <c r="AG101" s="364"/>
      <c r="AH101" s="365"/>
      <c r="AI101" s="363">
        <v>74</v>
      </c>
      <c r="AJ101" s="364"/>
      <c r="AK101" s="364"/>
      <c r="AL101" s="365"/>
      <c r="AM101" s="363">
        <v>75</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567</v>
      </c>
      <c r="AC102" s="552"/>
      <c r="AD102" s="552"/>
      <c r="AE102" s="357">
        <v>66</v>
      </c>
      <c r="AF102" s="357"/>
      <c r="AG102" s="357"/>
      <c r="AH102" s="357"/>
      <c r="AI102" s="357">
        <v>70</v>
      </c>
      <c r="AJ102" s="357"/>
      <c r="AK102" s="357"/>
      <c r="AL102" s="357"/>
      <c r="AM102" s="357">
        <v>74</v>
      </c>
      <c r="AN102" s="357"/>
      <c r="AO102" s="357"/>
      <c r="AP102" s="357"/>
      <c r="AQ102" s="818">
        <v>78</v>
      </c>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569</v>
      </c>
      <c r="AC116" s="300"/>
      <c r="AD116" s="301"/>
      <c r="AE116" s="357">
        <v>4.5</v>
      </c>
      <c r="AF116" s="357"/>
      <c r="AG116" s="357"/>
      <c r="AH116" s="357"/>
      <c r="AI116" s="357">
        <v>5.0999999999999996</v>
      </c>
      <c r="AJ116" s="357"/>
      <c r="AK116" s="357"/>
      <c r="AL116" s="357"/>
      <c r="AM116" s="357">
        <v>4.0999999999999996</v>
      </c>
      <c r="AN116" s="357"/>
      <c r="AO116" s="357"/>
      <c r="AP116" s="357"/>
      <c r="AQ116" s="363">
        <v>4.0999999999999996</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t="s">
        <v>570</v>
      </c>
      <c r="AF117" s="305"/>
      <c r="AG117" s="305"/>
      <c r="AH117" s="305"/>
      <c r="AI117" s="305" t="s">
        <v>571</v>
      </c>
      <c r="AJ117" s="305"/>
      <c r="AK117" s="305"/>
      <c r="AL117" s="305"/>
      <c r="AM117" s="305" t="s">
        <v>597</v>
      </c>
      <c r="AN117" s="305"/>
      <c r="AO117" s="305"/>
      <c r="AP117" s="305"/>
      <c r="AQ117" s="305" t="s">
        <v>597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998"/>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574</v>
      </c>
      <c r="H154" s="159"/>
      <c r="I154" s="159"/>
      <c r="J154" s="159"/>
      <c r="K154" s="159"/>
      <c r="L154" s="159"/>
      <c r="M154" s="159"/>
      <c r="N154" s="159"/>
      <c r="O154" s="159"/>
      <c r="P154" s="230"/>
      <c r="Q154" s="158" t="s">
        <v>575</v>
      </c>
      <c r="R154" s="159"/>
      <c r="S154" s="159"/>
      <c r="T154" s="159"/>
      <c r="U154" s="159"/>
      <c r="V154" s="159"/>
      <c r="W154" s="159"/>
      <c r="X154" s="159"/>
      <c r="Y154" s="159"/>
      <c r="Z154" s="159"/>
      <c r="AA154" s="927"/>
      <c r="AB154" s="254" t="s">
        <v>574</v>
      </c>
      <c r="AC154" s="255"/>
      <c r="AD154" s="255"/>
      <c r="AE154" s="260" t="s">
        <v>576</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577</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578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2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7"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579</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553</v>
      </c>
      <c r="AE703" s="153"/>
      <c r="AF703" s="153"/>
      <c r="AG703" s="665" t="s">
        <v>580</v>
      </c>
      <c r="AH703" s="666"/>
      <c r="AI703" s="666"/>
      <c r="AJ703" s="666"/>
      <c r="AK703" s="666"/>
      <c r="AL703" s="666"/>
      <c r="AM703" s="666"/>
      <c r="AN703" s="666"/>
      <c r="AO703" s="666"/>
      <c r="AP703" s="666"/>
      <c r="AQ703" s="666"/>
      <c r="AR703" s="666"/>
      <c r="AS703" s="666"/>
      <c r="AT703" s="666"/>
      <c r="AU703" s="666"/>
      <c r="AV703" s="666"/>
      <c r="AW703" s="666"/>
      <c r="AX703" s="667"/>
    </row>
    <row r="704" spans="1:50" ht="151.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598</v>
      </c>
      <c r="AH704" s="232"/>
      <c r="AI704" s="232"/>
      <c r="AJ704" s="232"/>
      <c r="AK704" s="232"/>
      <c r="AL704" s="232"/>
      <c r="AM704" s="232"/>
      <c r="AN704" s="232"/>
      <c r="AO704" s="232"/>
      <c r="AP704" s="232"/>
      <c r="AQ704" s="232"/>
      <c r="AR704" s="232"/>
      <c r="AS704" s="232"/>
      <c r="AT704" s="232"/>
      <c r="AU704" s="232"/>
      <c r="AV704" s="232"/>
      <c r="AW704" s="232"/>
      <c r="AX704" s="431"/>
    </row>
    <row r="705" spans="1:50" ht="42"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58" t="s">
        <v>581</v>
      </c>
      <c r="AH705" s="159"/>
      <c r="AI705" s="159"/>
      <c r="AJ705" s="159"/>
      <c r="AK705" s="159"/>
      <c r="AL705" s="159"/>
      <c r="AM705" s="159"/>
      <c r="AN705" s="159"/>
      <c r="AO705" s="159"/>
      <c r="AP705" s="159"/>
      <c r="AQ705" s="159"/>
      <c r="AR705" s="159"/>
      <c r="AS705" s="159"/>
      <c r="AT705" s="159"/>
      <c r="AU705" s="159"/>
      <c r="AV705" s="159"/>
      <c r="AW705" s="159"/>
      <c r="AX705" s="160"/>
    </row>
    <row r="706" spans="1:50" ht="47.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48.7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553</v>
      </c>
      <c r="AE709" s="153"/>
      <c r="AF709" s="153"/>
      <c r="AG709" s="665" t="s">
        <v>582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553</v>
      </c>
      <c r="AE711" s="153"/>
      <c r="AF711" s="153"/>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92.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553</v>
      </c>
      <c r="AE712" s="587"/>
      <c r="AF712" s="587"/>
      <c r="AG712" s="595" t="s">
        <v>583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553</v>
      </c>
      <c r="AE714" s="593"/>
      <c r="AF714" s="594"/>
      <c r="AG714" s="690" t="s">
        <v>582</v>
      </c>
      <c r="AH714" s="691"/>
      <c r="AI714" s="691"/>
      <c r="AJ714" s="691"/>
      <c r="AK714" s="691"/>
      <c r="AL714" s="691"/>
      <c r="AM714" s="691"/>
      <c r="AN714" s="691"/>
      <c r="AO714" s="691"/>
      <c r="AP714" s="691"/>
      <c r="AQ714" s="691"/>
      <c r="AR714" s="691"/>
      <c r="AS714" s="691"/>
      <c r="AT714" s="691"/>
      <c r="AU714" s="691"/>
      <c r="AV714" s="691"/>
      <c r="AW714" s="691"/>
      <c r="AX714" s="692"/>
    </row>
    <row r="715" spans="1:50" ht="54"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584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9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553</v>
      </c>
      <c r="AE717" s="153"/>
      <c r="AF717" s="153"/>
      <c r="AG717" s="665" t="s">
        <v>585</v>
      </c>
      <c r="AH717" s="666"/>
      <c r="AI717" s="666"/>
      <c r="AJ717" s="666"/>
      <c r="AK717" s="666"/>
      <c r="AL717" s="666"/>
      <c r="AM717" s="666"/>
      <c r="AN717" s="666"/>
      <c r="AO717" s="666"/>
      <c r="AP717" s="666"/>
      <c r="AQ717" s="666"/>
      <c r="AR717" s="666"/>
      <c r="AS717" s="666"/>
      <c r="AT717" s="666"/>
      <c r="AU717" s="666"/>
      <c r="AV717" s="666"/>
      <c r="AW717" s="666"/>
      <c r="AX717" s="667"/>
    </row>
    <row r="718" spans="1:50" ht="92.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553</v>
      </c>
      <c r="AE718" s="153"/>
      <c r="AF718" s="153"/>
      <c r="AG718" s="161" t="s">
        <v>586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87.75" customHeight="1" x14ac:dyDescent="0.15">
      <c r="A726" s="622" t="s">
        <v>48</v>
      </c>
      <c r="B726" s="623"/>
      <c r="C726" s="445" t="s">
        <v>53</v>
      </c>
      <c r="D726" s="582"/>
      <c r="E726" s="582"/>
      <c r="F726" s="583"/>
      <c r="G726" s="798" t="s">
        <v>602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607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608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609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574</v>
      </c>
      <c r="F737" s="112"/>
      <c r="G737" s="112"/>
      <c r="H737" s="112"/>
      <c r="I737" s="112"/>
      <c r="J737" s="112"/>
      <c r="K737" s="112"/>
      <c r="L737" s="112"/>
      <c r="M737" s="112"/>
      <c r="N737" s="113" t="s">
        <v>358</v>
      </c>
      <c r="O737" s="113"/>
      <c r="P737" s="113"/>
      <c r="Q737" s="113"/>
      <c r="R737" s="112" t="s">
        <v>587</v>
      </c>
      <c r="S737" s="112"/>
      <c r="T737" s="112"/>
      <c r="U737" s="112"/>
      <c r="V737" s="112"/>
      <c r="W737" s="112"/>
      <c r="X737" s="112"/>
      <c r="Y737" s="112"/>
      <c r="Z737" s="112"/>
      <c r="AA737" s="113" t="s">
        <v>359</v>
      </c>
      <c r="AB737" s="113"/>
      <c r="AC737" s="113"/>
      <c r="AD737" s="113"/>
      <c r="AE737" s="112" t="s">
        <v>588</v>
      </c>
      <c r="AF737" s="112"/>
      <c r="AG737" s="112"/>
      <c r="AH737" s="112"/>
      <c r="AI737" s="112"/>
      <c r="AJ737" s="112"/>
      <c r="AK737" s="112"/>
      <c r="AL737" s="112"/>
      <c r="AM737" s="112"/>
      <c r="AN737" s="113" t="s">
        <v>360</v>
      </c>
      <c r="AO737" s="113"/>
      <c r="AP737" s="113"/>
      <c r="AQ737" s="113"/>
      <c r="AR737" s="114" t="s">
        <v>589</v>
      </c>
      <c r="AS737" s="115"/>
      <c r="AT737" s="115"/>
      <c r="AU737" s="115"/>
      <c r="AV737" s="115"/>
      <c r="AW737" s="115"/>
      <c r="AX737" s="116"/>
      <c r="AY737" s="89"/>
      <c r="AZ737" s="89"/>
    </row>
    <row r="738" spans="1:52" ht="24.75" customHeight="1" x14ac:dyDescent="0.15">
      <c r="A738" s="117" t="s">
        <v>361</v>
      </c>
      <c r="B738" s="118"/>
      <c r="C738" s="118"/>
      <c r="D738" s="119"/>
      <c r="E738" s="112" t="s">
        <v>590</v>
      </c>
      <c r="F738" s="112"/>
      <c r="G738" s="112"/>
      <c r="H738" s="112"/>
      <c r="I738" s="112"/>
      <c r="J738" s="112"/>
      <c r="K738" s="112"/>
      <c r="L738" s="112"/>
      <c r="M738" s="112"/>
      <c r="N738" s="113" t="s">
        <v>362</v>
      </c>
      <c r="O738" s="113"/>
      <c r="P738" s="113"/>
      <c r="Q738" s="113"/>
      <c r="R738" s="112" t="s">
        <v>591</v>
      </c>
      <c r="S738" s="112"/>
      <c r="T738" s="112"/>
      <c r="U738" s="112"/>
      <c r="V738" s="112"/>
      <c r="W738" s="112"/>
      <c r="X738" s="112"/>
      <c r="Y738" s="112"/>
      <c r="Z738" s="112"/>
      <c r="AA738" s="113" t="s">
        <v>482</v>
      </c>
      <c r="AB738" s="113"/>
      <c r="AC738" s="113"/>
      <c r="AD738" s="113"/>
      <c r="AE738" s="112" t="s">
        <v>592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230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1000" t="s">
        <v>599</v>
      </c>
      <c r="X745" s="1009"/>
      <c r="Y745" s="1009"/>
      <c r="Z745" s="1009"/>
      <c r="AA745" s="1009"/>
      <c r="AB745" s="1009"/>
      <c r="AC745" s="1009"/>
      <c r="AD745" s="1009"/>
      <c r="AE745" s="1009"/>
      <c r="AF745" s="1009"/>
      <c r="AG745" s="1009"/>
      <c r="AH745" s="1009"/>
      <c r="AI745" s="1009"/>
      <c r="AJ745" s="1010"/>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1011"/>
      <c r="X746" s="1012"/>
      <c r="Y746" s="1012"/>
      <c r="Z746" s="1012"/>
      <c r="AA746" s="1012"/>
      <c r="AB746" s="1012"/>
      <c r="AC746" s="1012"/>
      <c r="AD746" s="1012"/>
      <c r="AE746" s="1012"/>
      <c r="AF746" s="1012"/>
      <c r="AG746" s="1012"/>
      <c r="AH746" s="1012"/>
      <c r="AI746" s="1012"/>
      <c r="AJ746" s="1013"/>
      <c r="AK746" s="47"/>
      <c r="AL746" s="47"/>
      <c r="AM746" s="47"/>
      <c r="AN746" s="47"/>
      <c r="AO746" s="47"/>
      <c r="AP746" s="47"/>
      <c r="AQ746" s="47"/>
      <c r="AR746" s="47"/>
      <c r="AS746" s="47"/>
      <c r="AT746" s="47"/>
      <c r="AU746" s="47"/>
      <c r="AV746" s="47"/>
      <c r="AW746" s="47"/>
      <c r="AX746" s="48"/>
    </row>
    <row r="747" spans="1:52" ht="27.75" customHeight="1" thickBo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1014"/>
      <c r="X747" s="1015"/>
      <c r="Y747" s="1015"/>
      <c r="Z747" s="1015"/>
      <c r="AA747" s="1015"/>
      <c r="AB747" s="1015"/>
      <c r="AC747" s="1015"/>
      <c r="AD747" s="1015"/>
      <c r="AE747" s="1015"/>
      <c r="AF747" s="1015"/>
      <c r="AG747" s="1015"/>
      <c r="AH747" s="1015"/>
      <c r="AI747" s="1015"/>
      <c r="AJ747" s="1016"/>
      <c r="AK747" s="47"/>
      <c r="AL747" s="47"/>
      <c r="AM747" s="47"/>
      <c r="AN747" s="47"/>
      <c r="AO747" s="47"/>
      <c r="AP747" s="47"/>
      <c r="AQ747" s="47"/>
      <c r="AR747" s="47"/>
      <c r="AS747" s="47"/>
      <c r="AT747" s="47"/>
      <c r="AU747" s="47"/>
      <c r="AV747" s="47"/>
      <c r="AW747" s="47"/>
      <c r="AX747" s="48"/>
    </row>
    <row r="748" spans="1:52" ht="28.35" customHeight="1" thickBo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94"/>
      <c r="X748" s="94"/>
      <c r="Y748" s="94"/>
      <c r="Z748" s="94"/>
      <c r="AA748" s="94"/>
      <c r="AB748" s="47"/>
      <c r="AC748" s="47"/>
      <c r="AD748" s="47"/>
      <c r="AE748" s="94"/>
      <c r="AF748" s="94"/>
      <c r="AG748" s="94"/>
      <c r="AH748" s="94"/>
      <c r="AI748" s="94"/>
      <c r="AJ748" s="94"/>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1000" t="s">
        <v>600</v>
      </c>
      <c r="X749" s="1001"/>
      <c r="Y749" s="1001"/>
      <c r="Z749" s="1001"/>
      <c r="AA749" s="1001"/>
      <c r="AB749" s="1001"/>
      <c r="AC749" s="1001"/>
      <c r="AD749" s="1001"/>
      <c r="AE749" s="1001"/>
      <c r="AF749" s="1001"/>
      <c r="AG749" s="1001"/>
      <c r="AH749" s="1001"/>
      <c r="AI749" s="1001"/>
      <c r="AJ749" s="1002"/>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1003"/>
      <c r="X750" s="1004"/>
      <c r="Y750" s="1004"/>
      <c r="Z750" s="1004"/>
      <c r="AA750" s="1004"/>
      <c r="AB750" s="1004"/>
      <c r="AC750" s="1004"/>
      <c r="AD750" s="1004"/>
      <c r="AE750" s="1004"/>
      <c r="AF750" s="1004"/>
      <c r="AG750" s="1004"/>
      <c r="AH750" s="1004"/>
      <c r="AI750" s="1004"/>
      <c r="AJ750" s="1005"/>
      <c r="AK750" s="47"/>
      <c r="AL750" s="47"/>
      <c r="AM750" s="47"/>
      <c r="AN750" s="47"/>
      <c r="AO750" s="47"/>
      <c r="AP750" s="47"/>
      <c r="AQ750" s="47"/>
      <c r="AR750" s="47"/>
      <c r="AS750" s="47"/>
      <c r="AT750" s="47"/>
      <c r="AU750" s="47"/>
      <c r="AV750" s="47"/>
      <c r="AW750" s="47"/>
      <c r="AX750" s="48"/>
    </row>
    <row r="751" spans="1:52" ht="28.35" customHeight="1" thickBo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1006"/>
      <c r="X751" s="1007"/>
      <c r="Y751" s="1007"/>
      <c r="Z751" s="1007"/>
      <c r="AA751" s="1007"/>
      <c r="AB751" s="1007"/>
      <c r="AC751" s="1007"/>
      <c r="AD751" s="1007"/>
      <c r="AE751" s="1007"/>
      <c r="AF751" s="1007"/>
      <c r="AG751" s="1007"/>
      <c r="AH751" s="1007"/>
      <c r="AI751" s="1007"/>
      <c r="AJ751" s="1008"/>
      <c r="AK751" s="47"/>
      <c r="AL751" s="47"/>
      <c r="AM751" s="47"/>
      <c r="AN751" s="47"/>
      <c r="AO751" s="47"/>
      <c r="AP751" s="47"/>
      <c r="AQ751" s="47"/>
      <c r="AR751" s="47"/>
      <c r="AS751" s="47"/>
      <c r="AT751" s="47"/>
      <c r="AU751" s="47"/>
      <c r="AV751" s="47"/>
      <c r="AW751" s="47"/>
      <c r="AX751" s="48"/>
    </row>
    <row r="752" spans="1:52" ht="28.35" customHeight="1" thickBo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1000" t="s">
        <v>605</v>
      </c>
      <c r="X753" s="1001"/>
      <c r="Y753" s="1001"/>
      <c r="Z753" s="1001"/>
      <c r="AA753" s="1001"/>
      <c r="AB753" s="1001"/>
      <c r="AC753" s="1001"/>
      <c r="AD753" s="1001"/>
      <c r="AE753" s="1001"/>
      <c r="AF753" s="1001"/>
      <c r="AG753" s="1001"/>
      <c r="AH753" s="1001"/>
      <c r="AI753" s="1001"/>
      <c r="AJ753" s="1002"/>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1003"/>
      <c r="X754" s="1004"/>
      <c r="Y754" s="1004"/>
      <c r="Z754" s="1004"/>
      <c r="AA754" s="1004"/>
      <c r="AB754" s="1004"/>
      <c r="AC754" s="1004"/>
      <c r="AD754" s="1004"/>
      <c r="AE754" s="1004"/>
      <c r="AF754" s="1004"/>
      <c r="AG754" s="1004"/>
      <c r="AH754" s="1004"/>
      <c r="AI754" s="1004"/>
      <c r="AJ754" s="1005"/>
      <c r="AK754" s="47"/>
      <c r="AL754" s="47"/>
      <c r="AM754" s="47"/>
      <c r="AN754" s="47"/>
      <c r="AO754" s="47"/>
      <c r="AP754" s="47"/>
      <c r="AQ754" s="47"/>
      <c r="AR754" s="47"/>
      <c r="AS754" s="47"/>
      <c r="AT754" s="47"/>
      <c r="AU754" s="47"/>
      <c r="AV754" s="47"/>
      <c r="AW754" s="47"/>
      <c r="AX754" s="48"/>
    </row>
    <row r="755" spans="1:50" ht="28.35" customHeight="1" thickBo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1006"/>
      <c r="X755" s="1007"/>
      <c r="Y755" s="1007"/>
      <c r="Z755" s="1007"/>
      <c r="AA755" s="1007"/>
      <c r="AB755" s="1007"/>
      <c r="AC755" s="1007"/>
      <c r="AD755" s="1007"/>
      <c r="AE755" s="1007"/>
      <c r="AF755" s="1007"/>
      <c r="AG755" s="1007"/>
      <c r="AH755" s="1007"/>
      <c r="AI755" s="1007"/>
      <c r="AJ755" s="1008"/>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593</v>
      </c>
      <c r="H781" s="451"/>
      <c r="I781" s="451"/>
      <c r="J781" s="451"/>
      <c r="K781" s="452"/>
      <c r="L781" s="453"/>
      <c r="M781" s="454"/>
      <c r="N781" s="454"/>
      <c r="O781" s="454"/>
      <c r="P781" s="454"/>
      <c r="Q781" s="454"/>
      <c r="R781" s="454"/>
      <c r="S781" s="454"/>
      <c r="T781" s="454"/>
      <c r="U781" s="454"/>
      <c r="V781" s="454"/>
      <c r="W781" s="454"/>
      <c r="X781" s="455"/>
      <c r="Y781" s="456">
        <v>128</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128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594</v>
      </c>
      <c r="D837" s="417"/>
      <c r="E837" s="417"/>
      <c r="F837" s="417"/>
      <c r="G837" s="417"/>
      <c r="H837" s="417"/>
      <c r="I837" s="417"/>
      <c r="J837" s="418" t="s">
        <v>595</v>
      </c>
      <c r="K837" s="419"/>
      <c r="L837" s="419"/>
      <c r="M837" s="419"/>
      <c r="N837" s="419"/>
      <c r="O837" s="419"/>
      <c r="P837" s="427" t="s">
        <v>596</v>
      </c>
      <c r="Q837" s="316"/>
      <c r="R837" s="316"/>
      <c r="S837" s="316"/>
      <c r="T837" s="316"/>
      <c r="U837" s="316"/>
      <c r="V837" s="316"/>
      <c r="W837" s="316"/>
      <c r="X837" s="316"/>
      <c r="Y837" s="317">
        <v>128</v>
      </c>
      <c r="Z837" s="318"/>
      <c r="AA837" s="318"/>
      <c r="AB837" s="319"/>
      <c r="AC837" s="327" t="s">
        <v>196</v>
      </c>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90">
    <mergeCell ref="W753:AJ755"/>
    <mergeCell ref="W745:AJ747"/>
    <mergeCell ref="W749:AJ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324:X325"/>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U390:AX390"/>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25"/>
      <c r="Z2" s="411"/>
      <c r="AA2" s="412"/>
      <c r="AB2" s="1029" t="s">
        <v>11</v>
      </c>
      <c r="AC2" s="1030"/>
      <c r="AD2" s="1031"/>
      <c r="AE2" s="1017" t="s">
        <v>357</v>
      </c>
      <c r="AF2" s="1017"/>
      <c r="AG2" s="1017"/>
      <c r="AH2" s="1017"/>
      <c r="AI2" s="1017" t="s">
        <v>363</v>
      </c>
      <c r="AJ2" s="1017"/>
      <c r="AK2" s="1017"/>
      <c r="AL2" s="1017"/>
      <c r="AM2" s="1017" t="s">
        <v>472</v>
      </c>
      <c r="AN2" s="1017"/>
      <c r="AO2" s="1017"/>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26"/>
      <c r="Z3" s="1027"/>
      <c r="AA3" s="1028"/>
      <c r="AB3" s="1032"/>
      <c r="AC3" s="1033"/>
      <c r="AD3" s="1034"/>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35"/>
      <c r="I4" s="1035"/>
      <c r="J4" s="1035"/>
      <c r="K4" s="1035"/>
      <c r="L4" s="1035"/>
      <c r="M4" s="1035"/>
      <c r="N4" s="1035"/>
      <c r="O4" s="1036"/>
      <c r="P4" s="159"/>
      <c r="Q4" s="1043"/>
      <c r="R4" s="1043"/>
      <c r="S4" s="1043"/>
      <c r="T4" s="1043"/>
      <c r="U4" s="1043"/>
      <c r="V4" s="1043"/>
      <c r="W4" s="1043"/>
      <c r="X4" s="1044"/>
      <c r="Y4" s="1021" t="s">
        <v>12</v>
      </c>
      <c r="Z4" s="1022"/>
      <c r="AA4" s="1023"/>
      <c r="AB4" s="552"/>
      <c r="AC4" s="1024"/>
      <c r="AD4" s="1024"/>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37"/>
      <c r="H5" s="1038"/>
      <c r="I5" s="1038"/>
      <c r="J5" s="1038"/>
      <c r="K5" s="1038"/>
      <c r="L5" s="1038"/>
      <c r="M5" s="1038"/>
      <c r="N5" s="1038"/>
      <c r="O5" s="1039"/>
      <c r="P5" s="1045"/>
      <c r="Q5" s="1045"/>
      <c r="R5" s="1045"/>
      <c r="S5" s="1045"/>
      <c r="T5" s="1045"/>
      <c r="U5" s="1045"/>
      <c r="V5" s="1045"/>
      <c r="W5" s="1045"/>
      <c r="X5" s="1046"/>
      <c r="Y5" s="302" t="s">
        <v>54</v>
      </c>
      <c r="Z5" s="1018"/>
      <c r="AA5" s="1019"/>
      <c r="AB5" s="523"/>
      <c r="AC5" s="1020"/>
      <c r="AD5" s="1020"/>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40"/>
      <c r="H6" s="1041"/>
      <c r="I6" s="1041"/>
      <c r="J6" s="1041"/>
      <c r="K6" s="1041"/>
      <c r="L6" s="1041"/>
      <c r="M6" s="1041"/>
      <c r="N6" s="1041"/>
      <c r="O6" s="1042"/>
      <c r="P6" s="1047"/>
      <c r="Q6" s="1047"/>
      <c r="R6" s="1047"/>
      <c r="S6" s="1047"/>
      <c r="T6" s="1047"/>
      <c r="U6" s="1047"/>
      <c r="V6" s="1047"/>
      <c r="W6" s="1047"/>
      <c r="X6" s="1048"/>
      <c r="Y6" s="1049" t="s">
        <v>13</v>
      </c>
      <c r="Z6" s="1018"/>
      <c r="AA6" s="1019"/>
      <c r="AB6" s="462" t="s">
        <v>301</v>
      </c>
      <c r="AC6" s="1050"/>
      <c r="AD6" s="1050"/>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25"/>
      <c r="Z9" s="411"/>
      <c r="AA9" s="412"/>
      <c r="AB9" s="1029" t="s">
        <v>11</v>
      </c>
      <c r="AC9" s="1030"/>
      <c r="AD9" s="1031"/>
      <c r="AE9" s="1017" t="s">
        <v>357</v>
      </c>
      <c r="AF9" s="1017"/>
      <c r="AG9" s="1017"/>
      <c r="AH9" s="1017"/>
      <c r="AI9" s="1017" t="s">
        <v>363</v>
      </c>
      <c r="AJ9" s="1017"/>
      <c r="AK9" s="1017"/>
      <c r="AL9" s="1017"/>
      <c r="AM9" s="1017" t="s">
        <v>472</v>
      </c>
      <c r="AN9" s="1017"/>
      <c r="AO9" s="1017"/>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26"/>
      <c r="Z10" s="1027"/>
      <c r="AA10" s="1028"/>
      <c r="AB10" s="1032"/>
      <c r="AC10" s="1033"/>
      <c r="AD10" s="1034"/>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35"/>
      <c r="I11" s="1035"/>
      <c r="J11" s="1035"/>
      <c r="K11" s="1035"/>
      <c r="L11" s="1035"/>
      <c r="M11" s="1035"/>
      <c r="N11" s="1035"/>
      <c r="O11" s="1036"/>
      <c r="P11" s="159"/>
      <c r="Q11" s="1043"/>
      <c r="R11" s="1043"/>
      <c r="S11" s="1043"/>
      <c r="T11" s="1043"/>
      <c r="U11" s="1043"/>
      <c r="V11" s="1043"/>
      <c r="W11" s="1043"/>
      <c r="X11" s="1044"/>
      <c r="Y11" s="1021" t="s">
        <v>12</v>
      </c>
      <c r="Z11" s="1022"/>
      <c r="AA11" s="1023"/>
      <c r="AB11" s="552"/>
      <c r="AC11" s="1024"/>
      <c r="AD11" s="1024"/>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37"/>
      <c r="H12" s="1038"/>
      <c r="I12" s="1038"/>
      <c r="J12" s="1038"/>
      <c r="K12" s="1038"/>
      <c r="L12" s="1038"/>
      <c r="M12" s="1038"/>
      <c r="N12" s="1038"/>
      <c r="O12" s="1039"/>
      <c r="P12" s="1045"/>
      <c r="Q12" s="1045"/>
      <c r="R12" s="1045"/>
      <c r="S12" s="1045"/>
      <c r="T12" s="1045"/>
      <c r="U12" s="1045"/>
      <c r="V12" s="1045"/>
      <c r="W12" s="1045"/>
      <c r="X12" s="1046"/>
      <c r="Y12" s="302" t="s">
        <v>54</v>
      </c>
      <c r="Z12" s="1018"/>
      <c r="AA12" s="1019"/>
      <c r="AB12" s="523"/>
      <c r="AC12" s="1020"/>
      <c r="AD12" s="1020"/>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2" t="s">
        <v>301</v>
      </c>
      <c r="AC13" s="1050"/>
      <c r="AD13" s="1050"/>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25"/>
      <c r="Z16" s="411"/>
      <c r="AA16" s="412"/>
      <c r="AB16" s="1029" t="s">
        <v>11</v>
      </c>
      <c r="AC16" s="1030"/>
      <c r="AD16" s="1031"/>
      <c r="AE16" s="1017" t="s">
        <v>357</v>
      </c>
      <c r="AF16" s="1017"/>
      <c r="AG16" s="1017"/>
      <c r="AH16" s="1017"/>
      <c r="AI16" s="1017" t="s">
        <v>363</v>
      </c>
      <c r="AJ16" s="1017"/>
      <c r="AK16" s="1017"/>
      <c r="AL16" s="1017"/>
      <c r="AM16" s="1017" t="s">
        <v>472</v>
      </c>
      <c r="AN16" s="1017"/>
      <c r="AO16" s="1017"/>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26"/>
      <c r="Z17" s="1027"/>
      <c r="AA17" s="1028"/>
      <c r="AB17" s="1032"/>
      <c r="AC17" s="1033"/>
      <c r="AD17" s="1034"/>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35"/>
      <c r="I18" s="1035"/>
      <c r="J18" s="1035"/>
      <c r="K18" s="1035"/>
      <c r="L18" s="1035"/>
      <c r="M18" s="1035"/>
      <c r="N18" s="1035"/>
      <c r="O18" s="1036"/>
      <c r="P18" s="159"/>
      <c r="Q18" s="1043"/>
      <c r="R18" s="1043"/>
      <c r="S18" s="1043"/>
      <c r="T18" s="1043"/>
      <c r="U18" s="1043"/>
      <c r="V18" s="1043"/>
      <c r="W18" s="1043"/>
      <c r="X18" s="1044"/>
      <c r="Y18" s="1021" t="s">
        <v>12</v>
      </c>
      <c r="Z18" s="1022"/>
      <c r="AA18" s="1023"/>
      <c r="AB18" s="552"/>
      <c r="AC18" s="1024"/>
      <c r="AD18" s="1024"/>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37"/>
      <c r="H19" s="1038"/>
      <c r="I19" s="1038"/>
      <c r="J19" s="1038"/>
      <c r="K19" s="1038"/>
      <c r="L19" s="1038"/>
      <c r="M19" s="1038"/>
      <c r="N19" s="1038"/>
      <c r="O19" s="1039"/>
      <c r="P19" s="1045"/>
      <c r="Q19" s="1045"/>
      <c r="R19" s="1045"/>
      <c r="S19" s="1045"/>
      <c r="T19" s="1045"/>
      <c r="U19" s="1045"/>
      <c r="V19" s="1045"/>
      <c r="W19" s="1045"/>
      <c r="X19" s="1046"/>
      <c r="Y19" s="302" t="s">
        <v>54</v>
      </c>
      <c r="Z19" s="1018"/>
      <c r="AA19" s="1019"/>
      <c r="AB19" s="523"/>
      <c r="AC19" s="1020"/>
      <c r="AD19" s="1020"/>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2" t="s">
        <v>301</v>
      </c>
      <c r="AC20" s="1050"/>
      <c r="AD20" s="1050"/>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25"/>
      <c r="Z23" s="411"/>
      <c r="AA23" s="412"/>
      <c r="AB23" s="1029" t="s">
        <v>11</v>
      </c>
      <c r="AC23" s="1030"/>
      <c r="AD23" s="1031"/>
      <c r="AE23" s="1017" t="s">
        <v>357</v>
      </c>
      <c r="AF23" s="1017"/>
      <c r="AG23" s="1017"/>
      <c r="AH23" s="1017"/>
      <c r="AI23" s="1017" t="s">
        <v>363</v>
      </c>
      <c r="AJ23" s="1017"/>
      <c r="AK23" s="1017"/>
      <c r="AL23" s="1017"/>
      <c r="AM23" s="1017" t="s">
        <v>472</v>
      </c>
      <c r="AN23" s="1017"/>
      <c r="AO23" s="1017"/>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26"/>
      <c r="Z24" s="1027"/>
      <c r="AA24" s="1028"/>
      <c r="AB24" s="1032"/>
      <c r="AC24" s="1033"/>
      <c r="AD24" s="1034"/>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35"/>
      <c r="I25" s="1035"/>
      <c r="J25" s="1035"/>
      <c r="K25" s="1035"/>
      <c r="L25" s="1035"/>
      <c r="M25" s="1035"/>
      <c r="N25" s="1035"/>
      <c r="O25" s="1036"/>
      <c r="P25" s="159"/>
      <c r="Q25" s="1043"/>
      <c r="R25" s="1043"/>
      <c r="S25" s="1043"/>
      <c r="T25" s="1043"/>
      <c r="U25" s="1043"/>
      <c r="V25" s="1043"/>
      <c r="W25" s="1043"/>
      <c r="X25" s="1044"/>
      <c r="Y25" s="1021" t="s">
        <v>12</v>
      </c>
      <c r="Z25" s="1022"/>
      <c r="AA25" s="1023"/>
      <c r="AB25" s="552"/>
      <c r="AC25" s="1024"/>
      <c r="AD25" s="1024"/>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37"/>
      <c r="H26" s="1038"/>
      <c r="I26" s="1038"/>
      <c r="J26" s="1038"/>
      <c r="K26" s="1038"/>
      <c r="L26" s="1038"/>
      <c r="M26" s="1038"/>
      <c r="N26" s="1038"/>
      <c r="O26" s="1039"/>
      <c r="P26" s="1045"/>
      <c r="Q26" s="1045"/>
      <c r="R26" s="1045"/>
      <c r="S26" s="1045"/>
      <c r="T26" s="1045"/>
      <c r="U26" s="1045"/>
      <c r="V26" s="1045"/>
      <c r="W26" s="1045"/>
      <c r="X26" s="1046"/>
      <c r="Y26" s="302" t="s">
        <v>54</v>
      </c>
      <c r="Z26" s="1018"/>
      <c r="AA26" s="1019"/>
      <c r="AB26" s="523"/>
      <c r="AC26" s="1020"/>
      <c r="AD26" s="1020"/>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2" t="s">
        <v>301</v>
      </c>
      <c r="AC27" s="1050"/>
      <c r="AD27" s="1050"/>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25"/>
      <c r="Z30" s="411"/>
      <c r="AA30" s="412"/>
      <c r="AB30" s="1029" t="s">
        <v>11</v>
      </c>
      <c r="AC30" s="1030"/>
      <c r="AD30" s="1031"/>
      <c r="AE30" s="1017" t="s">
        <v>357</v>
      </c>
      <c r="AF30" s="1017"/>
      <c r="AG30" s="1017"/>
      <c r="AH30" s="1017"/>
      <c r="AI30" s="1017" t="s">
        <v>363</v>
      </c>
      <c r="AJ30" s="1017"/>
      <c r="AK30" s="1017"/>
      <c r="AL30" s="1017"/>
      <c r="AM30" s="1017" t="s">
        <v>472</v>
      </c>
      <c r="AN30" s="1017"/>
      <c r="AO30" s="1017"/>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26"/>
      <c r="Z31" s="1027"/>
      <c r="AA31" s="1028"/>
      <c r="AB31" s="1032"/>
      <c r="AC31" s="1033"/>
      <c r="AD31" s="1034"/>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35"/>
      <c r="I32" s="1035"/>
      <c r="J32" s="1035"/>
      <c r="K32" s="1035"/>
      <c r="L32" s="1035"/>
      <c r="M32" s="1035"/>
      <c r="N32" s="1035"/>
      <c r="O32" s="1036"/>
      <c r="P32" s="159"/>
      <c r="Q32" s="1043"/>
      <c r="R32" s="1043"/>
      <c r="S32" s="1043"/>
      <c r="T32" s="1043"/>
      <c r="U32" s="1043"/>
      <c r="V32" s="1043"/>
      <c r="W32" s="1043"/>
      <c r="X32" s="1044"/>
      <c r="Y32" s="1021" t="s">
        <v>12</v>
      </c>
      <c r="Z32" s="1022"/>
      <c r="AA32" s="1023"/>
      <c r="AB32" s="552"/>
      <c r="AC32" s="1024"/>
      <c r="AD32" s="1024"/>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37"/>
      <c r="H33" s="1038"/>
      <c r="I33" s="1038"/>
      <c r="J33" s="1038"/>
      <c r="K33" s="1038"/>
      <c r="L33" s="1038"/>
      <c r="M33" s="1038"/>
      <c r="N33" s="1038"/>
      <c r="O33" s="1039"/>
      <c r="P33" s="1045"/>
      <c r="Q33" s="1045"/>
      <c r="R33" s="1045"/>
      <c r="S33" s="1045"/>
      <c r="T33" s="1045"/>
      <c r="U33" s="1045"/>
      <c r="V33" s="1045"/>
      <c r="W33" s="1045"/>
      <c r="X33" s="1046"/>
      <c r="Y33" s="302" t="s">
        <v>54</v>
      </c>
      <c r="Z33" s="1018"/>
      <c r="AA33" s="1019"/>
      <c r="AB33" s="523"/>
      <c r="AC33" s="1020"/>
      <c r="AD33" s="1020"/>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2" t="s">
        <v>301</v>
      </c>
      <c r="AC34" s="1050"/>
      <c r="AD34" s="1050"/>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25"/>
      <c r="Z37" s="411"/>
      <c r="AA37" s="412"/>
      <c r="AB37" s="1029" t="s">
        <v>11</v>
      </c>
      <c r="AC37" s="1030"/>
      <c r="AD37" s="1031"/>
      <c r="AE37" s="1017" t="s">
        <v>357</v>
      </c>
      <c r="AF37" s="1017"/>
      <c r="AG37" s="1017"/>
      <c r="AH37" s="1017"/>
      <c r="AI37" s="1017" t="s">
        <v>363</v>
      </c>
      <c r="AJ37" s="1017"/>
      <c r="AK37" s="1017"/>
      <c r="AL37" s="1017"/>
      <c r="AM37" s="1017" t="s">
        <v>472</v>
      </c>
      <c r="AN37" s="1017"/>
      <c r="AO37" s="1017"/>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26"/>
      <c r="Z38" s="1027"/>
      <c r="AA38" s="1028"/>
      <c r="AB38" s="1032"/>
      <c r="AC38" s="1033"/>
      <c r="AD38" s="1034"/>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35"/>
      <c r="I39" s="1035"/>
      <c r="J39" s="1035"/>
      <c r="K39" s="1035"/>
      <c r="L39" s="1035"/>
      <c r="M39" s="1035"/>
      <c r="N39" s="1035"/>
      <c r="O39" s="1036"/>
      <c r="P39" s="159"/>
      <c r="Q39" s="1043"/>
      <c r="R39" s="1043"/>
      <c r="S39" s="1043"/>
      <c r="T39" s="1043"/>
      <c r="U39" s="1043"/>
      <c r="V39" s="1043"/>
      <c r="W39" s="1043"/>
      <c r="X39" s="1044"/>
      <c r="Y39" s="1021" t="s">
        <v>12</v>
      </c>
      <c r="Z39" s="1022"/>
      <c r="AA39" s="1023"/>
      <c r="AB39" s="552"/>
      <c r="AC39" s="1024"/>
      <c r="AD39" s="1024"/>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37"/>
      <c r="H40" s="1038"/>
      <c r="I40" s="1038"/>
      <c r="J40" s="1038"/>
      <c r="K40" s="1038"/>
      <c r="L40" s="1038"/>
      <c r="M40" s="1038"/>
      <c r="N40" s="1038"/>
      <c r="O40" s="1039"/>
      <c r="P40" s="1045"/>
      <c r="Q40" s="1045"/>
      <c r="R40" s="1045"/>
      <c r="S40" s="1045"/>
      <c r="T40" s="1045"/>
      <c r="U40" s="1045"/>
      <c r="V40" s="1045"/>
      <c r="W40" s="1045"/>
      <c r="X40" s="1046"/>
      <c r="Y40" s="302" t="s">
        <v>54</v>
      </c>
      <c r="Z40" s="1018"/>
      <c r="AA40" s="1019"/>
      <c r="AB40" s="523"/>
      <c r="AC40" s="1020"/>
      <c r="AD40" s="102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2" t="s">
        <v>301</v>
      </c>
      <c r="AC41" s="1050"/>
      <c r="AD41" s="1050"/>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25"/>
      <c r="Z44" s="411"/>
      <c r="AA44" s="412"/>
      <c r="AB44" s="1029" t="s">
        <v>11</v>
      </c>
      <c r="AC44" s="1030"/>
      <c r="AD44" s="1031"/>
      <c r="AE44" s="1017" t="s">
        <v>357</v>
      </c>
      <c r="AF44" s="1017"/>
      <c r="AG44" s="1017"/>
      <c r="AH44" s="1017"/>
      <c r="AI44" s="1017" t="s">
        <v>363</v>
      </c>
      <c r="AJ44" s="1017"/>
      <c r="AK44" s="1017"/>
      <c r="AL44" s="1017"/>
      <c r="AM44" s="1017" t="s">
        <v>472</v>
      </c>
      <c r="AN44" s="1017"/>
      <c r="AO44" s="1017"/>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26"/>
      <c r="Z45" s="1027"/>
      <c r="AA45" s="1028"/>
      <c r="AB45" s="1032"/>
      <c r="AC45" s="1033"/>
      <c r="AD45" s="1034"/>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35"/>
      <c r="I46" s="1035"/>
      <c r="J46" s="1035"/>
      <c r="K46" s="1035"/>
      <c r="L46" s="1035"/>
      <c r="M46" s="1035"/>
      <c r="N46" s="1035"/>
      <c r="O46" s="1036"/>
      <c r="P46" s="159"/>
      <c r="Q46" s="1043"/>
      <c r="R46" s="1043"/>
      <c r="S46" s="1043"/>
      <c r="T46" s="1043"/>
      <c r="U46" s="1043"/>
      <c r="V46" s="1043"/>
      <c r="W46" s="1043"/>
      <c r="X46" s="1044"/>
      <c r="Y46" s="1021" t="s">
        <v>12</v>
      </c>
      <c r="Z46" s="1022"/>
      <c r="AA46" s="1023"/>
      <c r="AB46" s="552"/>
      <c r="AC46" s="1024"/>
      <c r="AD46" s="1024"/>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37"/>
      <c r="H47" s="1038"/>
      <c r="I47" s="1038"/>
      <c r="J47" s="1038"/>
      <c r="K47" s="1038"/>
      <c r="L47" s="1038"/>
      <c r="M47" s="1038"/>
      <c r="N47" s="1038"/>
      <c r="O47" s="1039"/>
      <c r="P47" s="1045"/>
      <c r="Q47" s="1045"/>
      <c r="R47" s="1045"/>
      <c r="S47" s="1045"/>
      <c r="T47" s="1045"/>
      <c r="U47" s="1045"/>
      <c r="V47" s="1045"/>
      <c r="W47" s="1045"/>
      <c r="X47" s="1046"/>
      <c r="Y47" s="302" t="s">
        <v>54</v>
      </c>
      <c r="Z47" s="1018"/>
      <c r="AA47" s="1019"/>
      <c r="AB47" s="523"/>
      <c r="AC47" s="1020"/>
      <c r="AD47" s="102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2" t="s">
        <v>301</v>
      </c>
      <c r="AC48" s="1050"/>
      <c r="AD48" s="1050"/>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25"/>
      <c r="Z51" s="411"/>
      <c r="AA51" s="412"/>
      <c r="AB51" s="459" t="s">
        <v>11</v>
      </c>
      <c r="AC51" s="1030"/>
      <c r="AD51" s="1031"/>
      <c r="AE51" s="1017" t="s">
        <v>357</v>
      </c>
      <c r="AF51" s="1017"/>
      <c r="AG51" s="1017"/>
      <c r="AH51" s="1017"/>
      <c r="AI51" s="1017" t="s">
        <v>363</v>
      </c>
      <c r="AJ51" s="1017"/>
      <c r="AK51" s="1017"/>
      <c r="AL51" s="1017"/>
      <c r="AM51" s="1017" t="s">
        <v>472</v>
      </c>
      <c r="AN51" s="1017"/>
      <c r="AO51" s="1017"/>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26"/>
      <c r="Z52" s="1027"/>
      <c r="AA52" s="1028"/>
      <c r="AB52" s="1032"/>
      <c r="AC52" s="1033"/>
      <c r="AD52" s="1034"/>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35"/>
      <c r="I53" s="1035"/>
      <c r="J53" s="1035"/>
      <c r="K53" s="1035"/>
      <c r="L53" s="1035"/>
      <c r="M53" s="1035"/>
      <c r="N53" s="1035"/>
      <c r="O53" s="1036"/>
      <c r="P53" s="159"/>
      <c r="Q53" s="1043"/>
      <c r="R53" s="1043"/>
      <c r="S53" s="1043"/>
      <c r="T53" s="1043"/>
      <c r="U53" s="1043"/>
      <c r="V53" s="1043"/>
      <c r="W53" s="1043"/>
      <c r="X53" s="1044"/>
      <c r="Y53" s="1021" t="s">
        <v>12</v>
      </c>
      <c r="Z53" s="1022"/>
      <c r="AA53" s="1023"/>
      <c r="AB53" s="552"/>
      <c r="AC53" s="1024"/>
      <c r="AD53" s="1024"/>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37"/>
      <c r="H54" s="1038"/>
      <c r="I54" s="1038"/>
      <c r="J54" s="1038"/>
      <c r="K54" s="1038"/>
      <c r="L54" s="1038"/>
      <c r="M54" s="1038"/>
      <c r="N54" s="1038"/>
      <c r="O54" s="1039"/>
      <c r="P54" s="1045"/>
      <c r="Q54" s="1045"/>
      <c r="R54" s="1045"/>
      <c r="S54" s="1045"/>
      <c r="T54" s="1045"/>
      <c r="U54" s="1045"/>
      <c r="V54" s="1045"/>
      <c r="W54" s="1045"/>
      <c r="X54" s="1046"/>
      <c r="Y54" s="302" t="s">
        <v>54</v>
      </c>
      <c r="Z54" s="1018"/>
      <c r="AA54" s="1019"/>
      <c r="AB54" s="523"/>
      <c r="AC54" s="1020"/>
      <c r="AD54" s="102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2" t="s">
        <v>301</v>
      </c>
      <c r="AC55" s="1050"/>
      <c r="AD55" s="1050"/>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25"/>
      <c r="Z58" s="411"/>
      <c r="AA58" s="412"/>
      <c r="AB58" s="1029" t="s">
        <v>11</v>
      </c>
      <c r="AC58" s="1030"/>
      <c r="AD58" s="1031"/>
      <c r="AE58" s="1017" t="s">
        <v>357</v>
      </c>
      <c r="AF58" s="1017"/>
      <c r="AG58" s="1017"/>
      <c r="AH58" s="1017"/>
      <c r="AI58" s="1017" t="s">
        <v>363</v>
      </c>
      <c r="AJ58" s="1017"/>
      <c r="AK58" s="1017"/>
      <c r="AL58" s="1017"/>
      <c r="AM58" s="1017" t="s">
        <v>472</v>
      </c>
      <c r="AN58" s="1017"/>
      <c r="AO58" s="1017"/>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26"/>
      <c r="Z59" s="1027"/>
      <c r="AA59" s="1028"/>
      <c r="AB59" s="1032"/>
      <c r="AC59" s="1033"/>
      <c r="AD59" s="1034"/>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35"/>
      <c r="I60" s="1035"/>
      <c r="J60" s="1035"/>
      <c r="K60" s="1035"/>
      <c r="L60" s="1035"/>
      <c r="M60" s="1035"/>
      <c r="N60" s="1035"/>
      <c r="O60" s="1036"/>
      <c r="P60" s="159"/>
      <c r="Q60" s="1043"/>
      <c r="R60" s="1043"/>
      <c r="S60" s="1043"/>
      <c r="T60" s="1043"/>
      <c r="U60" s="1043"/>
      <c r="V60" s="1043"/>
      <c r="W60" s="1043"/>
      <c r="X60" s="1044"/>
      <c r="Y60" s="1021" t="s">
        <v>12</v>
      </c>
      <c r="Z60" s="1022"/>
      <c r="AA60" s="1023"/>
      <c r="AB60" s="552"/>
      <c r="AC60" s="1024"/>
      <c r="AD60" s="1024"/>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37"/>
      <c r="H61" s="1038"/>
      <c r="I61" s="1038"/>
      <c r="J61" s="1038"/>
      <c r="K61" s="1038"/>
      <c r="L61" s="1038"/>
      <c r="M61" s="1038"/>
      <c r="N61" s="1038"/>
      <c r="O61" s="1039"/>
      <c r="P61" s="1045"/>
      <c r="Q61" s="1045"/>
      <c r="R61" s="1045"/>
      <c r="S61" s="1045"/>
      <c r="T61" s="1045"/>
      <c r="U61" s="1045"/>
      <c r="V61" s="1045"/>
      <c r="W61" s="1045"/>
      <c r="X61" s="1046"/>
      <c r="Y61" s="302" t="s">
        <v>54</v>
      </c>
      <c r="Z61" s="1018"/>
      <c r="AA61" s="1019"/>
      <c r="AB61" s="523"/>
      <c r="AC61" s="1020"/>
      <c r="AD61" s="102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2" t="s">
        <v>301</v>
      </c>
      <c r="AC62" s="1050"/>
      <c r="AD62" s="1050"/>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25"/>
      <c r="Z65" s="411"/>
      <c r="AA65" s="412"/>
      <c r="AB65" s="1029" t="s">
        <v>11</v>
      </c>
      <c r="AC65" s="1030"/>
      <c r="AD65" s="1031"/>
      <c r="AE65" s="1017" t="s">
        <v>357</v>
      </c>
      <c r="AF65" s="1017"/>
      <c r="AG65" s="1017"/>
      <c r="AH65" s="1017"/>
      <c r="AI65" s="1017" t="s">
        <v>363</v>
      </c>
      <c r="AJ65" s="1017"/>
      <c r="AK65" s="1017"/>
      <c r="AL65" s="1017"/>
      <c r="AM65" s="1017" t="s">
        <v>472</v>
      </c>
      <c r="AN65" s="1017"/>
      <c r="AO65" s="1017"/>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26"/>
      <c r="Z66" s="1027"/>
      <c r="AA66" s="1028"/>
      <c r="AB66" s="1032"/>
      <c r="AC66" s="1033"/>
      <c r="AD66" s="1034"/>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35"/>
      <c r="I67" s="1035"/>
      <c r="J67" s="1035"/>
      <c r="K67" s="1035"/>
      <c r="L67" s="1035"/>
      <c r="M67" s="1035"/>
      <c r="N67" s="1035"/>
      <c r="O67" s="1036"/>
      <c r="P67" s="159"/>
      <c r="Q67" s="1043"/>
      <c r="R67" s="1043"/>
      <c r="S67" s="1043"/>
      <c r="T67" s="1043"/>
      <c r="U67" s="1043"/>
      <c r="V67" s="1043"/>
      <c r="W67" s="1043"/>
      <c r="X67" s="1044"/>
      <c r="Y67" s="1021" t="s">
        <v>12</v>
      </c>
      <c r="Z67" s="1022"/>
      <c r="AA67" s="1023"/>
      <c r="AB67" s="552"/>
      <c r="AC67" s="1024"/>
      <c r="AD67" s="1024"/>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37"/>
      <c r="H68" s="1038"/>
      <c r="I68" s="1038"/>
      <c r="J68" s="1038"/>
      <c r="K68" s="1038"/>
      <c r="L68" s="1038"/>
      <c r="M68" s="1038"/>
      <c r="N68" s="1038"/>
      <c r="O68" s="1039"/>
      <c r="P68" s="1045"/>
      <c r="Q68" s="1045"/>
      <c r="R68" s="1045"/>
      <c r="S68" s="1045"/>
      <c r="T68" s="1045"/>
      <c r="U68" s="1045"/>
      <c r="V68" s="1045"/>
      <c r="W68" s="1045"/>
      <c r="X68" s="1046"/>
      <c r="Y68" s="302" t="s">
        <v>54</v>
      </c>
      <c r="Z68" s="1018"/>
      <c r="AA68" s="1019"/>
      <c r="AB68" s="523"/>
      <c r="AC68" s="1020"/>
      <c r="AD68" s="1020"/>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40"/>
      <c r="H69" s="1041"/>
      <c r="I69" s="1041"/>
      <c r="J69" s="1041"/>
      <c r="K69" s="1041"/>
      <c r="L69" s="1041"/>
      <c r="M69" s="1041"/>
      <c r="N69" s="1041"/>
      <c r="O69" s="1042"/>
      <c r="P69" s="1047"/>
      <c r="Q69" s="1047"/>
      <c r="R69" s="1047"/>
      <c r="S69" s="1047"/>
      <c r="T69" s="1047"/>
      <c r="U69" s="1047"/>
      <c r="V69" s="1047"/>
      <c r="W69" s="1047"/>
      <c r="X69" s="1048"/>
      <c r="Y69" s="302" t="s">
        <v>13</v>
      </c>
      <c r="Z69" s="1018"/>
      <c r="AA69" s="1019"/>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7"/>
      <c r="B4" s="1058"/>
      <c r="C4" s="1058"/>
      <c r="D4" s="1058"/>
      <c r="E4" s="1058"/>
      <c r="F4" s="105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7"/>
      <c r="B5" s="1058"/>
      <c r="C5" s="1058"/>
      <c r="D5" s="1058"/>
      <c r="E5" s="1058"/>
      <c r="F5" s="105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7"/>
      <c r="B6" s="1058"/>
      <c r="C6" s="1058"/>
      <c r="D6" s="1058"/>
      <c r="E6" s="1058"/>
      <c r="F6" s="105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7"/>
      <c r="B7" s="1058"/>
      <c r="C7" s="1058"/>
      <c r="D7" s="1058"/>
      <c r="E7" s="1058"/>
      <c r="F7" s="105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7"/>
      <c r="B8" s="1058"/>
      <c r="C8" s="1058"/>
      <c r="D8" s="1058"/>
      <c r="E8" s="1058"/>
      <c r="F8" s="105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7"/>
      <c r="B9" s="1058"/>
      <c r="C9" s="1058"/>
      <c r="D9" s="1058"/>
      <c r="E9" s="1058"/>
      <c r="F9" s="105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7"/>
      <c r="B10" s="1058"/>
      <c r="C10" s="1058"/>
      <c r="D10" s="1058"/>
      <c r="E10" s="1058"/>
      <c r="F10" s="105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7"/>
      <c r="B11" s="1058"/>
      <c r="C11" s="1058"/>
      <c r="D11" s="1058"/>
      <c r="E11" s="1058"/>
      <c r="F11" s="105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7"/>
      <c r="B12" s="1058"/>
      <c r="C12" s="1058"/>
      <c r="D12" s="1058"/>
      <c r="E12" s="1058"/>
      <c r="F12" s="105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7"/>
      <c r="B13" s="1058"/>
      <c r="C13" s="1058"/>
      <c r="D13" s="1058"/>
      <c r="E13" s="1058"/>
      <c r="F13" s="105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7"/>
      <c r="B14" s="1058"/>
      <c r="C14" s="1058"/>
      <c r="D14" s="1058"/>
      <c r="E14" s="1058"/>
      <c r="F14" s="105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7"/>
      <c r="B15" s="1058"/>
      <c r="C15" s="1058"/>
      <c r="D15" s="1058"/>
      <c r="E15" s="1058"/>
      <c r="F15" s="1059"/>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7"/>
      <c r="B16" s="1058"/>
      <c r="C16" s="1058"/>
      <c r="D16" s="1058"/>
      <c r="E16" s="1058"/>
      <c r="F16" s="105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7"/>
      <c r="B17" s="1058"/>
      <c r="C17" s="1058"/>
      <c r="D17" s="1058"/>
      <c r="E17" s="1058"/>
      <c r="F17" s="105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7"/>
      <c r="B18" s="1058"/>
      <c r="C18" s="1058"/>
      <c r="D18" s="1058"/>
      <c r="E18" s="1058"/>
      <c r="F18" s="105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7"/>
      <c r="B19" s="1058"/>
      <c r="C19" s="1058"/>
      <c r="D19" s="1058"/>
      <c r="E19" s="1058"/>
      <c r="F19" s="105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7"/>
      <c r="B20" s="1058"/>
      <c r="C20" s="1058"/>
      <c r="D20" s="1058"/>
      <c r="E20" s="1058"/>
      <c r="F20" s="105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7"/>
      <c r="B21" s="1058"/>
      <c r="C21" s="1058"/>
      <c r="D21" s="1058"/>
      <c r="E21" s="1058"/>
      <c r="F21" s="105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7"/>
      <c r="B22" s="1058"/>
      <c r="C22" s="1058"/>
      <c r="D22" s="1058"/>
      <c r="E22" s="1058"/>
      <c r="F22" s="105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7"/>
      <c r="B23" s="1058"/>
      <c r="C23" s="1058"/>
      <c r="D23" s="1058"/>
      <c r="E23" s="1058"/>
      <c r="F23" s="105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7"/>
      <c r="B24" s="1058"/>
      <c r="C24" s="1058"/>
      <c r="D24" s="1058"/>
      <c r="E24" s="1058"/>
      <c r="F24" s="105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7"/>
      <c r="B25" s="1058"/>
      <c r="C25" s="1058"/>
      <c r="D25" s="1058"/>
      <c r="E25" s="1058"/>
      <c r="F25" s="105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7"/>
      <c r="B26" s="1058"/>
      <c r="C26" s="1058"/>
      <c r="D26" s="1058"/>
      <c r="E26" s="1058"/>
      <c r="F26" s="105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7"/>
      <c r="B27" s="1058"/>
      <c r="C27" s="1058"/>
      <c r="D27" s="1058"/>
      <c r="E27" s="1058"/>
      <c r="F27" s="105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7"/>
      <c r="B28" s="1058"/>
      <c r="C28" s="1058"/>
      <c r="D28" s="1058"/>
      <c r="E28" s="1058"/>
      <c r="F28" s="1059"/>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7"/>
      <c r="B29" s="1058"/>
      <c r="C29" s="1058"/>
      <c r="D29" s="1058"/>
      <c r="E29" s="1058"/>
      <c r="F29" s="105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7"/>
      <c r="B30" s="1058"/>
      <c r="C30" s="1058"/>
      <c r="D30" s="1058"/>
      <c r="E30" s="1058"/>
      <c r="F30" s="105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7"/>
      <c r="B31" s="1058"/>
      <c r="C31" s="1058"/>
      <c r="D31" s="1058"/>
      <c r="E31" s="1058"/>
      <c r="F31" s="105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7"/>
      <c r="B32" s="1058"/>
      <c r="C32" s="1058"/>
      <c r="D32" s="1058"/>
      <c r="E32" s="1058"/>
      <c r="F32" s="105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7"/>
      <c r="B33" s="1058"/>
      <c r="C33" s="1058"/>
      <c r="D33" s="1058"/>
      <c r="E33" s="1058"/>
      <c r="F33" s="105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7"/>
      <c r="B34" s="1058"/>
      <c r="C34" s="1058"/>
      <c r="D34" s="1058"/>
      <c r="E34" s="1058"/>
      <c r="F34" s="105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7"/>
      <c r="B35" s="1058"/>
      <c r="C35" s="1058"/>
      <c r="D35" s="1058"/>
      <c r="E35" s="1058"/>
      <c r="F35" s="105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7"/>
      <c r="B36" s="1058"/>
      <c r="C36" s="1058"/>
      <c r="D36" s="1058"/>
      <c r="E36" s="1058"/>
      <c r="F36" s="105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7"/>
      <c r="B37" s="1058"/>
      <c r="C37" s="1058"/>
      <c r="D37" s="1058"/>
      <c r="E37" s="1058"/>
      <c r="F37" s="105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7"/>
      <c r="B38" s="1058"/>
      <c r="C38" s="1058"/>
      <c r="D38" s="1058"/>
      <c r="E38" s="1058"/>
      <c r="F38" s="105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7"/>
      <c r="B39" s="1058"/>
      <c r="C39" s="1058"/>
      <c r="D39" s="1058"/>
      <c r="E39" s="1058"/>
      <c r="F39" s="105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7"/>
      <c r="B40" s="1058"/>
      <c r="C40" s="1058"/>
      <c r="D40" s="1058"/>
      <c r="E40" s="1058"/>
      <c r="F40" s="105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7"/>
      <c r="B41" s="1058"/>
      <c r="C41" s="1058"/>
      <c r="D41" s="1058"/>
      <c r="E41" s="1058"/>
      <c r="F41" s="1059"/>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7"/>
      <c r="B42" s="1058"/>
      <c r="C42" s="1058"/>
      <c r="D42" s="1058"/>
      <c r="E42" s="1058"/>
      <c r="F42" s="105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7"/>
      <c r="B43" s="1058"/>
      <c r="C43" s="1058"/>
      <c r="D43" s="1058"/>
      <c r="E43" s="1058"/>
      <c r="F43" s="105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7"/>
      <c r="B44" s="1058"/>
      <c r="C44" s="1058"/>
      <c r="D44" s="1058"/>
      <c r="E44" s="1058"/>
      <c r="F44" s="105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7"/>
      <c r="B45" s="1058"/>
      <c r="C45" s="1058"/>
      <c r="D45" s="1058"/>
      <c r="E45" s="1058"/>
      <c r="F45" s="105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7"/>
      <c r="B46" s="1058"/>
      <c r="C46" s="1058"/>
      <c r="D46" s="1058"/>
      <c r="E46" s="1058"/>
      <c r="F46" s="105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7"/>
      <c r="B47" s="1058"/>
      <c r="C47" s="1058"/>
      <c r="D47" s="1058"/>
      <c r="E47" s="1058"/>
      <c r="F47" s="105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7"/>
      <c r="B48" s="1058"/>
      <c r="C48" s="1058"/>
      <c r="D48" s="1058"/>
      <c r="E48" s="1058"/>
      <c r="F48" s="105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7"/>
      <c r="B49" s="1058"/>
      <c r="C49" s="1058"/>
      <c r="D49" s="1058"/>
      <c r="E49" s="1058"/>
      <c r="F49" s="105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7"/>
      <c r="B50" s="1058"/>
      <c r="C50" s="1058"/>
      <c r="D50" s="1058"/>
      <c r="E50" s="1058"/>
      <c r="F50" s="105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7"/>
      <c r="B51" s="1058"/>
      <c r="C51" s="1058"/>
      <c r="D51" s="1058"/>
      <c r="E51" s="1058"/>
      <c r="F51" s="105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7"/>
      <c r="B52" s="1058"/>
      <c r="C52" s="1058"/>
      <c r="D52" s="1058"/>
      <c r="E52" s="1058"/>
      <c r="F52" s="105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7"/>
      <c r="B56" s="1058"/>
      <c r="C56" s="1058"/>
      <c r="D56" s="1058"/>
      <c r="E56" s="1058"/>
      <c r="F56" s="105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7"/>
      <c r="B57" s="1058"/>
      <c r="C57" s="1058"/>
      <c r="D57" s="1058"/>
      <c r="E57" s="1058"/>
      <c r="F57" s="105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7"/>
      <c r="B58" s="1058"/>
      <c r="C58" s="1058"/>
      <c r="D58" s="1058"/>
      <c r="E58" s="1058"/>
      <c r="F58" s="105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7"/>
      <c r="B59" s="1058"/>
      <c r="C59" s="1058"/>
      <c r="D59" s="1058"/>
      <c r="E59" s="1058"/>
      <c r="F59" s="105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7"/>
      <c r="B60" s="1058"/>
      <c r="C60" s="1058"/>
      <c r="D60" s="1058"/>
      <c r="E60" s="1058"/>
      <c r="F60" s="105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7"/>
      <c r="B61" s="1058"/>
      <c r="C61" s="1058"/>
      <c r="D61" s="1058"/>
      <c r="E61" s="1058"/>
      <c r="F61" s="105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7"/>
      <c r="B62" s="1058"/>
      <c r="C62" s="1058"/>
      <c r="D62" s="1058"/>
      <c r="E62" s="1058"/>
      <c r="F62" s="105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7"/>
      <c r="B63" s="1058"/>
      <c r="C63" s="1058"/>
      <c r="D63" s="1058"/>
      <c r="E63" s="1058"/>
      <c r="F63" s="105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7"/>
      <c r="B64" s="1058"/>
      <c r="C64" s="1058"/>
      <c r="D64" s="1058"/>
      <c r="E64" s="1058"/>
      <c r="F64" s="105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7"/>
      <c r="B65" s="1058"/>
      <c r="C65" s="1058"/>
      <c r="D65" s="1058"/>
      <c r="E65" s="1058"/>
      <c r="F65" s="105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7"/>
      <c r="B66" s="1058"/>
      <c r="C66" s="1058"/>
      <c r="D66" s="1058"/>
      <c r="E66" s="1058"/>
      <c r="F66" s="105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7"/>
      <c r="B67" s="1058"/>
      <c r="C67" s="1058"/>
      <c r="D67" s="1058"/>
      <c r="E67" s="1058"/>
      <c r="F67" s="105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7"/>
      <c r="B68" s="1058"/>
      <c r="C68" s="1058"/>
      <c r="D68" s="1058"/>
      <c r="E68" s="1058"/>
      <c r="F68" s="1059"/>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7"/>
      <c r="B69" s="1058"/>
      <c r="C69" s="1058"/>
      <c r="D69" s="1058"/>
      <c r="E69" s="1058"/>
      <c r="F69" s="105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7"/>
      <c r="B70" s="1058"/>
      <c r="C70" s="1058"/>
      <c r="D70" s="1058"/>
      <c r="E70" s="1058"/>
      <c r="F70" s="105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7"/>
      <c r="B71" s="1058"/>
      <c r="C71" s="1058"/>
      <c r="D71" s="1058"/>
      <c r="E71" s="1058"/>
      <c r="F71" s="105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7"/>
      <c r="B72" s="1058"/>
      <c r="C72" s="1058"/>
      <c r="D72" s="1058"/>
      <c r="E72" s="1058"/>
      <c r="F72" s="105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7"/>
      <c r="B73" s="1058"/>
      <c r="C73" s="1058"/>
      <c r="D73" s="1058"/>
      <c r="E73" s="1058"/>
      <c r="F73" s="105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7"/>
      <c r="B74" s="1058"/>
      <c r="C74" s="1058"/>
      <c r="D74" s="1058"/>
      <c r="E74" s="1058"/>
      <c r="F74" s="105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7"/>
      <c r="B75" s="1058"/>
      <c r="C75" s="1058"/>
      <c r="D75" s="1058"/>
      <c r="E75" s="1058"/>
      <c r="F75" s="105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7"/>
      <c r="B76" s="1058"/>
      <c r="C76" s="1058"/>
      <c r="D76" s="1058"/>
      <c r="E76" s="1058"/>
      <c r="F76" s="105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7"/>
      <c r="B77" s="1058"/>
      <c r="C77" s="1058"/>
      <c r="D77" s="1058"/>
      <c r="E77" s="1058"/>
      <c r="F77" s="105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7"/>
      <c r="B78" s="1058"/>
      <c r="C78" s="1058"/>
      <c r="D78" s="1058"/>
      <c r="E78" s="1058"/>
      <c r="F78" s="105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7"/>
      <c r="B79" s="1058"/>
      <c r="C79" s="1058"/>
      <c r="D79" s="1058"/>
      <c r="E79" s="1058"/>
      <c r="F79" s="105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7"/>
      <c r="B80" s="1058"/>
      <c r="C80" s="1058"/>
      <c r="D80" s="1058"/>
      <c r="E80" s="1058"/>
      <c r="F80" s="105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7"/>
      <c r="B81" s="1058"/>
      <c r="C81" s="1058"/>
      <c r="D81" s="1058"/>
      <c r="E81" s="1058"/>
      <c r="F81" s="1059"/>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7"/>
      <c r="B82" s="1058"/>
      <c r="C82" s="1058"/>
      <c r="D82" s="1058"/>
      <c r="E82" s="1058"/>
      <c r="F82" s="105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7"/>
      <c r="B83" s="1058"/>
      <c r="C83" s="1058"/>
      <c r="D83" s="1058"/>
      <c r="E83" s="1058"/>
      <c r="F83" s="105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7"/>
      <c r="B84" s="1058"/>
      <c r="C84" s="1058"/>
      <c r="D84" s="1058"/>
      <c r="E84" s="1058"/>
      <c r="F84" s="105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7"/>
      <c r="B85" s="1058"/>
      <c r="C85" s="1058"/>
      <c r="D85" s="1058"/>
      <c r="E85" s="1058"/>
      <c r="F85" s="105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7"/>
      <c r="B86" s="1058"/>
      <c r="C86" s="1058"/>
      <c r="D86" s="1058"/>
      <c r="E86" s="1058"/>
      <c r="F86" s="105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7"/>
      <c r="B87" s="1058"/>
      <c r="C87" s="1058"/>
      <c r="D87" s="1058"/>
      <c r="E87" s="1058"/>
      <c r="F87" s="105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7"/>
      <c r="B88" s="1058"/>
      <c r="C88" s="1058"/>
      <c r="D88" s="1058"/>
      <c r="E88" s="1058"/>
      <c r="F88" s="105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7"/>
      <c r="B89" s="1058"/>
      <c r="C89" s="1058"/>
      <c r="D89" s="1058"/>
      <c r="E89" s="1058"/>
      <c r="F89" s="105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7"/>
      <c r="B90" s="1058"/>
      <c r="C90" s="1058"/>
      <c r="D90" s="1058"/>
      <c r="E90" s="1058"/>
      <c r="F90" s="105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7"/>
      <c r="B91" s="1058"/>
      <c r="C91" s="1058"/>
      <c r="D91" s="1058"/>
      <c r="E91" s="1058"/>
      <c r="F91" s="105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7"/>
      <c r="B92" s="1058"/>
      <c r="C92" s="1058"/>
      <c r="D92" s="1058"/>
      <c r="E92" s="1058"/>
      <c r="F92" s="105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7"/>
      <c r="B93" s="1058"/>
      <c r="C93" s="1058"/>
      <c r="D93" s="1058"/>
      <c r="E93" s="1058"/>
      <c r="F93" s="105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7"/>
      <c r="B94" s="1058"/>
      <c r="C94" s="1058"/>
      <c r="D94" s="1058"/>
      <c r="E94" s="1058"/>
      <c r="F94" s="1059"/>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7"/>
      <c r="B95" s="1058"/>
      <c r="C95" s="1058"/>
      <c r="D95" s="1058"/>
      <c r="E95" s="1058"/>
      <c r="F95" s="105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7"/>
      <c r="B96" s="1058"/>
      <c r="C96" s="1058"/>
      <c r="D96" s="1058"/>
      <c r="E96" s="1058"/>
      <c r="F96" s="105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7"/>
      <c r="B97" s="1058"/>
      <c r="C97" s="1058"/>
      <c r="D97" s="1058"/>
      <c r="E97" s="1058"/>
      <c r="F97" s="105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7"/>
      <c r="B98" s="1058"/>
      <c r="C98" s="1058"/>
      <c r="D98" s="1058"/>
      <c r="E98" s="1058"/>
      <c r="F98" s="105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7"/>
      <c r="B99" s="1058"/>
      <c r="C99" s="1058"/>
      <c r="D99" s="1058"/>
      <c r="E99" s="1058"/>
      <c r="F99" s="105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7"/>
      <c r="B100" s="1058"/>
      <c r="C100" s="1058"/>
      <c r="D100" s="1058"/>
      <c r="E100" s="1058"/>
      <c r="F100" s="105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7"/>
      <c r="B101" s="1058"/>
      <c r="C101" s="1058"/>
      <c r="D101" s="1058"/>
      <c r="E101" s="1058"/>
      <c r="F101" s="105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7"/>
      <c r="B102" s="1058"/>
      <c r="C102" s="1058"/>
      <c r="D102" s="1058"/>
      <c r="E102" s="1058"/>
      <c r="F102" s="105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7"/>
      <c r="B103" s="1058"/>
      <c r="C103" s="1058"/>
      <c r="D103" s="1058"/>
      <c r="E103" s="1058"/>
      <c r="F103" s="105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7"/>
      <c r="B104" s="1058"/>
      <c r="C104" s="1058"/>
      <c r="D104" s="1058"/>
      <c r="E104" s="1058"/>
      <c r="F104" s="105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7"/>
      <c r="B105" s="1058"/>
      <c r="C105" s="1058"/>
      <c r="D105" s="1058"/>
      <c r="E105" s="1058"/>
      <c r="F105" s="105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7"/>
      <c r="B109" s="1058"/>
      <c r="C109" s="1058"/>
      <c r="D109" s="1058"/>
      <c r="E109" s="1058"/>
      <c r="F109" s="105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7"/>
      <c r="B110" s="1058"/>
      <c r="C110" s="1058"/>
      <c r="D110" s="1058"/>
      <c r="E110" s="1058"/>
      <c r="F110" s="105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7"/>
      <c r="B111" s="1058"/>
      <c r="C111" s="1058"/>
      <c r="D111" s="1058"/>
      <c r="E111" s="1058"/>
      <c r="F111" s="105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7"/>
      <c r="B112" s="1058"/>
      <c r="C112" s="1058"/>
      <c r="D112" s="1058"/>
      <c r="E112" s="1058"/>
      <c r="F112" s="105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7"/>
      <c r="B113" s="1058"/>
      <c r="C113" s="1058"/>
      <c r="D113" s="1058"/>
      <c r="E113" s="1058"/>
      <c r="F113" s="105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7"/>
      <c r="B114" s="1058"/>
      <c r="C114" s="1058"/>
      <c r="D114" s="1058"/>
      <c r="E114" s="1058"/>
      <c r="F114" s="105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7"/>
      <c r="B115" s="1058"/>
      <c r="C115" s="1058"/>
      <c r="D115" s="1058"/>
      <c r="E115" s="1058"/>
      <c r="F115" s="105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7"/>
      <c r="B116" s="1058"/>
      <c r="C116" s="1058"/>
      <c r="D116" s="1058"/>
      <c r="E116" s="1058"/>
      <c r="F116" s="105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7"/>
      <c r="B117" s="1058"/>
      <c r="C117" s="1058"/>
      <c r="D117" s="1058"/>
      <c r="E117" s="1058"/>
      <c r="F117" s="105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7"/>
      <c r="B118" s="1058"/>
      <c r="C118" s="1058"/>
      <c r="D118" s="1058"/>
      <c r="E118" s="1058"/>
      <c r="F118" s="105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7"/>
      <c r="B119" s="1058"/>
      <c r="C119" s="1058"/>
      <c r="D119" s="1058"/>
      <c r="E119" s="1058"/>
      <c r="F119" s="105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7"/>
      <c r="B120" s="1058"/>
      <c r="C120" s="1058"/>
      <c r="D120" s="1058"/>
      <c r="E120" s="1058"/>
      <c r="F120" s="105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7"/>
      <c r="B121" s="1058"/>
      <c r="C121" s="1058"/>
      <c r="D121" s="1058"/>
      <c r="E121" s="1058"/>
      <c r="F121" s="1059"/>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7"/>
      <c r="B122" s="1058"/>
      <c r="C122" s="1058"/>
      <c r="D122" s="1058"/>
      <c r="E122" s="1058"/>
      <c r="F122" s="105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7"/>
      <c r="B123" s="1058"/>
      <c r="C123" s="1058"/>
      <c r="D123" s="1058"/>
      <c r="E123" s="1058"/>
      <c r="F123" s="105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7"/>
      <c r="B124" s="1058"/>
      <c r="C124" s="1058"/>
      <c r="D124" s="1058"/>
      <c r="E124" s="1058"/>
      <c r="F124" s="105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7"/>
      <c r="B125" s="1058"/>
      <c r="C125" s="1058"/>
      <c r="D125" s="1058"/>
      <c r="E125" s="1058"/>
      <c r="F125" s="105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7"/>
      <c r="B126" s="1058"/>
      <c r="C126" s="1058"/>
      <c r="D126" s="1058"/>
      <c r="E126" s="1058"/>
      <c r="F126" s="105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7"/>
      <c r="B127" s="1058"/>
      <c r="C127" s="1058"/>
      <c r="D127" s="1058"/>
      <c r="E127" s="1058"/>
      <c r="F127" s="105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7"/>
      <c r="B128" s="1058"/>
      <c r="C128" s="1058"/>
      <c r="D128" s="1058"/>
      <c r="E128" s="1058"/>
      <c r="F128" s="105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7"/>
      <c r="B129" s="1058"/>
      <c r="C129" s="1058"/>
      <c r="D129" s="1058"/>
      <c r="E129" s="1058"/>
      <c r="F129" s="105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7"/>
      <c r="B130" s="1058"/>
      <c r="C130" s="1058"/>
      <c r="D130" s="1058"/>
      <c r="E130" s="1058"/>
      <c r="F130" s="105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7"/>
      <c r="B131" s="1058"/>
      <c r="C131" s="1058"/>
      <c r="D131" s="1058"/>
      <c r="E131" s="1058"/>
      <c r="F131" s="105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7"/>
      <c r="B132" s="1058"/>
      <c r="C132" s="1058"/>
      <c r="D132" s="1058"/>
      <c r="E132" s="1058"/>
      <c r="F132" s="105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7"/>
      <c r="B133" s="1058"/>
      <c r="C133" s="1058"/>
      <c r="D133" s="1058"/>
      <c r="E133" s="1058"/>
      <c r="F133" s="105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7"/>
      <c r="B134" s="1058"/>
      <c r="C134" s="1058"/>
      <c r="D134" s="1058"/>
      <c r="E134" s="1058"/>
      <c r="F134" s="1059"/>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7"/>
      <c r="B135" s="1058"/>
      <c r="C135" s="1058"/>
      <c r="D135" s="1058"/>
      <c r="E135" s="1058"/>
      <c r="F135" s="105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7"/>
      <c r="B136" s="1058"/>
      <c r="C136" s="1058"/>
      <c r="D136" s="1058"/>
      <c r="E136" s="1058"/>
      <c r="F136" s="105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7"/>
      <c r="B137" s="1058"/>
      <c r="C137" s="1058"/>
      <c r="D137" s="1058"/>
      <c r="E137" s="1058"/>
      <c r="F137" s="105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7"/>
      <c r="B138" s="1058"/>
      <c r="C138" s="1058"/>
      <c r="D138" s="1058"/>
      <c r="E138" s="1058"/>
      <c r="F138" s="105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7"/>
      <c r="B139" s="1058"/>
      <c r="C139" s="1058"/>
      <c r="D139" s="1058"/>
      <c r="E139" s="1058"/>
      <c r="F139" s="105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7"/>
      <c r="B140" s="1058"/>
      <c r="C140" s="1058"/>
      <c r="D140" s="1058"/>
      <c r="E140" s="1058"/>
      <c r="F140" s="105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7"/>
      <c r="B141" s="1058"/>
      <c r="C141" s="1058"/>
      <c r="D141" s="1058"/>
      <c r="E141" s="1058"/>
      <c r="F141" s="105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7"/>
      <c r="B142" s="1058"/>
      <c r="C142" s="1058"/>
      <c r="D142" s="1058"/>
      <c r="E142" s="1058"/>
      <c r="F142" s="105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7"/>
      <c r="B143" s="1058"/>
      <c r="C143" s="1058"/>
      <c r="D143" s="1058"/>
      <c r="E143" s="1058"/>
      <c r="F143" s="105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7"/>
      <c r="B144" s="1058"/>
      <c r="C144" s="1058"/>
      <c r="D144" s="1058"/>
      <c r="E144" s="1058"/>
      <c r="F144" s="105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7"/>
      <c r="B145" s="1058"/>
      <c r="C145" s="1058"/>
      <c r="D145" s="1058"/>
      <c r="E145" s="1058"/>
      <c r="F145" s="105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7"/>
      <c r="B146" s="1058"/>
      <c r="C146" s="1058"/>
      <c r="D146" s="1058"/>
      <c r="E146" s="1058"/>
      <c r="F146" s="105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7"/>
      <c r="B147" s="1058"/>
      <c r="C147" s="1058"/>
      <c r="D147" s="1058"/>
      <c r="E147" s="1058"/>
      <c r="F147" s="1059"/>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7"/>
      <c r="B148" s="1058"/>
      <c r="C148" s="1058"/>
      <c r="D148" s="1058"/>
      <c r="E148" s="1058"/>
      <c r="F148" s="105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7"/>
      <c r="B149" s="1058"/>
      <c r="C149" s="1058"/>
      <c r="D149" s="1058"/>
      <c r="E149" s="1058"/>
      <c r="F149" s="105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7"/>
      <c r="B150" s="1058"/>
      <c r="C150" s="1058"/>
      <c r="D150" s="1058"/>
      <c r="E150" s="1058"/>
      <c r="F150" s="105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7"/>
      <c r="B151" s="1058"/>
      <c r="C151" s="1058"/>
      <c r="D151" s="1058"/>
      <c r="E151" s="1058"/>
      <c r="F151" s="105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7"/>
      <c r="B152" s="1058"/>
      <c r="C152" s="1058"/>
      <c r="D152" s="1058"/>
      <c r="E152" s="1058"/>
      <c r="F152" s="105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7"/>
      <c r="B153" s="1058"/>
      <c r="C153" s="1058"/>
      <c r="D153" s="1058"/>
      <c r="E153" s="1058"/>
      <c r="F153" s="105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7"/>
      <c r="B154" s="1058"/>
      <c r="C154" s="1058"/>
      <c r="D154" s="1058"/>
      <c r="E154" s="1058"/>
      <c r="F154" s="105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7"/>
      <c r="B155" s="1058"/>
      <c r="C155" s="1058"/>
      <c r="D155" s="1058"/>
      <c r="E155" s="1058"/>
      <c r="F155" s="105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7"/>
      <c r="B156" s="1058"/>
      <c r="C156" s="1058"/>
      <c r="D156" s="1058"/>
      <c r="E156" s="1058"/>
      <c r="F156" s="105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7"/>
      <c r="B157" s="1058"/>
      <c r="C157" s="1058"/>
      <c r="D157" s="1058"/>
      <c r="E157" s="1058"/>
      <c r="F157" s="105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7"/>
      <c r="B158" s="1058"/>
      <c r="C158" s="1058"/>
      <c r="D158" s="1058"/>
      <c r="E158" s="1058"/>
      <c r="F158" s="105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7"/>
      <c r="B162" s="1058"/>
      <c r="C162" s="1058"/>
      <c r="D162" s="1058"/>
      <c r="E162" s="1058"/>
      <c r="F162" s="105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7"/>
      <c r="B163" s="1058"/>
      <c r="C163" s="1058"/>
      <c r="D163" s="1058"/>
      <c r="E163" s="1058"/>
      <c r="F163" s="105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7"/>
      <c r="B164" s="1058"/>
      <c r="C164" s="1058"/>
      <c r="D164" s="1058"/>
      <c r="E164" s="1058"/>
      <c r="F164" s="105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7"/>
      <c r="B165" s="1058"/>
      <c r="C165" s="1058"/>
      <c r="D165" s="1058"/>
      <c r="E165" s="1058"/>
      <c r="F165" s="105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7"/>
      <c r="B166" s="1058"/>
      <c r="C166" s="1058"/>
      <c r="D166" s="1058"/>
      <c r="E166" s="1058"/>
      <c r="F166" s="105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7"/>
      <c r="B167" s="1058"/>
      <c r="C167" s="1058"/>
      <c r="D167" s="1058"/>
      <c r="E167" s="1058"/>
      <c r="F167" s="105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7"/>
      <c r="B168" s="1058"/>
      <c r="C168" s="1058"/>
      <c r="D168" s="1058"/>
      <c r="E168" s="1058"/>
      <c r="F168" s="105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7"/>
      <c r="B169" s="1058"/>
      <c r="C169" s="1058"/>
      <c r="D169" s="1058"/>
      <c r="E169" s="1058"/>
      <c r="F169" s="105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7"/>
      <c r="B170" s="1058"/>
      <c r="C170" s="1058"/>
      <c r="D170" s="1058"/>
      <c r="E170" s="1058"/>
      <c r="F170" s="105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7"/>
      <c r="B171" s="1058"/>
      <c r="C171" s="1058"/>
      <c r="D171" s="1058"/>
      <c r="E171" s="1058"/>
      <c r="F171" s="105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7"/>
      <c r="B172" s="1058"/>
      <c r="C172" s="1058"/>
      <c r="D172" s="1058"/>
      <c r="E172" s="1058"/>
      <c r="F172" s="105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7"/>
      <c r="B173" s="1058"/>
      <c r="C173" s="1058"/>
      <c r="D173" s="1058"/>
      <c r="E173" s="1058"/>
      <c r="F173" s="105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7"/>
      <c r="B174" s="1058"/>
      <c r="C174" s="1058"/>
      <c r="D174" s="1058"/>
      <c r="E174" s="1058"/>
      <c r="F174" s="1059"/>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7"/>
      <c r="B175" s="1058"/>
      <c r="C175" s="1058"/>
      <c r="D175" s="1058"/>
      <c r="E175" s="1058"/>
      <c r="F175" s="105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7"/>
      <c r="B176" s="1058"/>
      <c r="C176" s="1058"/>
      <c r="D176" s="1058"/>
      <c r="E176" s="1058"/>
      <c r="F176" s="105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7"/>
      <c r="B177" s="1058"/>
      <c r="C177" s="1058"/>
      <c r="D177" s="1058"/>
      <c r="E177" s="1058"/>
      <c r="F177" s="105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7"/>
      <c r="B178" s="1058"/>
      <c r="C178" s="1058"/>
      <c r="D178" s="1058"/>
      <c r="E178" s="1058"/>
      <c r="F178" s="105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7"/>
      <c r="B179" s="1058"/>
      <c r="C179" s="1058"/>
      <c r="D179" s="1058"/>
      <c r="E179" s="1058"/>
      <c r="F179" s="105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7"/>
      <c r="B180" s="1058"/>
      <c r="C180" s="1058"/>
      <c r="D180" s="1058"/>
      <c r="E180" s="1058"/>
      <c r="F180" s="105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7"/>
      <c r="B181" s="1058"/>
      <c r="C181" s="1058"/>
      <c r="D181" s="1058"/>
      <c r="E181" s="1058"/>
      <c r="F181" s="105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7"/>
      <c r="B182" s="1058"/>
      <c r="C182" s="1058"/>
      <c r="D182" s="1058"/>
      <c r="E182" s="1058"/>
      <c r="F182" s="105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7"/>
      <c r="B183" s="1058"/>
      <c r="C183" s="1058"/>
      <c r="D183" s="1058"/>
      <c r="E183" s="1058"/>
      <c r="F183" s="105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7"/>
      <c r="B184" s="1058"/>
      <c r="C184" s="1058"/>
      <c r="D184" s="1058"/>
      <c r="E184" s="1058"/>
      <c r="F184" s="105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7"/>
      <c r="B185" s="1058"/>
      <c r="C185" s="1058"/>
      <c r="D185" s="1058"/>
      <c r="E185" s="1058"/>
      <c r="F185" s="105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7"/>
      <c r="B186" s="1058"/>
      <c r="C186" s="1058"/>
      <c r="D186" s="1058"/>
      <c r="E186" s="1058"/>
      <c r="F186" s="105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7"/>
      <c r="B187" s="1058"/>
      <c r="C187" s="1058"/>
      <c r="D187" s="1058"/>
      <c r="E187" s="1058"/>
      <c r="F187" s="1059"/>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7"/>
      <c r="B188" s="1058"/>
      <c r="C188" s="1058"/>
      <c r="D188" s="1058"/>
      <c r="E188" s="1058"/>
      <c r="F188" s="105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7"/>
      <c r="B189" s="1058"/>
      <c r="C189" s="1058"/>
      <c r="D189" s="1058"/>
      <c r="E189" s="1058"/>
      <c r="F189" s="105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7"/>
      <c r="B190" s="1058"/>
      <c r="C190" s="1058"/>
      <c r="D190" s="1058"/>
      <c r="E190" s="1058"/>
      <c r="F190" s="105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7"/>
      <c r="B191" s="1058"/>
      <c r="C191" s="1058"/>
      <c r="D191" s="1058"/>
      <c r="E191" s="1058"/>
      <c r="F191" s="105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7"/>
      <c r="B192" s="1058"/>
      <c r="C192" s="1058"/>
      <c r="D192" s="1058"/>
      <c r="E192" s="1058"/>
      <c r="F192" s="105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7"/>
      <c r="B193" s="1058"/>
      <c r="C193" s="1058"/>
      <c r="D193" s="1058"/>
      <c r="E193" s="1058"/>
      <c r="F193" s="105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7"/>
      <c r="B194" s="1058"/>
      <c r="C194" s="1058"/>
      <c r="D194" s="1058"/>
      <c r="E194" s="1058"/>
      <c r="F194" s="105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7"/>
      <c r="B195" s="1058"/>
      <c r="C195" s="1058"/>
      <c r="D195" s="1058"/>
      <c r="E195" s="1058"/>
      <c r="F195" s="105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7"/>
      <c r="B196" s="1058"/>
      <c r="C196" s="1058"/>
      <c r="D196" s="1058"/>
      <c r="E196" s="1058"/>
      <c r="F196" s="105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7"/>
      <c r="B197" s="1058"/>
      <c r="C197" s="1058"/>
      <c r="D197" s="1058"/>
      <c r="E197" s="1058"/>
      <c r="F197" s="105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7"/>
      <c r="B198" s="1058"/>
      <c r="C198" s="1058"/>
      <c r="D198" s="1058"/>
      <c r="E198" s="1058"/>
      <c r="F198" s="105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7"/>
      <c r="B199" s="1058"/>
      <c r="C199" s="1058"/>
      <c r="D199" s="1058"/>
      <c r="E199" s="1058"/>
      <c r="F199" s="105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7"/>
      <c r="B200" s="1058"/>
      <c r="C200" s="1058"/>
      <c r="D200" s="1058"/>
      <c r="E200" s="1058"/>
      <c r="F200" s="1059"/>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7"/>
      <c r="B201" s="1058"/>
      <c r="C201" s="1058"/>
      <c r="D201" s="1058"/>
      <c r="E201" s="1058"/>
      <c r="F201" s="105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7"/>
      <c r="B202" s="1058"/>
      <c r="C202" s="1058"/>
      <c r="D202" s="1058"/>
      <c r="E202" s="1058"/>
      <c r="F202" s="105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7"/>
      <c r="B203" s="1058"/>
      <c r="C203" s="1058"/>
      <c r="D203" s="1058"/>
      <c r="E203" s="1058"/>
      <c r="F203" s="105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7"/>
      <c r="B204" s="1058"/>
      <c r="C204" s="1058"/>
      <c r="D204" s="1058"/>
      <c r="E204" s="1058"/>
      <c r="F204" s="105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7"/>
      <c r="B205" s="1058"/>
      <c r="C205" s="1058"/>
      <c r="D205" s="1058"/>
      <c r="E205" s="1058"/>
      <c r="F205" s="105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7"/>
      <c r="B206" s="1058"/>
      <c r="C206" s="1058"/>
      <c r="D206" s="1058"/>
      <c r="E206" s="1058"/>
      <c r="F206" s="105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7"/>
      <c r="B207" s="1058"/>
      <c r="C207" s="1058"/>
      <c r="D207" s="1058"/>
      <c r="E207" s="1058"/>
      <c r="F207" s="105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7"/>
      <c r="B208" s="1058"/>
      <c r="C208" s="1058"/>
      <c r="D208" s="1058"/>
      <c r="E208" s="1058"/>
      <c r="F208" s="105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7"/>
      <c r="B209" s="1058"/>
      <c r="C209" s="1058"/>
      <c r="D209" s="1058"/>
      <c r="E209" s="1058"/>
      <c r="F209" s="105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7"/>
      <c r="B210" s="1058"/>
      <c r="C210" s="1058"/>
      <c r="D210" s="1058"/>
      <c r="E210" s="1058"/>
      <c r="F210" s="105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7"/>
      <c r="B211" s="1058"/>
      <c r="C211" s="1058"/>
      <c r="D211" s="1058"/>
      <c r="E211" s="1058"/>
      <c r="F211" s="105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7"/>
      <c r="B215" s="1058"/>
      <c r="C215" s="1058"/>
      <c r="D215" s="1058"/>
      <c r="E215" s="1058"/>
      <c r="F215" s="105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7"/>
      <c r="B216" s="1058"/>
      <c r="C216" s="1058"/>
      <c r="D216" s="1058"/>
      <c r="E216" s="1058"/>
      <c r="F216" s="105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7"/>
      <c r="B217" s="1058"/>
      <c r="C217" s="1058"/>
      <c r="D217" s="1058"/>
      <c r="E217" s="1058"/>
      <c r="F217" s="105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7"/>
      <c r="B218" s="1058"/>
      <c r="C218" s="1058"/>
      <c r="D218" s="1058"/>
      <c r="E218" s="1058"/>
      <c r="F218" s="105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7"/>
      <c r="B219" s="1058"/>
      <c r="C219" s="1058"/>
      <c r="D219" s="1058"/>
      <c r="E219" s="1058"/>
      <c r="F219" s="105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7"/>
      <c r="B220" s="1058"/>
      <c r="C220" s="1058"/>
      <c r="D220" s="1058"/>
      <c r="E220" s="1058"/>
      <c r="F220" s="105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7"/>
      <c r="B221" s="1058"/>
      <c r="C221" s="1058"/>
      <c r="D221" s="1058"/>
      <c r="E221" s="1058"/>
      <c r="F221" s="105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7"/>
      <c r="B222" s="1058"/>
      <c r="C222" s="1058"/>
      <c r="D222" s="1058"/>
      <c r="E222" s="1058"/>
      <c r="F222" s="105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7"/>
      <c r="B223" s="1058"/>
      <c r="C223" s="1058"/>
      <c r="D223" s="1058"/>
      <c r="E223" s="1058"/>
      <c r="F223" s="105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7"/>
      <c r="B224" s="1058"/>
      <c r="C224" s="1058"/>
      <c r="D224" s="1058"/>
      <c r="E224" s="1058"/>
      <c r="F224" s="105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7"/>
      <c r="B225" s="1058"/>
      <c r="C225" s="1058"/>
      <c r="D225" s="1058"/>
      <c r="E225" s="1058"/>
      <c r="F225" s="105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7"/>
      <c r="B226" s="1058"/>
      <c r="C226" s="1058"/>
      <c r="D226" s="1058"/>
      <c r="E226" s="1058"/>
      <c r="F226" s="105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7"/>
      <c r="B227" s="1058"/>
      <c r="C227" s="1058"/>
      <c r="D227" s="1058"/>
      <c r="E227" s="1058"/>
      <c r="F227" s="1059"/>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7"/>
      <c r="B228" s="1058"/>
      <c r="C228" s="1058"/>
      <c r="D228" s="1058"/>
      <c r="E228" s="1058"/>
      <c r="F228" s="105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7"/>
      <c r="B229" s="1058"/>
      <c r="C229" s="1058"/>
      <c r="D229" s="1058"/>
      <c r="E229" s="1058"/>
      <c r="F229" s="105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7"/>
      <c r="B230" s="1058"/>
      <c r="C230" s="1058"/>
      <c r="D230" s="1058"/>
      <c r="E230" s="1058"/>
      <c r="F230" s="105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7"/>
      <c r="B231" s="1058"/>
      <c r="C231" s="1058"/>
      <c r="D231" s="1058"/>
      <c r="E231" s="1058"/>
      <c r="F231" s="105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7"/>
      <c r="B232" s="1058"/>
      <c r="C232" s="1058"/>
      <c r="D232" s="1058"/>
      <c r="E232" s="1058"/>
      <c r="F232" s="105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7"/>
      <c r="B233" s="1058"/>
      <c r="C233" s="1058"/>
      <c r="D233" s="1058"/>
      <c r="E233" s="1058"/>
      <c r="F233" s="105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7"/>
      <c r="B234" s="1058"/>
      <c r="C234" s="1058"/>
      <c r="D234" s="1058"/>
      <c r="E234" s="1058"/>
      <c r="F234" s="105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7"/>
      <c r="B235" s="1058"/>
      <c r="C235" s="1058"/>
      <c r="D235" s="1058"/>
      <c r="E235" s="1058"/>
      <c r="F235" s="105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7"/>
      <c r="B236" s="1058"/>
      <c r="C236" s="1058"/>
      <c r="D236" s="1058"/>
      <c r="E236" s="1058"/>
      <c r="F236" s="105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7"/>
      <c r="B237" s="1058"/>
      <c r="C237" s="1058"/>
      <c r="D237" s="1058"/>
      <c r="E237" s="1058"/>
      <c r="F237" s="105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7"/>
      <c r="B238" s="1058"/>
      <c r="C238" s="1058"/>
      <c r="D238" s="1058"/>
      <c r="E238" s="1058"/>
      <c r="F238" s="105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7"/>
      <c r="B239" s="1058"/>
      <c r="C239" s="1058"/>
      <c r="D239" s="1058"/>
      <c r="E239" s="1058"/>
      <c r="F239" s="105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7"/>
      <c r="B240" s="1058"/>
      <c r="C240" s="1058"/>
      <c r="D240" s="1058"/>
      <c r="E240" s="1058"/>
      <c r="F240" s="1059"/>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7"/>
      <c r="B241" s="1058"/>
      <c r="C241" s="1058"/>
      <c r="D241" s="1058"/>
      <c r="E241" s="1058"/>
      <c r="F241" s="105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7"/>
      <c r="B242" s="1058"/>
      <c r="C242" s="1058"/>
      <c r="D242" s="1058"/>
      <c r="E242" s="1058"/>
      <c r="F242" s="105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7"/>
      <c r="B243" s="1058"/>
      <c r="C243" s="1058"/>
      <c r="D243" s="1058"/>
      <c r="E243" s="1058"/>
      <c r="F243" s="105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7"/>
      <c r="B244" s="1058"/>
      <c r="C244" s="1058"/>
      <c r="D244" s="1058"/>
      <c r="E244" s="1058"/>
      <c r="F244" s="105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7"/>
      <c r="B245" s="1058"/>
      <c r="C245" s="1058"/>
      <c r="D245" s="1058"/>
      <c r="E245" s="1058"/>
      <c r="F245" s="105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7"/>
      <c r="B246" s="1058"/>
      <c r="C246" s="1058"/>
      <c r="D246" s="1058"/>
      <c r="E246" s="1058"/>
      <c r="F246" s="105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7"/>
      <c r="B247" s="1058"/>
      <c r="C247" s="1058"/>
      <c r="D247" s="1058"/>
      <c r="E247" s="1058"/>
      <c r="F247" s="105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7"/>
      <c r="B248" s="1058"/>
      <c r="C248" s="1058"/>
      <c r="D248" s="1058"/>
      <c r="E248" s="1058"/>
      <c r="F248" s="105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7"/>
      <c r="B249" s="1058"/>
      <c r="C249" s="1058"/>
      <c r="D249" s="1058"/>
      <c r="E249" s="1058"/>
      <c r="F249" s="105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7"/>
      <c r="B250" s="1058"/>
      <c r="C250" s="1058"/>
      <c r="D250" s="1058"/>
      <c r="E250" s="1058"/>
      <c r="F250" s="105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7"/>
      <c r="B251" s="1058"/>
      <c r="C251" s="1058"/>
      <c r="D251" s="1058"/>
      <c r="E251" s="1058"/>
      <c r="F251" s="105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7"/>
      <c r="B252" s="1058"/>
      <c r="C252" s="1058"/>
      <c r="D252" s="1058"/>
      <c r="E252" s="1058"/>
      <c r="F252" s="105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7"/>
      <c r="B253" s="1058"/>
      <c r="C253" s="1058"/>
      <c r="D253" s="1058"/>
      <c r="E253" s="1058"/>
      <c r="F253" s="1059"/>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7"/>
      <c r="B254" s="1058"/>
      <c r="C254" s="1058"/>
      <c r="D254" s="1058"/>
      <c r="E254" s="1058"/>
      <c r="F254" s="105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7"/>
      <c r="B255" s="1058"/>
      <c r="C255" s="1058"/>
      <c r="D255" s="1058"/>
      <c r="E255" s="1058"/>
      <c r="F255" s="105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7"/>
      <c r="B256" s="1058"/>
      <c r="C256" s="1058"/>
      <c r="D256" s="1058"/>
      <c r="E256" s="1058"/>
      <c r="F256" s="105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7"/>
      <c r="B257" s="1058"/>
      <c r="C257" s="1058"/>
      <c r="D257" s="1058"/>
      <c r="E257" s="1058"/>
      <c r="F257" s="105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7"/>
      <c r="B258" s="1058"/>
      <c r="C258" s="1058"/>
      <c r="D258" s="1058"/>
      <c r="E258" s="1058"/>
      <c r="F258" s="105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7"/>
      <c r="B259" s="1058"/>
      <c r="C259" s="1058"/>
      <c r="D259" s="1058"/>
      <c r="E259" s="1058"/>
      <c r="F259" s="105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7"/>
      <c r="B260" s="1058"/>
      <c r="C260" s="1058"/>
      <c r="D260" s="1058"/>
      <c r="E260" s="1058"/>
      <c r="F260" s="105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7"/>
      <c r="B261" s="1058"/>
      <c r="C261" s="1058"/>
      <c r="D261" s="1058"/>
      <c r="E261" s="1058"/>
      <c r="F261" s="105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7"/>
      <c r="B262" s="1058"/>
      <c r="C262" s="1058"/>
      <c r="D262" s="1058"/>
      <c r="E262" s="1058"/>
      <c r="F262" s="105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7"/>
      <c r="B263" s="1058"/>
      <c r="C263" s="1058"/>
      <c r="D263" s="1058"/>
      <c r="E263" s="1058"/>
      <c r="F263" s="105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7"/>
      <c r="B264" s="1058"/>
      <c r="C264" s="1058"/>
      <c r="D264" s="1058"/>
      <c r="E264" s="1058"/>
      <c r="F264" s="105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77">
        <v>1</v>
      </c>
      <c r="B4" s="107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7">
        <v>2</v>
      </c>
      <c r="B5" s="107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7">
        <v>3</v>
      </c>
      <c r="B6" s="107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7">
        <v>4</v>
      </c>
      <c r="B7" s="107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7">
        <v>5</v>
      </c>
      <c r="B8" s="107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7">
        <v>6</v>
      </c>
      <c r="B9" s="107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7">
        <v>7</v>
      </c>
      <c r="B10" s="107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7">
        <v>8</v>
      </c>
      <c r="B11" s="107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7">
        <v>9</v>
      </c>
      <c r="B12" s="107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7">
        <v>10</v>
      </c>
      <c r="B13" s="107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7">
        <v>11</v>
      </c>
      <c r="B14" s="107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7">
        <v>12</v>
      </c>
      <c r="B15" s="107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7">
        <v>13</v>
      </c>
      <c r="B16" s="107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7">
        <v>14</v>
      </c>
      <c r="B17" s="107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7">
        <v>15</v>
      </c>
      <c r="B18" s="107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7">
        <v>16</v>
      </c>
      <c r="B19" s="107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7">
        <v>17</v>
      </c>
      <c r="B20" s="107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7">
        <v>18</v>
      </c>
      <c r="B21" s="107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7">
        <v>19</v>
      </c>
      <c r="B22" s="107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7">
        <v>20</v>
      </c>
      <c r="B23" s="107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7">
        <v>21</v>
      </c>
      <c r="B24" s="107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7">
        <v>22</v>
      </c>
      <c r="B25" s="107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7">
        <v>23</v>
      </c>
      <c r="B26" s="107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7">
        <v>24</v>
      </c>
      <c r="B27" s="107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7">
        <v>25</v>
      </c>
      <c r="B28" s="107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7">
        <v>26</v>
      </c>
      <c r="B29" s="107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7">
        <v>27</v>
      </c>
      <c r="B30" s="107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7">
        <v>28</v>
      </c>
      <c r="B31" s="107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7">
        <v>29</v>
      </c>
      <c r="B32" s="107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7">
        <v>30</v>
      </c>
      <c r="B33" s="107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77">
        <v>1</v>
      </c>
      <c r="B37" s="107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7">
        <v>2</v>
      </c>
      <c r="B38" s="107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7">
        <v>3</v>
      </c>
      <c r="B39" s="107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7">
        <v>4</v>
      </c>
      <c r="B40" s="107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7">
        <v>5</v>
      </c>
      <c r="B41" s="107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7">
        <v>6</v>
      </c>
      <c r="B42" s="107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7">
        <v>7</v>
      </c>
      <c r="B43" s="107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7">
        <v>8</v>
      </c>
      <c r="B44" s="107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7">
        <v>9</v>
      </c>
      <c r="B45" s="107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7">
        <v>10</v>
      </c>
      <c r="B46" s="107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7">
        <v>11</v>
      </c>
      <c r="B47" s="107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7">
        <v>12</v>
      </c>
      <c r="B48" s="107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7">
        <v>13</v>
      </c>
      <c r="B49" s="107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7">
        <v>14</v>
      </c>
      <c r="B50" s="107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7">
        <v>15</v>
      </c>
      <c r="B51" s="107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7">
        <v>16</v>
      </c>
      <c r="B52" s="107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7">
        <v>17</v>
      </c>
      <c r="B53" s="107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7">
        <v>18</v>
      </c>
      <c r="B54" s="107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7">
        <v>19</v>
      </c>
      <c r="B55" s="107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7">
        <v>20</v>
      </c>
      <c r="B56" s="107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7">
        <v>21</v>
      </c>
      <c r="B57" s="107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7">
        <v>22</v>
      </c>
      <c r="B58" s="107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7">
        <v>23</v>
      </c>
      <c r="B59" s="107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7">
        <v>24</v>
      </c>
      <c r="B60" s="107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7">
        <v>25</v>
      </c>
      <c r="B61" s="107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7">
        <v>26</v>
      </c>
      <c r="B62" s="107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7">
        <v>27</v>
      </c>
      <c r="B63" s="107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7">
        <v>28</v>
      </c>
      <c r="B64" s="107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7">
        <v>29</v>
      </c>
      <c r="B65" s="107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7">
        <v>30</v>
      </c>
      <c r="B66" s="107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77">
        <v>1</v>
      </c>
      <c r="B70" s="107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7">
        <v>2</v>
      </c>
      <c r="B71" s="107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7">
        <v>3</v>
      </c>
      <c r="B72" s="107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7">
        <v>4</v>
      </c>
      <c r="B73" s="107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7">
        <v>5</v>
      </c>
      <c r="B74" s="107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7">
        <v>6</v>
      </c>
      <c r="B75" s="107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7">
        <v>7</v>
      </c>
      <c r="B76" s="107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7">
        <v>8</v>
      </c>
      <c r="B77" s="107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7">
        <v>9</v>
      </c>
      <c r="B78" s="107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7">
        <v>10</v>
      </c>
      <c r="B79" s="107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7">
        <v>11</v>
      </c>
      <c r="B80" s="107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7">
        <v>12</v>
      </c>
      <c r="B81" s="107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7">
        <v>13</v>
      </c>
      <c r="B82" s="107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7">
        <v>14</v>
      </c>
      <c r="B83" s="107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7">
        <v>15</v>
      </c>
      <c r="B84" s="107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7">
        <v>16</v>
      </c>
      <c r="B85" s="107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7">
        <v>17</v>
      </c>
      <c r="B86" s="107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7">
        <v>18</v>
      </c>
      <c r="B87" s="107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7">
        <v>19</v>
      </c>
      <c r="B88" s="107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7">
        <v>20</v>
      </c>
      <c r="B89" s="107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7">
        <v>21</v>
      </c>
      <c r="B90" s="107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7">
        <v>22</v>
      </c>
      <c r="B91" s="107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7">
        <v>23</v>
      </c>
      <c r="B92" s="107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7">
        <v>24</v>
      </c>
      <c r="B93" s="107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7">
        <v>25</v>
      </c>
      <c r="B94" s="107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7">
        <v>26</v>
      </c>
      <c r="B95" s="107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7">
        <v>27</v>
      </c>
      <c r="B96" s="107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7">
        <v>28</v>
      </c>
      <c r="B97" s="107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7">
        <v>29</v>
      </c>
      <c r="B98" s="107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7">
        <v>30</v>
      </c>
      <c r="B99" s="107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77">
        <v>1</v>
      </c>
      <c r="B103" s="107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7">
        <v>2</v>
      </c>
      <c r="B104" s="107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7">
        <v>3</v>
      </c>
      <c r="B105" s="107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7">
        <v>4</v>
      </c>
      <c r="B106" s="107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7">
        <v>5</v>
      </c>
      <c r="B107" s="107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7">
        <v>6</v>
      </c>
      <c r="B108" s="107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7">
        <v>7</v>
      </c>
      <c r="B109" s="107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7">
        <v>8</v>
      </c>
      <c r="B110" s="107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7">
        <v>9</v>
      </c>
      <c r="B111" s="107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7">
        <v>10</v>
      </c>
      <c r="B112" s="107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7">
        <v>11</v>
      </c>
      <c r="B113" s="107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7">
        <v>12</v>
      </c>
      <c r="B114" s="107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7">
        <v>13</v>
      </c>
      <c r="B115" s="107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7">
        <v>14</v>
      </c>
      <c r="B116" s="107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7">
        <v>15</v>
      </c>
      <c r="B117" s="107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7">
        <v>16</v>
      </c>
      <c r="B118" s="107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7">
        <v>17</v>
      </c>
      <c r="B119" s="107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7">
        <v>18</v>
      </c>
      <c r="B120" s="107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7">
        <v>19</v>
      </c>
      <c r="B121" s="107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7">
        <v>20</v>
      </c>
      <c r="B122" s="107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7">
        <v>21</v>
      </c>
      <c r="B123" s="107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7">
        <v>22</v>
      </c>
      <c r="B124" s="107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7">
        <v>23</v>
      </c>
      <c r="B125" s="107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7">
        <v>24</v>
      </c>
      <c r="B126" s="107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7">
        <v>25</v>
      </c>
      <c r="B127" s="107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7">
        <v>26</v>
      </c>
      <c r="B128" s="107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7">
        <v>27</v>
      </c>
      <c r="B129" s="107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7">
        <v>28</v>
      </c>
      <c r="B130" s="107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7">
        <v>29</v>
      </c>
      <c r="B131" s="107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7">
        <v>30</v>
      </c>
      <c r="B132" s="107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77">
        <v>1</v>
      </c>
      <c r="B136" s="107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7">
        <v>2</v>
      </c>
      <c r="B137" s="107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7">
        <v>3</v>
      </c>
      <c r="B138" s="107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7">
        <v>4</v>
      </c>
      <c r="B139" s="107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7">
        <v>5</v>
      </c>
      <c r="B140" s="107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7">
        <v>6</v>
      </c>
      <c r="B141" s="107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7">
        <v>7</v>
      </c>
      <c r="B142" s="107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7">
        <v>8</v>
      </c>
      <c r="B143" s="107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7">
        <v>9</v>
      </c>
      <c r="B144" s="107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7">
        <v>10</v>
      </c>
      <c r="B145" s="107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7">
        <v>11</v>
      </c>
      <c r="B146" s="107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7">
        <v>12</v>
      </c>
      <c r="B147" s="107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7">
        <v>13</v>
      </c>
      <c r="B148" s="107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7">
        <v>14</v>
      </c>
      <c r="B149" s="107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7">
        <v>15</v>
      </c>
      <c r="B150" s="107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7">
        <v>16</v>
      </c>
      <c r="B151" s="107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7">
        <v>17</v>
      </c>
      <c r="B152" s="107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7">
        <v>18</v>
      </c>
      <c r="B153" s="107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7">
        <v>19</v>
      </c>
      <c r="B154" s="107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7">
        <v>20</v>
      </c>
      <c r="B155" s="107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7">
        <v>21</v>
      </c>
      <c r="B156" s="107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7">
        <v>22</v>
      </c>
      <c r="B157" s="107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7">
        <v>23</v>
      </c>
      <c r="B158" s="107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7">
        <v>24</v>
      </c>
      <c r="B159" s="107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7">
        <v>25</v>
      </c>
      <c r="B160" s="107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7">
        <v>26</v>
      </c>
      <c r="B161" s="107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7">
        <v>27</v>
      </c>
      <c r="B162" s="107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7">
        <v>28</v>
      </c>
      <c r="B163" s="107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7">
        <v>29</v>
      </c>
      <c r="B164" s="107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7">
        <v>30</v>
      </c>
      <c r="B165" s="107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77">
        <v>1</v>
      </c>
      <c r="B169" s="107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7">
        <v>2</v>
      </c>
      <c r="B170" s="107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7">
        <v>3</v>
      </c>
      <c r="B171" s="107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7">
        <v>4</v>
      </c>
      <c r="B172" s="107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7">
        <v>5</v>
      </c>
      <c r="B173" s="107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7">
        <v>6</v>
      </c>
      <c r="B174" s="107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7">
        <v>7</v>
      </c>
      <c r="B175" s="107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7">
        <v>8</v>
      </c>
      <c r="B176" s="107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7">
        <v>9</v>
      </c>
      <c r="B177" s="107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7">
        <v>10</v>
      </c>
      <c r="B178" s="107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7">
        <v>11</v>
      </c>
      <c r="B179" s="107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7">
        <v>12</v>
      </c>
      <c r="B180" s="107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7">
        <v>13</v>
      </c>
      <c r="B181" s="107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7">
        <v>14</v>
      </c>
      <c r="B182" s="107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7">
        <v>15</v>
      </c>
      <c r="B183" s="107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7">
        <v>16</v>
      </c>
      <c r="B184" s="107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7">
        <v>17</v>
      </c>
      <c r="B185" s="107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7">
        <v>18</v>
      </c>
      <c r="B186" s="107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7">
        <v>19</v>
      </c>
      <c r="B187" s="107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7">
        <v>20</v>
      </c>
      <c r="B188" s="107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7">
        <v>21</v>
      </c>
      <c r="B189" s="107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7">
        <v>22</v>
      </c>
      <c r="B190" s="107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7">
        <v>23</v>
      </c>
      <c r="B191" s="107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7">
        <v>24</v>
      </c>
      <c r="B192" s="107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7">
        <v>25</v>
      </c>
      <c r="B193" s="107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7">
        <v>26</v>
      </c>
      <c r="B194" s="107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7">
        <v>27</v>
      </c>
      <c r="B195" s="107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7">
        <v>28</v>
      </c>
      <c r="B196" s="107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7">
        <v>29</v>
      </c>
      <c r="B197" s="107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7">
        <v>30</v>
      </c>
      <c r="B198" s="107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77">
        <v>1</v>
      </c>
      <c r="B202" s="107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7">
        <v>2</v>
      </c>
      <c r="B203" s="107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7">
        <v>3</v>
      </c>
      <c r="B204" s="107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7">
        <v>4</v>
      </c>
      <c r="B205" s="107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7">
        <v>5</v>
      </c>
      <c r="B206" s="107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7">
        <v>6</v>
      </c>
      <c r="B207" s="107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7">
        <v>7</v>
      </c>
      <c r="B208" s="107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7">
        <v>8</v>
      </c>
      <c r="B209" s="107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7">
        <v>9</v>
      </c>
      <c r="B210" s="107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7">
        <v>10</v>
      </c>
      <c r="B211" s="107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7">
        <v>11</v>
      </c>
      <c r="B212" s="107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7">
        <v>12</v>
      </c>
      <c r="B213" s="107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7">
        <v>13</v>
      </c>
      <c r="B214" s="107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7">
        <v>14</v>
      </c>
      <c r="B215" s="107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7">
        <v>15</v>
      </c>
      <c r="B216" s="107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7">
        <v>16</v>
      </c>
      <c r="B217" s="107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7">
        <v>17</v>
      </c>
      <c r="B218" s="107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7">
        <v>18</v>
      </c>
      <c r="B219" s="107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7">
        <v>19</v>
      </c>
      <c r="B220" s="107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7">
        <v>20</v>
      </c>
      <c r="B221" s="107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7">
        <v>21</v>
      </c>
      <c r="B222" s="107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7">
        <v>22</v>
      </c>
      <c r="B223" s="107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7">
        <v>23</v>
      </c>
      <c r="B224" s="107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7">
        <v>24</v>
      </c>
      <c r="B225" s="107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7">
        <v>25</v>
      </c>
      <c r="B226" s="107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7">
        <v>26</v>
      </c>
      <c r="B227" s="107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7">
        <v>27</v>
      </c>
      <c r="B228" s="107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7">
        <v>28</v>
      </c>
      <c r="B229" s="107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7">
        <v>29</v>
      </c>
      <c r="B230" s="107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7">
        <v>30</v>
      </c>
      <c r="B231" s="107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77">
        <v>1</v>
      </c>
      <c r="B235" s="107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7">
        <v>2</v>
      </c>
      <c r="B236" s="107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7">
        <v>3</v>
      </c>
      <c r="B237" s="107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7">
        <v>4</v>
      </c>
      <c r="B238" s="107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7">
        <v>5</v>
      </c>
      <c r="B239" s="107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7">
        <v>6</v>
      </c>
      <c r="B240" s="107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7">
        <v>7</v>
      </c>
      <c r="B241" s="107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7">
        <v>8</v>
      </c>
      <c r="B242" s="107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7">
        <v>9</v>
      </c>
      <c r="B243" s="107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7">
        <v>10</v>
      </c>
      <c r="B244" s="107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7">
        <v>11</v>
      </c>
      <c r="B245" s="107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7">
        <v>12</v>
      </c>
      <c r="B246" s="107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7">
        <v>13</v>
      </c>
      <c r="B247" s="107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7">
        <v>14</v>
      </c>
      <c r="B248" s="107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7">
        <v>15</v>
      </c>
      <c r="B249" s="107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7">
        <v>16</v>
      </c>
      <c r="B250" s="107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7">
        <v>17</v>
      </c>
      <c r="B251" s="107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7">
        <v>18</v>
      </c>
      <c r="B252" s="107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7">
        <v>19</v>
      </c>
      <c r="B253" s="107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7">
        <v>20</v>
      </c>
      <c r="B254" s="107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7">
        <v>21</v>
      </c>
      <c r="B255" s="107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7">
        <v>22</v>
      </c>
      <c r="B256" s="107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7">
        <v>23</v>
      </c>
      <c r="B257" s="107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7">
        <v>24</v>
      </c>
      <c r="B258" s="107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7">
        <v>25</v>
      </c>
      <c r="B259" s="107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7">
        <v>26</v>
      </c>
      <c r="B260" s="107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7">
        <v>27</v>
      </c>
      <c r="B261" s="107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7">
        <v>28</v>
      </c>
      <c r="B262" s="107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7">
        <v>29</v>
      </c>
      <c r="B263" s="107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7">
        <v>30</v>
      </c>
      <c r="B264" s="107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77">
        <v>1</v>
      </c>
      <c r="B268" s="107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7">
        <v>2</v>
      </c>
      <c r="B269" s="107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7">
        <v>3</v>
      </c>
      <c r="B270" s="107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7">
        <v>4</v>
      </c>
      <c r="B271" s="107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7">
        <v>5</v>
      </c>
      <c r="B272" s="107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7">
        <v>6</v>
      </c>
      <c r="B273" s="107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7">
        <v>7</v>
      </c>
      <c r="B274" s="107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7">
        <v>8</v>
      </c>
      <c r="B275" s="107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7">
        <v>9</v>
      </c>
      <c r="B276" s="107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7">
        <v>10</v>
      </c>
      <c r="B277" s="107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7">
        <v>11</v>
      </c>
      <c r="B278" s="107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7">
        <v>12</v>
      </c>
      <c r="B279" s="107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7">
        <v>13</v>
      </c>
      <c r="B280" s="107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7">
        <v>14</v>
      </c>
      <c r="B281" s="107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7">
        <v>15</v>
      </c>
      <c r="B282" s="107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7">
        <v>16</v>
      </c>
      <c r="B283" s="107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7">
        <v>17</v>
      </c>
      <c r="B284" s="107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7">
        <v>18</v>
      </c>
      <c r="B285" s="107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7">
        <v>19</v>
      </c>
      <c r="B286" s="107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7">
        <v>20</v>
      </c>
      <c r="B287" s="107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7">
        <v>21</v>
      </c>
      <c r="B288" s="107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7">
        <v>22</v>
      </c>
      <c r="B289" s="107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7">
        <v>23</v>
      </c>
      <c r="B290" s="107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7">
        <v>24</v>
      </c>
      <c r="B291" s="107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7">
        <v>25</v>
      </c>
      <c r="B292" s="107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7">
        <v>26</v>
      </c>
      <c r="B293" s="107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7">
        <v>27</v>
      </c>
      <c r="B294" s="107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7">
        <v>28</v>
      </c>
      <c r="B295" s="107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7">
        <v>29</v>
      </c>
      <c r="B296" s="107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7">
        <v>30</v>
      </c>
      <c r="B297" s="107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77">
        <v>1</v>
      </c>
      <c r="B301" s="107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7">
        <v>2</v>
      </c>
      <c r="B302" s="107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7">
        <v>3</v>
      </c>
      <c r="B303" s="107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7">
        <v>4</v>
      </c>
      <c r="B304" s="107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7">
        <v>5</v>
      </c>
      <c r="B305" s="107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7">
        <v>6</v>
      </c>
      <c r="B306" s="107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7">
        <v>7</v>
      </c>
      <c r="B307" s="107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7">
        <v>8</v>
      </c>
      <c r="B308" s="107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7">
        <v>9</v>
      </c>
      <c r="B309" s="107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7">
        <v>10</v>
      </c>
      <c r="B310" s="107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7">
        <v>11</v>
      </c>
      <c r="B311" s="107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7">
        <v>12</v>
      </c>
      <c r="B312" s="107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7">
        <v>13</v>
      </c>
      <c r="B313" s="107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7">
        <v>14</v>
      </c>
      <c r="B314" s="107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7">
        <v>15</v>
      </c>
      <c r="B315" s="107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7">
        <v>16</v>
      </c>
      <c r="B316" s="107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7">
        <v>17</v>
      </c>
      <c r="B317" s="107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7">
        <v>18</v>
      </c>
      <c r="B318" s="107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7">
        <v>19</v>
      </c>
      <c r="B319" s="107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7">
        <v>20</v>
      </c>
      <c r="B320" s="107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7">
        <v>21</v>
      </c>
      <c r="B321" s="107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7">
        <v>22</v>
      </c>
      <c r="B322" s="107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7">
        <v>23</v>
      </c>
      <c r="B323" s="107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7">
        <v>24</v>
      </c>
      <c r="B324" s="107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7">
        <v>25</v>
      </c>
      <c r="B325" s="107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7">
        <v>26</v>
      </c>
      <c r="B326" s="107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7">
        <v>27</v>
      </c>
      <c r="B327" s="107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7">
        <v>28</v>
      </c>
      <c r="B328" s="107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7">
        <v>29</v>
      </c>
      <c r="B329" s="107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7">
        <v>30</v>
      </c>
      <c r="B330" s="107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77">
        <v>1</v>
      </c>
      <c r="B334" s="107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7">
        <v>2</v>
      </c>
      <c r="B335" s="107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7">
        <v>3</v>
      </c>
      <c r="B336" s="107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7">
        <v>4</v>
      </c>
      <c r="B337" s="107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7">
        <v>5</v>
      </c>
      <c r="B338" s="107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7">
        <v>6</v>
      </c>
      <c r="B339" s="107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7">
        <v>7</v>
      </c>
      <c r="B340" s="107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7">
        <v>8</v>
      </c>
      <c r="B341" s="107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7">
        <v>9</v>
      </c>
      <c r="B342" s="107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7">
        <v>10</v>
      </c>
      <c r="B343" s="107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7">
        <v>11</v>
      </c>
      <c r="B344" s="107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7">
        <v>12</v>
      </c>
      <c r="B345" s="107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7">
        <v>13</v>
      </c>
      <c r="B346" s="107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7">
        <v>14</v>
      </c>
      <c r="B347" s="107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7">
        <v>15</v>
      </c>
      <c r="B348" s="107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7">
        <v>16</v>
      </c>
      <c r="B349" s="107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7">
        <v>17</v>
      </c>
      <c r="B350" s="107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7">
        <v>18</v>
      </c>
      <c r="B351" s="107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7">
        <v>19</v>
      </c>
      <c r="B352" s="107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7">
        <v>20</v>
      </c>
      <c r="B353" s="107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7">
        <v>21</v>
      </c>
      <c r="B354" s="107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7">
        <v>22</v>
      </c>
      <c r="B355" s="107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7">
        <v>23</v>
      </c>
      <c r="B356" s="107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7">
        <v>24</v>
      </c>
      <c r="B357" s="107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7">
        <v>25</v>
      </c>
      <c r="B358" s="107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7">
        <v>26</v>
      </c>
      <c r="B359" s="107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7">
        <v>27</v>
      </c>
      <c r="B360" s="107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7">
        <v>28</v>
      </c>
      <c r="B361" s="107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7">
        <v>29</v>
      </c>
      <c r="B362" s="107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7">
        <v>30</v>
      </c>
      <c r="B363" s="107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77">
        <v>1</v>
      </c>
      <c r="B367" s="107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7">
        <v>2</v>
      </c>
      <c r="B368" s="107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7">
        <v>3</v>
      </c>
      <c r="B369" s="107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7">
        <v>4</v>
      </c>
      <c r="B370" s="107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7">
        <v>5</v>
      </c>
      <c r="B371" s="107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7">
        <v>6</v>
      </c>
      <c r="B372" s="107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7">
        <v>7</v>
      </c>
      <c r="B373" s="107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7">
        <v>8</v>
      </c>
      <c r="B374" s="107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7">
        <v>9</v>
      </c>
      <c r="B375" s="107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7">
        <v>10</v>
      </c>
      <c r="B376" s="107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7">
        <v>11</v>
      </c>
      <c r="B377" s="107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7">
        <v>12</v>
      </c>
      <c r="B378" s="107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7">
        <v>13</v>
      </c>
      <c r="B379" s="107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7">
        <v>14</v>
      </c>
      <c r="B380" s="107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7">
        <v>15</v>
      </c>
      <c r="B381" s="107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7">
        <v>16</v>
      </c>
      <c r="B382" s="107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7">
        <v>17</v>
      </c>
      <c r="B383" s="107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7">
        <v>18</v>
      </c>
      <c r="B384" s="107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7">
        <v>19</v>
      </c>
      <c r="B385" s="107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7">
        <v>20</v>
      </c>
      <c r="B386" s="107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7">
        <v>21</v>
      </c>
      <c r="B387" s="107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7">
        <v>22</v>
      </c>
      <c r="B388" s="107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7">
        <v>23</v>
      </c>
      <c r="B389" s="107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7">
        <v>24</v>
      </c>
      <c r="B390" s="107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7">
        <v>25</v>
      </c>
      <c r="B391" s="107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7">
        <v>26</v>
      </c>
      <c r="B392" s="107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7">
        <v>27</v>
      </c>
      <c r="B393" s="107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7">
        <v>28</v>
      </c>
      <c r="B394" s="107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7">
        <v>29</v>
      </c>
      <c r="B395" s="107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7">
        <v>30</v>
      </c>
      <c r="B396" s="107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77">
        <v>1</v>
      </c>
      <c r="B400" s="107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7">
        <v>2</v>
      </c>
      <c r="B401" s="107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7">
        <v>3</v>
      </c>
      <c r="B402" s="107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7">
        <v>4</v>
      </c>
      <c r="B403" s="107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7">
        <v>5</v>
      </c>
      <c r="B404" s="107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7">
        <v>6</v>
      </c>
      <c r="B405" s="107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7">
        <v>7</v>
      </c>
      <c r="B406" s="107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7">
        <v>8</v>
      </c>
      <c r="B407" s="107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7">
        <v>9</v>
      </c>
      <c r="B408" s="107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7">
        <v>10</v>
      </c>
      <c r="B409" s="107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7">
        <v>11</v>
      </c>
      <c r="B410" s="107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7">
        <v>12</v>
      </c>
      <c r="B411" s="107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7">
        <v>13</v>
      </c>
      <c r="B412" s="107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7">
        <v>14</v>
      </c>
      <c r="B413" s="107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7">
        <v>15</v>
      </c>
      <c r="B414" s="107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7">
        <v>16</v>
      </c>
      <c r="B415" s="107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7">
        <v>17</v>
      </c>
      <c r="B416" s="107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7">
        <v>18</v>
      </c>
      <c r="B417" s="107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7">
        <v>19</v>
      </c>
      <c r="B418" s="107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7">
        <v>20</v>
      </c>
      <c r="B419" s="107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7">
        <v>21</v>
      </c>
      <c r="B420" s="107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7">
        <v>22</v>
      </c>
      <c r="B421" s="107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7">
        <v>23</v>
      </c>
      <c r="B422" s="107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7">
        <v>24</v>
      </c>
      <c r="B423" s="107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7">
        <v>25</v>
      </c>
      <c r="B424" s="107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7">
        <v>26</v>
      </c>
      <c r="B425" s="107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7">
        <v>27</v>
      </c>
      <c r="B426" s="107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7">
        <v>28</v>
      </c>
      <c r="B427" s="107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7">
        <v>29</v>
      </c>
      <c r="B428" s="107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7">
        <v>30</v>
      </c>
      <c r="B429" s="107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77">
        <v>1</v>
      </c>
      <c r="B433" s="107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7">
        <v>2</v>
      </c>
      <c r="B434" s="107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7">
        <v>3</v>
      </c>
      <c r="B435" s="107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7">
        <v>4</v>
      </c>
      <c r="B436" s="107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7">
        <v>5</v>
      </c>
      <c r="B437" s="107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7">
        <v>6</v>
      </c>
      <c r="B438" s="107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7">
        <v>7</v>
      </c>
      <c r="B439" s="107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7">
        <v>8</v>
      </c>
      <c r="B440" s="107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7">
        <v>9</v>
      </c>
      <c r="B441" s="107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7">
        <v>10</v>
      </c>
      <c r="B442" s="107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7">
        <v>11</v>
      </c>
      <c r="B443" s="107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7">
        <v>12</v>
      </c>
      <c r="B444" s="107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7">
        <v>13</v>
      </c>
      <c r="B445" s="107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7">
        <v>14</v>
      </c>
      <c r="B446" s="107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7">
        <v>15</v>
      </c>
      <c r="B447" s="107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7">
        <v>16</v>
      </c>
      <c r="B448" s="107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7">
        <v>17</v>
      </c>
      <c r="B449" s="107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7">
        <v>18</v>
      </c>
      <c r="B450" s="107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7">
        <v>19</v>
      </c>
      <c r="B451" s="107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7">
        <v>20</v>
      </c>
      <c r="B452" s="107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7">
        <v>21</v>
      </c>
      <c r="B453" s="107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7">
        <v>22</v>
      </c>
      <c r="B454" s="107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7">
        <v>23</v>
      </c>
      <c r="B455" s="107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7">
        <v>24</v>
      </c>
      <c r="B456" s="107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7">
        <v>25</v>
      </c>
      <c r="B457" s="107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7">
        <v>26</v>
      </c>
      <c r="B458" s="107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7">
        <v>27</v>
      </c>
      <c r="B459" s="107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7">
        <v>28</v>
      </c>
      <c r="B460" s="107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7">
        <v>29</v>
      </c>
      <c r="B461" s="107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7">
        <v>30</v>
      </c>
      <c r="B462" s="107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77">
        <v>1</v>
      </c>
      <c r="B466" s="107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7">
        <v>2</v>
      </c>
      <c r="B467" s="107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7">
        <v>3</v>
      </c>
      <c r="B468" s="107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7">
        <v>4</v>
      </c>
      <c r="B469" s="107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7">
        <v>5</v>
      </c>
      <c r="B470" s="107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7">
        <v>6</v>
      </c>
      <c r="B471" s="107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7">
        <v>7</v>
      </c>
      <c r="B472" s="107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7">
        <v>8</v>
      </c>
      <c r="B473" s="107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7">
        <v>9</v>
      </c>
      <c r="B474" s="107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7">
        <v>10</v>
      </c>
      <c r="B475" s="107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7">
        <v>11</v>
      </c>
      <c r="B476" s="107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7">
        <v>12</v>
      </c>
      <c r="B477" s="107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7">
        <v>13</v>
      </c>
      <c r="B478" s="107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7">
        <v>14</v>
      </c>
      <c r="B479" s="107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7">
        <v>15</v>
      </c>
      <c r="B480" s="107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7">
        <v>16</v>
      </c>
      <c r="B481" s="107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7">
        <v>17</v>
      </c>
      <c r="B482" s="107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7">
        <v>18</v>
      </c>
      <c r="B483" s="107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7">
        <v>19</v>
      </c>
      <c r="B484" s="107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7">
        <v>20</v>
      </c>
      <c r="B485" s="107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7">
        <v>21</v>
      </c>
      <c r="B486" s="107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7">
        <v>22</v>
      </c>
      <c r="B487" s="107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7">
        <v>23</v>
      </c>
      <c r="B488" s="107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7">
        <v>24</v>
      </c>
      <c r="B489" s="107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7">
        <v>25</v>
      </c>
      <c r="B490" s="107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7">
        <v>26</v>
      </c>
      <c r="B491" s="107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7">
        <v>27</v>
      </c>
      <c r="B492" s="107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7">
        <v>28</v>
      </c>
      <c r="B493" s="107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7">
        <v>29</v>
      </c>
      <c r="B494" s="107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7">
        <v>30</v>
      </c>
      <c r="B495" s="107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77">
        <v>1</v>
      </c>
      <c r="B499" s="107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7">
        <v>2</v>
      </c>
      <c r="B500" s="107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7">
        <v>3</v>
      </c>
      <c r="B501" s="107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7">
        <v>4</v>
      </c>
      <c r="B502" s="107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7">
        <v>5</v>
      </c>
      <c r="B503" s="107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7">
        <v>6</v>
      </c>
      <c r="B504" s="107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7">
        <v>7</v>
      </c>
      <c r="B505" s="107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7">
        <v>8</v>
      </c>
      <c r="B506" s="107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7">
        <v>9</v>
      </c>
      <c r="B507" s="107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7">
        <v>10</v>
      </c>
      <c r="B508" s="107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7">
        <v>11</v>
      </c>
      <c r="B509" s="107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7">
        <v>12</v>
      </c>
      <c r="B510" s="107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7">
        <v>13</v>
      </c>
      <c r="B511" s="107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7">
        <v>14</v>
      </c>
      <c r="B512" s="107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7">
        <v>15</v>
      </c>
      <c r="B513" s="107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7">
        <v>16</v>
      </c>
      <c r="B514" s="107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7">
        <v>17</v>
      </c>
      <c r="B515" s="107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7">
        <v>18</v>
      </c>
      <c r="B516" s="107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7">
        <v>19</v>
      </c>
      <c r="B517" s="107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7">
        <v>20</v>
      </c>
      <c r="B518" s="107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7">
        <v>21</v>
      </c>
      <c r="B519" s="107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7">
        <v>22</v>
      </c>
      <c r="B520" s="107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7">
        <v>23</v>
      </c>
      <c r="B521" s="107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7">
        <v>24</v>
      </c>
      <c r="B522" s="107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7">
        <v>25</v>
      </c>
      <c r="B523" s="107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7">
        <v>26</v>
      </c>
      <c r="B524" s="107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7">
        <v>27</v>
      </c>
      <c r="B525" s="107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7">
        <v>28</v>
      </c>
      <c r="B526" s="107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7">
        <v>29</v>
      </c>
      <c r="B527" s="107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7">
        <v>30</v>
      </c>
      <c r="B528" s="107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77">
        <v>1</v>
      </c>
      <c r="B532" s="107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7">
        <v>2</v>
      </c>
      <c r="B533" s="107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7">
        <v>3</v>
      </c>
      <c r="B534" s="107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7">
        <v>4</v>
      </c>
      <c r="B535" s="107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7">
        <v>5</v>
      </c>
      <c r="B536" s="107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7">
        <v>6</v>
      </c>
      <c r="B537" s="107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7">
        <v>7</v>
      </c>
      <c r="B538" s="107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7">
        <v>8</v>
      </c>
      <c r="B539" s="107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7">
        <v>9</v>
      </c>
      <c r="B540" s="107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7">
        <v>10</v>
      </c>
      <c r="B541" s="107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7">
        <v>11</v>
      </c>
      <c r="B542" s="107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7">
        <v>12</v>
      </c>
      <c r="B543" s="107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7">
        <v>13</v>
      </c>
      <c r="B544" s="107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7">
        <v>14</v>
      </c>
      <c r="B545" s="107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7">
        <v>15</v>
      </c>
      <c r="B546" s="107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7">
        <v>16</v>
      </c>
      <c r="B547" s="107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7">
        <v>17</v>
      </c>
      <c r="B548" s="107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7">
        <v>18</v>
      </c>
      <c r="B549" s="107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7">
        <v>19</v>
      </c>
      <c r="B550" s="107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7">
        <v>20</v>
      </c>
      <c r="B551" s="107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7">
        <v>21</v>
      </c>
      <c r="B552" s="107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7">
        <v>22</v>
      </c>
      <c r="B553" s="107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7">
        <v>23</v>
      </c>
      <c r="B554" s="107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7">
        <v>24</v>
      </c>
      <c r="B555" s="107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7">
        <v>25</v>
      </c>
      <c r="B556" s="107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7">
        <v>26</v>
      </c>
      <c r="B557" s="107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7">
        <v>27</v>
      </c>
      <c r="B558" s="107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7">
        <v>28</v>
      </c>
      <c r="B559" s="107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7">
        <v>29</v>
      </c>
      <c r="B560" s="107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7">
        <v>30</v>
      </c>
      <c r="B561" s="107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77">
        <v>1</v>
      </c>
      <c r="B565" s="107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7">
        <v>2</v>
      </c>
      <c r="B566" s="107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7">
        <v>3</v>
      </c>
      <c r="B567" s="107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7">
        <v>4</v>
      </c>
      <c r="B568" s="107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7">
        <v>5</v>
      </c>
      <c r="B569" s="107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7">
        <v>6</v>
      </c>
      <c r="B570" s="107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7">
        <v>7</v>
      </c>
      <c r="B571" s="107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7">
        <v>8</v>
      </c>
      <c r="B572" s="107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7">
        <v>9</v>
      </c>
      <c r="B573" s="107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7">
        <v>10</v>
      </c>
      <c r="B574" s="107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7">
        <v>11</v>
      </c>
      <c r="B575" s="107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7">
        <v>12</v>
      </c>
      <c r="B576" s="107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7">
        <v>13</v>
      </c>
      <c r="B577" s="107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7">
        <v>14</v>
      </c>
      <c r="B578" s="107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7">
        <v>15</v>
      </c>
      <c r="B579" s="107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7">
        <v>16</v>
      </c>
      <c r="B580" s="107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7">
        <v>17</v>
      </c>
      <c r="B581" s="107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7">
        <v>18</v>
      </c>
      <c r="B582" s="107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7">
        <v>19</v>
      </c>
      <c r="B583" s="107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7">
        <v>20</v>
      </c>
      <c r="B584" s="107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7">
        <v>21</v>
      </c>
      <c r="B585" s="107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7">
        <v>22</v>
      </c>
      <c r="B586" s="107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7">
        <v>23</v>
      </c>
      <c r="B587" s="107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7">
        <v>24</v>
      </c>
      <c r="B588" s="107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7">
        <v>25</v>
      </c>
      <c r="B589" s="107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7">
        <v>26</v>
      </c>
      <c r="B590" s="107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7">
        <v>27</v>
      </c>
      <c r="B591" s="107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7">
        <v>28</v>
      </c>
      <c r="B592" s="107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7">
        <v>29</v>
      </c>
      <c r="B593" s="107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7">
        <v>30</v>
      </c>
      <c r="B594" s="107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77">
        <v>1</v>
      </c>
      <c r="B598" s="107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7">
        <v>2</v>
      </c>
      <c r="B599" s="107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7">
        <v>3</v>
      </c>
      <c r="B600" s="107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7">
        <v>4</v>
      </c>
      <c r="B601" s="107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7">
        <v>5</v>
      </c>
      <c r="B602" s="107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7">
        <v>6</v>
      </c>
      <c r="B603" s="107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7">
        <v>7</v>
      </c>
      <c r="B604" s="107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7">
        <v>8</v>
      </c>
      <c r="B605" s="107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7">
        <v>9</v>
      </c>
      <c r="B606" s="107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7">
        <v>10</v>
      </c>
      <c r="B607" s="107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7">
        <v>11</v>
      </c>
      <c r="B608" s="107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7">
        <v>12</v>
      </c>
      <c r="B609" s="107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7">
        <v>13</v>
      </c>
      <c r="B610" s="107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7">
        <v>14</v>
      </c>
      <c r="B611" s="107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7">
        <v>15</v>
      </c>
      <c r="B612" s="107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7">
        <v>16</v>
      </c>
      <c r="B613" s="107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7">
        <v>17</v>
      </c>
      <c r="B614" s="107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7">
        <v>18</v>
      </c>
      <c r="B615" s="107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7">
        <v>19</v>
      </c>
      <c r="B616" s="107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7">
        <v>20</v>
      </c>
      <c r="B617" s="107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7">
        <v>21</v>
      </c>
      <c r="B618" s="107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7">
        <v>22</v>
      </c>
      <c r="B619" s="107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7">
        <v>23</v>
      </c>
      <c r="B620" s="107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7">
        <v>24</v>
      </c>
      <c r="B621" s="107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7">
        <v>25</v>
      </c>
      <c r="B622" s="107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7">
        <v>26</v>
      </c>
      <c r="B623" s="107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7">
        <v>27</v>
      </c>
      <c r="B624" s="107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7">
        <v>28</v>
      </c>
      <c r="B625" s="107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7">
        <v>29</v>
      </c>
      <c r="B626" s="107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7">
        <v>30</v>
      </c>
      <c r="B627" s="107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77">
        <v>1</v>
      </c>
      <c r="B631" s="107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7">
        <v>2</v>
      </c>
      <c r="B632" s="107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7">
        <v>3</v>
      </c>
      <c r="B633" s="107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7">
        <v>4</v>
      </c>
      <c r="B634" s="107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7">
        <v>5</v>
      </c>
      <c r="B635" s="107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7">
        <v>6</v>
      </c>
      <c r="B636" s="107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7">
        <v>7</v>
      </c>
      <c r="B637" s="107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7">
        <v>8</v>
      </c>
      <c r="B638" s="107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7">
        <v>9</v>
      </c>
      <c r="B639" s="107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7">
        <v>10</v>
      </c>
      <c r="B640" s="107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7">
        <v>11</v>
      </c>
      <c r="B641" s="107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7">
        <v>12</v>
      </c>
      <c r="B642" s="107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7">
        <v>13</v>
      </c>
      <c r="B643" s="107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7">
        <v>14</v>
      </c>
      <c r="B644" s="107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7">
        <v>15</v>
      </c>
      <c r="B645" s="107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7">
        <v>16</v>
      </c>
      <c r="B646" s="107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7">
        <v>17</v>
      </c>
      <c r="B647" s="107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7">
        <v>18</v>
      </c>
      <c r="B648" s="107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7">
        <v>19</v>
      </c>
      <c r="B649" s="107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7">
        <v>20</v>
      </c>
      <c r="B650" s="107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7">
        <v>21</v>
      </c>
      <c r="B651" s="107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7">
        <v>22</v>
      </c>
      <c r="B652" s="107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7">
        <v>23</v>
      </c>
      <c r="B653" s="107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7">
        <v>24</v>
      </c>
      <c r="B654" s="107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7">
        <v>25</v>
      </c>
      <c r="B655" s="107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7">
        <v>26</v>
      </c>
      <c r="B656" s="107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7">
        <v>27</v>
      </c>
      <c r="B657" s="107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7">
        <v>28</v>
      </c>
      <c r="B658" s="107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7">
        <v>29</v>
      </c>
      <c r="B659" s="107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7">
        <v>30</v>
      </c>
      <c r="B660" s="107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77">
        <v>1</v>
      </c>
      <c r="B664" s="107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7">
        <v>2</v>
      </c>
      <c r="B665" s="107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7">
        <v>3</v>
      </c>
      <c r="B666" s="107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7">
        <v>4</v>
      </c>
      <c r="B667" s="107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7">
        <v>5</v>
      </c>
      <c r="B668" s="107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7">
        <v>6</v>
      </c>
      <c r="B669" s="107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7">
        <v>7</v>
      </c>
      <c r="B670" s="107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7">
        <v>8</v>
      </c>
      <c r="B671" s="107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7">
        <v>9</v>
      </c>
      <c r="B672" s="107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7">
        <v>10</v>
      </c>
      <c r="B673" s="107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7">
        <v>11</v>
      </c>
      <c r="B674" s="107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7">
        <v>12</v>
      </c>
      <c r="B675" s="107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7">
        <v>13</v>
      </c>
      <c r="B676" s="107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7">
        <v>14</v>
      </c>
      <c r="B677" s="107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7">
        <v>15</v>
      </c>
      <c r="B678" s="107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7">
        <v>16</v>
      </c>
      <c r="B679" s="107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7">
        <v>17</v>
      </c>
      <c r="B680" s="107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7">
        <v>18</v>
      </c>
      <c r="B681" s="107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7">
        <v>19</v>
      </c>
      <c r="B682" s="107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7">
        <v>20</v>
      </c>
      <c r="B683" s="107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7">
        <v>21</v>
      </c>
      <c r="B684" s="107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7">
        <v>22</v>
      </c>
      <c r="B685" s="107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7">
        <v>23</v>
      </c>
      <c r="B686" s="107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7">
        <v>24</v>
      </c>
      <c r="B687" s="107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7">
        <v>25</v>
      </c>
      <c r="B688" s="107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7">
        <v>26</v>
      </c>
      <c r="B689" s="107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7">
        <v>27</v>
      </c>
      <c r="B690" s="107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7">
        <v>28</v>
      </c>
      <c r="B691" s="107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7">
        <v>29</v>
      </c>
      <c r="B692" s="107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7">
        <v>30</v>
      </c>
      <c r="B693" s="107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77">
        <v>1</v>
      </c>
      <c r="B697" s="107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7">
        <v>2</v>
      </c>
      <c r="B698" s="107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7">
        <v>3</v>
      </c>
      <c r="B699" s="107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7">
        <v>4</v>
      </c>
      <c r="B700" s="107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7">
        <v>5</v>
      </c>
      <c r="B701" s="107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7">
        <v>6</v>
      </c>
      <c r="B702" s="107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7">
        <v>7</v>
      </c>
      <c r="B703" s="107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7">
        <v>8</v>
      </c>
      <c r="B704" s="107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7">
        <v>9</v>
      </c>
      <c r="B705" s="107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7">
        <v>10</v>
      </c>
      <c r="B706" s="107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7">
        <v>11</v>
      </c>
      <c r="B707" s="107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7">
        <v>12</v>
      </c>
      <c r="B708" s="107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7">
        <v>13</v>
      </c>
      <c r="B709" s="107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7">
        <v>14</v>
      </c>
      <c r="B710" s="107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7">
        <v>15</v>
      </c>
      <c r="B711" s="107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7">
        <v>16</v>
      </c>
      <c r="B712" s="107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7">
        <v>17</v>
      </c>
      <c r="B713" s="107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7">
        <v>18</v>
      </c>
      <c r="B714" s="107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7">
        <v>19</v>
      </c>
      <c r="B715" s="107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7">
        <v>20</v>
      </c>
      <c r="B716" s="107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7">
        <v>21</v>
      </c>
      <c r="B717" s="107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7">
        <v>22</v>
      </c>
      <c r="B718" s="107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7">
        <v>23</v>
      </c>
      <c r="B719" s="107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7">
        <v>24</v>
      </c>
      <c r="B720" s="107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7">
        <v>25</v>
      </c>
      <c r="B721" s="107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7">
        <v>26</v>
      </c>
      <c r="B722" s="107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7">
        <v>27</v>
      </c>
      <c r="B723" s="107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7">
        <v>28</v>
      </c>
      <c r="B724" s="107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7">
        <v>29</v>
      </c>
      <c r="B725" s="107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7">
        <v>30</v>
      </c>
      <c r="B726" s="107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77">
        <v>1</v>
      </c>
      <c r="B730" s="107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7">
        <v>2</v>
      </c>
      <c r="B731" s="107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7">
        <v>3</v>
      </c>
      <c r="B732" s="107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7">
        <v>4</v>
      </c>
      <c r="B733" s="107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7">
        <v>5</v>
      </c>
      <c r="B734" s="107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7">
        <v>6</v>
      </c>
      <c r="B735" s="107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7">
        <v>7</v>
      </c>
      <c r="B736" s="107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7">
        <v>8</v>
      </c>
      <c r="B737" s="107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7">
        <v>9</v>
      </c>
      <c r="B738" s="107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7">
        <v>10</v>
      </c>
      <c r="B739" s="107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7">
        <v>11</v>
      </c>
      <c r="B740" s="107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7">
        <v>12</v>
      </c>
      <c r="B741" s="107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7">
        <v>13</v>
      </c>
      <c r="B742" s="107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7">
        <v>14</v>
      </c>
      <c r="B743" s="107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7">
        <v>15</v>
      </c>
      <c r="B744" s="107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7">
        <v>16</v>
      </c>
      <c r="B745" s="107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7">
        <v>17</v>
      </c>
      <c r="B746" s="107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7">
        <v>18</v>
      </c>
      <c r="B747" s="107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7">
        <v>19</v>
      </c>
      <c r="B748" s="107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7">
        <v>20</v>
      </c>
      <c r="B749" s="107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7">
        <v>21</v>
      </c>
      <c r="B750" s="107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7">
        <v>22</v>
      </c>
      <c r="B751" s="107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7">
        <v>23</v>
      </c>
      <c r="B752" s="107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7">
        <v>24</v>
      </c>
      <c r="B753" s="107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7">
        <v>25</v>
      </c>
      <c r="B754" s="107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7">
        <v>26</v>
      </c>
      <c r="B755" s="107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7">
        <v>27</v>
      </c>
      <c r="B756" s="107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7">
        <v>28</v>
      </c>
      <c r="B757" s="107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7">
        <v>29</v>
      </c>
      <c r="B758" s="107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7">
        <v>30</v>
      </c>
      <c r="B759" s="107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77">
        <v>1</v>
      </c>
      <c r="B763" s="107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7">
        <v>2</v>
      </c>
      <c r="B764" s="107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7">
        <v>3</v>
      </c>
      <c r="B765" s="107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7">
        <v>4</v>
      </c>
      <c r="B766" s="107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7">
        <v>5</v>
      </c>
      <c r="B767" s="107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7">
        <v>6</v>
      </c>
      <c r="B768" s="107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7">
        <v>7</v>
      </c>
      <c r="B769" s="107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7">
        <v>8</v>
      </c>
      <c r="B770" s="107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7">
        <v>9</v>
      </c>
      <c r="B771" s="107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7">
        <v>10</v>
      </c>
      <c r="B772" s="107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7">
        <v>11</v>
      </c>
      <c r="B773" s="107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7">
        <v>12</v>
      </c>
      <c r="B774" s="107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7">
        <v>13</v>
      </c>
      <c r="B775" s="107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7">
        <v>14</v>
      </c>
      <c r="B776" s="107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7">
        <v>15</v>
      </c>
      <c r="B777" s="107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7">
        <v>16</v>
      </c>
      <c r="B778" s="107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7">
        <v>17</v>
      </c>
      <c r="B779" s="107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7">
        <v>18</v>
      </c>
      <c r="B780" s="107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7">
        <v>19</v>
      </c>
      <c r="B781" s="107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7">
        <v>20</v>
      </c>
      <c r="B782" s="107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7">
        <v>21</v>
      </c>
      <c r="B783" s="107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7">
        <v>22</v>
      </c>
      <c r="B784" s="107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7">
        <v>23</v>
      </c>
      <c r="B785" s="107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7">
        <v>24</v>
      </c>
      <c r="B786" s="107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7">
        <v>25</v>
      </c>
      <c r="B787" s="107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7">
        <v>26</v>
      </c>
      <c r="B788" s="107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7">
        <v>27</v>
      </c>
      <c r="B789" s="107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7">
        <v>28</v>
      </c>
      <c r="B790" s="107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7">
        <v>29</v>
      </c>
      <c r="B791" s="107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7">
        <v>30</v>
      </c>
      <c r="B792" s="107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77">
        <v>1</v>
      </c>
      <c r="B796" s="107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7">
        <v>2</v>
      </c>
      <c r="B797" s="107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7">
        <v>3</v>
      </c>
      <c r="B798" s="107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7">
        <v>4</v>
      </c>
      <c r="B799" s="107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7">
        <v>5</v>
      </c>
      <c r="B800" s="107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7">
        <v>6</v>
      </c>
      <c r="B801" s="107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7">
        <v>7</v>
      </c>
      <c r="B802" s="107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7">
        <v>8</v>
      </c>
      <c r="B803" s="107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7">
        <v>9</v>
      </c>
      <c r="B804" s="107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7">
        <v>10</v>
      </c>
      <c r="B805" s="107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7">
        <v>11</v>
      </c>
      <c r="B806" s="107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7">
        <v>12</v>
      </c>
      <c r="B807" s="107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7">
        <v>13</v>
      </c>
      <c r="B808" s="107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7">
        <v>14</v>
      </c>
      <c r="B809" s="107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7">
        <v>15</v>
      </c>
      <c r="B810" s="107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7">
        <v>16</v>
      </c>
      <c r="B811" s="107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7">
        <v>17</v>
      </c>
      <c r="B812" s="107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7">
        <v>18</v>
      </c>
      <c r="B813" s="107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7">
        <v>19</v>
      </c>
      <c r="B814" s="107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7">
        <v>20</v>
      </c>
      <c r="B815" s="107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7">
        <v>21</v>
      </c>
      <c r="B816" s="107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7">
        <v>22</v>
      </c>
      <c r="B817" s="107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7">
        <v>23</v>
      </c>
      <c r="B818" s="107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7">
        <v>24</v>
      </c>
      <c r="B819" s="107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7">
        <v>25</v>
      </c>
      <c r="B820" s="107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7">
        <v>26</v>
      </c>
      <c r="B821" s="107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7">
        <v>27</v>
      </c>
      <c r="B822" s="107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7">
        <v>28</v>
      </c>
      <c r="B823" s="107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7">
        <v>29</v>
      </c>
      <c r="B824" s="107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7">
        <v>30</v>
      </c>
      <c r="B825" s="107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77">
        <v>1</v>
      </c>
      <c r="B829" s="107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7">
        <v>2</v>
      </c>
      <c r="B830" s="107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7">
        <v>3</v>
      </c>
      <c r="B831" s="107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7">
        <v>4</v>
      </c>
      <c r="B832" s="107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7">
        <v>5</v>
      </c>
      <c r="B833" s="107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7">
        <v>6</v>
      </c>
      <c r="B834" s="107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7">
        <v>7</v>
      </c>
      <c r="B835" s="107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7">
        <v>8</v>
      </c>
      <c r="B836" s="107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7">
        <v>9</v>
      </c>
      <c r="B837" s="107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7">
        <v>10</v>
      </c>
      <c r="B838" s="107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7">
        <v>11</v>
      </c>
      <c r="B839" s="107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7">
        <v>12</v>
      </c>
      <c r="B840" s="107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7">
        <v>13</v>
      </c>
      <c r="B841" s="107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7">
        <v>14</v>
      </c>
      <c r="B842" s="107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7">
        <v>15</v>
      </c>
      <c r="B843" s="107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7">
        <v>16</v>
      </c>
      <c r="B844" s="107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7">
        <v>17</v>
      </c>
      <c r="B845" s="107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7">
        <v>18</v>
      </c>
      <c r="B846" s="107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7">
        <v>19</v>
      </c>
      <c r="B847" s="107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7">
        <v>20</v>
      </c>
      <c r="B848" s="107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7">
        <v>21</v>
      </c>
      <c r="B849" s="107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7">
        <v>22</v>
      </c>
      <c r="B850" s="107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7">
        <v>23</v>
      </c>
      <c r="B851" s="107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7">
        <v>24</v>
      </c>
      <c r="B852" s="107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7">
        <v>25</v>
      </c>
      <c r="B853" s="107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7">
        <v>26</v>
      </c>
      <c r="B854" s="107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7">
        <v>27</v>
      </c>
      <c r="B855" s="107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7">
        <v>28</v>
      </c>
      <c r="B856" s="107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7">
        <v>29</v>
      </c>
      <c r="B857" s="107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7">
        <v>30</v>
      </c>
      <c r="B858" s="107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77">
        <v>1</v>
      </c>
      <c r="B862" s="107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7">
        <v>2</v>
      </c>
      <c r="B863" s="107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7">
        <v>3</v>
      </c>
      <c r="B864" s="107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7">
        <v>4</v>
      </c>
      <c r="B865" s="107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7">
        <v>5</v>
      </c>
      <c r="B866" s="107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7">
        <v>6</v>
      </c>
      <c r="B867" s="107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7">
        <v>7</v>
      </c>
      <c r="B868" s="107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7">
        <v>8</v>
      </c>
      <c r="B869" s="107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7">
        <v>9</v>
      </c>
      <c r="B870" s="107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7">
        <v>10</v>
      </c>
      <c r="B871" s="107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7">
        <v>11</v>
      </c>
      <c r="B872" s="107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7">
        <v>12</v>
      </c>
      <c r="B873" s="107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7">
        <v>13</v>
      </c>
      <c r="B874" s="107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7">
        <v>14</v>
      </c>
      <c r="B875" s="107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7">
        <v>15</v>
      </c>
      <c r="B876" s="107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7">
        <v>16</v>
      </c>
      <c r="B877" s="107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7">
        <v>17</v>
      </c>
      <c r="B878" s="107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7">
        <v>18</v>
      </c>
      <c r="B879" s="107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7">
        <v>19</v>
      </c>
      <c r="B880" s="107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7">
        <v>20</v>
      </c>
      <c r="B881" s="107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7">
        <v>21</v>
      </c>
      <c r="B882" s="107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7">
        <v>22</v>
      </c>
      <c r="B883" s="107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7">
        <v>23</v>
      </c>
      <c r="B884" s="107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7">
        <v>24</v>
      </c>
      <c r="B885" s="107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7">
        <v>25</v>
      </c>
      <c r="B886" s="107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7">
        <v>26</v>
      </c>
      <c r="B887" s="107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7">
        <v>27</v>
      </c>
      <c r="B888" s="107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7">
        <v>28</v>
      </c>
      <c r="B889" s="107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7">
        <v>29</v>
      </c>
      <c r="B890" s="107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7">
        <v>30</v>
      </c>
      <c r="B891" s="107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77">
        <v>1</v>
      </c>
      <c r="B895" s="107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7">
        <v>2</v>
      </c>
      <c r="B896" s="107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7">
        <v>3</v>
      </c>
      <c r="B897" s="107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7">
        <v>4</v>
      </c>
      <c r="B898" s="107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7">
        <v>5</v>
      </c>
      <c r="B899" s="107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7">
        <v>6</v>
      </c>
      <c r="B900" s="107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7">
        <v>7</v>
      </c>
      <c r="B901" s="107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7">
        <v>8</v>
      </c>
      <c r="B902" s="107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7">
        <v>9</v>
      </c>
      <c r="B903" s="107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7">
        <v>10</v>
      </c>
      <c r="B904" s="107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7">
        <v>11</v>
      </c>
      <c r="B905" s="107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7">
        <v>12</v>
      </c>
      <c r="B906" s="107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7">
        <v>13</v>
      </c>
      <c r="B907" s="107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7">
        <v>14</v>
      </c>
      <c r="B908" s="107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7">
        <v>15</v>
      </c>
      <c r="B909" s="107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7">
        <v>16</v>
      </c>
      <c r="B910" s="107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7">
        <v>17</v>
      </c>
      <c r="B911" s="107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7">
        <v>18</v>
      </c>
      <c r="B912" s="107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7">
        <v>19</v>
      </c>
      <c r="B913" s="107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7">
        <v>20</v>
      </c>
      <c r="B914" s="107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7">
        <v>21</v>
      </c>
      <c r="B915" s="107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7">
        <v>22</v>
      </c>
      <c r="B916" s="107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7">
        <v>23</v>
      </c>
      <c r="B917" s="107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7">
        <v>24</v>
      </c>
      <c r="B918" s="107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7">
        <v>25</v>
      </c>
      <c r="B919" s="107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7">
        <v>26</v>
      </c>
      <c r="B920" s="107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7">
        <v>27</v>
      </c>
      <c r="B921" s="107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7">
        <v>28</v>
      </c>
      <c r="B922" s="107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7">
        <v>29</v>
      </c>
      <c r="B923" s="107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7">
        <v>30</v>
      </c>
      <c r="B924" s="107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77">
        <v>1</v>
      </c>
      <c r="B928" s="107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7">
        <v>2</v>
      </c>
      <c r="B929" s="107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7">
        <v>3</v>
      </c>
      <c r="B930" s="107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7">
        <v>4</v>
      </c>
      <c r="B931" s="107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7">
        <v>5</v>
      </c>
      <c r="B932" s="107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7">
        <v>6</v>
      </c>
      <c r="B933" s="107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7">
        <v>7</v>
      </c>
      <c r="B934" s="107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7">
        <v>8</v>
      </c>
      <c r="B935" s="107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7">
        <v>9</v>
      </c>
      <c r="B936" s="107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7">
        <v>10</v>
      </c>
      <c r="B937" s="107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7">
        <v>11</v>
      </c>
      <c r="B938" s="107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7">
        <v>12</v>
      </c>
      <c r="B939" s="107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7">
        <v>13</v>
      </c>
      <c r="B940" s="107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7">
        <v>14</v>
      </c>
      <c r="B941" s="107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7">
        <v>15</v>
      </c>
      <c r="B942" s="107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7">
        <v>16</v>
      </c>
      <c r="B943" s="107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7">
        <v>17</v>
      </c>
      <c r="B944" s="107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7">
        <v>18</v>
      </c>
      <c r="B945" s="107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7">
        <v>19</v>
      </c>
      <c r="B946" s="107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7">
        <v>20</v>
      </c>
      <c r="B947" s="107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7">
        <v>21</v>
      </c>
      <c r="B948" s="107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7">
        <v>22</v>
      </c>
      <c r="B949" s="107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7">
        <v>23</v>
      </c>
      <c r="B950" s="107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7">
        <v>24</v>
      </c>
      <c r="B951" s="107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7">
        <v>25</v>
      </c>
      <c r="B952" s="107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7">
        <v>26</v>
      </c>
      <c r="B953" s="107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7">
        <v>27</v>
      </c>
      <c r="B954" s="107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7">
        <v>28</v>
      </c>
      <c r="B955" s="107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7">
        <v>29</v>
      </c>
      <c r="B956" s="107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7">
        <v>30</v>
      </c>
      <c r="B957" s="107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77">
        <v>1</v>
      </c>
      <c r="B961" s="107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7">
        <v>2</v>
      </c>
      <c r="B962" s="107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7">
        <v>3</v>
      </c>
      <c r="B963" s="107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7">
        <v>4</v>
      </c>
      <c r="B964" s="107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7">
        <v>5</v>
      </c>
      <c r="B965" s="107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7">
        <v>6</v>
      </c>
      <c r="B966" s="107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7">
        <v>7</v>
      </c>
      <c r="B967" s="107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7">
        <v>8</v>
      </c>
      <c r="B968" s="107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7">
        <v>9</v>
      </c>
      <c r="B969" s="107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7">
        <v>10</v>
      </c>
      <c r="B970" s="107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7">
        <v>11</v>
      </c>
      <c r="B971" s="107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7">
        <v>12</v>
      </c>
      <c r="B972" s="107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7">
        <v>13</v>
      </c>
      <c r="B973" s="107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7">
        <v>14</v>
      </c>
      <c r="B974" s="107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7">
        <v>15</v>
      </c>
      <c r="B975" s="107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7">
        <v>16</v>
      </c>
      <c r="B976" s="107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7">
        <v>17</v>
      </c>
      <c r="B977" s="107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7">
        <v>18</v>
      </c>
      <c r="B978" s="107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7">
        <v>19</v>
      </c>
      <c r="B979" s="107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7">
        <v>20</v>
      </c>
      <c r="B980" s="107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7">
        <v>21</v>
      </c>
      <c r="B981" s="107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7">
        <v>22</v>
      </c>
      <c r="B982" s="107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7">
        <v>23</v>
      </c>
      <c r="B983" s="107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7">
        <v>24</v>
      </c>
      <c r="B984" s="107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7">
        <v>25</v>
      </c>
      <c r="B985" s="107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7">
        <v>26</v>
      </c>
      <c r="B986" s="107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7">
        <v>27</v>
      </c>
      <c r="B987" s="107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7">
        <v>28</v>
      </c>
      <c r="B988" s="107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7">
        <v>29</v>
      </c>
      <c r="B989" s="107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7">
        <v>30</v>
      </c>
      <c r="B990" s="107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77">
        <v>1</v>
      </c>
      <c r="B994" s="107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7">
        <v>2</v>
      </c>
      <c r="B995" s="107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7">
        <v>3</v>
      </c>
      <c r="B996" s="107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7">
        <v>4</v>
      </c>
      <c r="B997" s="107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7">
        <v>5</v>
      </c>
      <c r="B998" s="107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7">
        <v>6</v>
      </c>
      <c r="B999" s="107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7">
        <v>7</v>
      </c>
      <c r="B1000" s="107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7">
        <v>8</v>
      </c>
      <c r="B1001" s="107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7">
        <v>9</v>
      </c>
      <c r="B1002" s="107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7">
        <v>10</v>
      </c>
      <c r="B1003" s="107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7">
        <v>11</v>
      </c>
      <c r="B1004" s="107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7">
        <v>12</v>
      </c>
      <c r="B1005" s="107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7">
        <v>13</v>
      </c>
      <c r="B1006" s="107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7">
        <v>14</v>
      </c>
      <c r="B1007" s="107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7">
        <v>15</v>
      </c>
      <c r="B1008" s="107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7">
        <v>16</v>
      </c>
      <c r="B1009" s="107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7">
        <v>17</v>
      </c>
      <c r="B1010" s="107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7">
        <v>18</v>
      </c>
      <c r="B1011" s="107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7">
        <v>19</v>
      </c>
      <c r="B1012" s="107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7">
        <v>20</v>
      </c>
      <c r="B1013" s="107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7">
        <v>21</v>
      </c>
      <c r="B1014" s="107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7">
        <v>22</v>
      </c>
      <c r="B1015" s="107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7">
        <v>23</v>
      </c>
      <c r="B1016" s="107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7">
        <v>24</v>
      </c>
      <c r="B1017" s="107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7">
        <v>25</v>
      </c>
      <c r="B1018" s="107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7">
        <v>26</v>
      </c>
      <c r="B1019" s="107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7">
        <v>27</v>
      </c>
      <c r="B1020" s="107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7">
        <v>28</v>
      </c>
      <c r="B1021" s="107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7">
        <v>29</v>
      </c>
      <c r="B1022" s="107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7">
        <v>30</v>
      </c>
      <c r="B1023" s="107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77">
        <v>1</v>
      </c>
      <c r="B1027" s="107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7">
        <v>2</v>
      </c>
      <c r="B1028" s="107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7">
        <v>3</v>
      </c>
      <c r="B1029" s="107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7">
        <v>4</v>
      </c>
      <c r="B1030" s="107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7">
        <v>5</v>
      </c>
      <c r="B1031" s="107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7">
        <v>6</v>
      </c>
      <c r="B1032" s="107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7">
        <v>7</v>
      </c>
      <c r="B1033" s="107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7">
        <v>8</v>
      </c>
      <c r="B1034" s="107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7">
        <v>9</v>
      </c>
      <c r="B1035" s="107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7">
        <v>10</v>
      </c>
      <c r="B1036" s="107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7">
        <v>11</v>
      </c>
      <c r="B1037" s="107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7">
        <v>12</v>
      </c>
      <c r="B1038" s="107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7">
        <v>13</v>
      </c>
      <c r="B1039" s="107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7">
        <v>14</v>
      </c>
      <c r="B1040" s="107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7">
        <v>15</v>
      </c>
      <c r="B1041" s="107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7">
        <v>16</v>
      </c>
      <c r="B1042" s="107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7">
        <v>17</v>
      </c>
      <c r="B1043" s="107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7">
        <v>18</v>
      </c>
      <c r="B1044" s="107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7">
        <v>19</v>
      </c>
      <c r="B1045" s="107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7">
        <v>20</v>
      </c>
      <c r="B1046" s="107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7">
        <v>21</v>
      </c>
      <c r="B1047" s="107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7">
        <v>22</v>
      </c>
      <c r="B1048" s="107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7">
        <v>23</v>
      </c>
      <c r="B1049" s="107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7">
        <v>24</v>
      </c>
      <c r="B1050" s="107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7">
        <v>25</v>
      </c>
      <c r="B1051" s="107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7">
        <v>26</v>
      </c>
      <c r="B1052" s="107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7">
        <v>27</v>
      </c>
      <c r="B1053" s="107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7">
        <v>28</v>
      </c>
      <c r="B1054" s="107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7">
        <v>29</v>
      </c>
      <c r="B1055" s="107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7">
        <v>30</v>
      </c>
      <c r="B1056" s="107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77">
        <v>1</v>
      </c>
      <c r="B1060" s="107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7">
        <v>2</v>
      </c>
      <c r="B1061" s="107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7">
        <v>3</v>
      </c>
      <c r="B1062" s="107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7">
        <v>4</v>
      </c>
      <c r="B1063" s="107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7">
        <v>5</v>
      </c>
      <c r="B1064" s="107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7">
        <v>6</v>
      </c>
      <c r="B1065" s="107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7">
        <v>7</v>
      </c>
      <c r="B1066" s="107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7">
        <v>8</v>
      </c>
      <c r="B1067" s="107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7">
        <v>9</v>
      </c>
      <c r="B1068" s="107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7">
        <v>10</v>
      </c>
      <c r="B1069" s="107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7">
        <v>11</v>
      </c>
      <c r="B1070" s="107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7">
        <v>12</v>
      </c>
      <c r="B1071" s="107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7">
        <v>13</v>
      </c>
      <c r="B1072" s="107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7">
        <v>14</v>
      </c>
      <c r="B1073" s="107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7">
        <v>15</v>
      </c>
      <c r="B1074" s="107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7">
        <v>16</v>
      </c>
      <c r="B1075" s="107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7">
        <v>17</v>
      </c>
      <c r="B1076" s="107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7">
        <v>18</v>
      </c>
      <c r="B1077" s="107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7">
        <v>19</v>
      </c>
      <c r="B1078" s="107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7">
        <v>20</v>
      </c>
      <c r="B1079" s="107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7">
        <v>21</v>
      </c>
      <c r="B1080" s="107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7">
        <v>22</v>
      </c>
      <c r="B1081" s="107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7">
        <v>23</v>
      </c>
      <c r="B1082" s="107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7">
        <v>24</v>
      </c>
      <c r="B1083" s="107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7">
        <v>25</v>
      </c>
      <c r="B1084" s="107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7">
        <v>26</v>
      </c>
      <c r="B1085" s="107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7">
        <v>27</v>
      </c>
      <c r="B1086" s="107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7">
        <v>28</v>
      </c>
      <c r="B1087" s="107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7">
        <v>29</v>
      </c>
      <c r="B1088" s="107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7">
        <v>30</v>
      </c>
      <c r="B1089" s="107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77">
        <v>1</v>
      </c>
      <c r="B1093" s="107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7">
        <v>2</v>
      </c>
      <c r="B1094" s="107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7">
        <v>3</v>
      </c>
      <c r="B1095" s="107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7">
        <v>4</v>
      </c>
      <c r="B1096" s="107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7">
        <v>5</v>
      </c>
      <c r="B1097" s="107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7">
        <v>6</v>
      </c>
      <c r="B1098" s="107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7">
        <v>7</v>
      </c>
      <c r="B1099" s="107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7">
        <v>8</v>
      </c>
      <c r="B1100" s="107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7">
        <v>9</v>
      </c>
      <c r="B1101" s="107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7">
        <v>10</v>
      </c>
      <c r="B1102" s="107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7">
        <v>11</v>
      </c>
      <c r="B1103" s="107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7">
        <v>12</v>
      </c>
      <c r="B1104" s="107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7">
        <v>13</v>
      </c>
      <c r="B1105" s="107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7">
        <v>14</v>
      </c>
      <c r="B1106" s="107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7">
        <v>15</v>
      </c>
      <c r="B1107" s="107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7">
        <v>16</v>
      </c>
      <c r="B1108" s="107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7">
        <v>17</v>
      </c>
      <c r="B1109" s="107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7">
        <v>18</v>
      </c>
      <c r="B1110" s="107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7">
        <v>19</v>
      </c>
      <c r="B1111" s="107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7">
        <v>20</v>
      </c>
      <c r="B1112" s="107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7">
        <v>21</v>
      </c>
      <c r="B1113" s="107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7">
        <v>22</v>
      </c>
      <c r="B1114" s="107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7">
        <v>23</v>
      </c>
      <c r="B1115" s="107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7">
        <v>24</v>
      </c>
      <c r="B1116" s="107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7">
        <v>25</v>
      </c>
      <c r="B1117" s="107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7">
        <v>26</v>
      </c>
      <c r="B1118" s="107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7">
        <v>27</v>
      </c>
      <c r="B1119" s="107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7">
        <v>28</v>
      </c>
      <c r="B1120" s="107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7">
        <v>29</v>
      </c>
      <c r="B1121" s="107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7">
        <v>30</v>
      </c>
      <c r="B1122" s="107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77">
        <v>1</v>
      </c>
      <c r="B1126" s="107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7">
        <v>2</v>
      </c>
      <c r="B1127" s="107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7">
        <v>3</v>
      </c>
      <c r="B1128" s="107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7">
        <v>4</v>
      </c>
      <c r="B1129" s="107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7">
        <v>5</v>
      </c>
      <c r="B1130" s="107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7">
        <v>6</v>
      </c>
      <c r="B1131" s="107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7">
        <v>7</v>
      </c>
      <c r="B1132" s="107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7">
        <v>8</v>
      </c>
      <c r="B1133" s="107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7">
        <v>9</v>
      </c>
      <c r="B1134" s="107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7">
        <v>10</v>
      </c>
      <c r="B1135" s="107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7">
        <v>11</v>
      </c>
      <c r="B1136" s="107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7">
        <v>12</v>
      </c>
      <c r="B1137" s="107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7">
        <v>13</v>
      </c>
      <c r="B1138" s="107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7">
        <v>14</v>
      </c>
      <c r="B1139" s="107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7">
        <v>15</v>
      </c>
      <c r="B1140" s="107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7">
        <v>16</v>
      </c>
      <c r="B1141" s="107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7">
        <v>17</v>
      </c>
      <c r="B1142" s="107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7">
        <v>18</v>
      </c>
      <c r="B1143" s="107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7">
        <v>19</v>
      </c>
      <c r="B1144" s="107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7">
        <v>20</v>
      </c>
      <c r="B1145" s="107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7">
        <v>21</v>
      </c>
      <c r="B1146" s="107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7">
        <v>22</v>
      </c>
      <c r="B1147" s="107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7">
        <v>23</v>
      </c>
      <c r="B1148" s="107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7">
        <v>24</v>
      </c>
      <c r="B1149" s="107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7">
        <v>25</v>
      </c>
      <c r="B1150" s="107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7">
        <v>26</v>
      </c>
      <c r="B1151" s="107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7">
        <v>27</v>
      </c>
      <c r="B1152" s="107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7">
        <v>28</v>
      </c>
      <c r="B1153" s="107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7">
        <v>29</v>
      </c>
      <c r="B1154" s="107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7">
        <v>30</v>
      </c>
      <c r="B1155" s="107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77">
        <v>1</v>
      </c>
      <c r="B1159" s="107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7">
        <v>2</v>
      </c>
      <c r="B1160" s="107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7">
        <v>3</v>
      </c>
      <c r="B1161" s="107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7">
        <v>4</v>
      </c>
      <c r="B1162" s="107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7">
        <v>5</v>
      </c>
      <c r="B1163" s="107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7">
        <v>6</v>
      </c>
      <c r="B1164" s="107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7">
        <v>7</v>
      </c>
      <c r="B1165" s="107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7">
        <v>8</v>
      </c>
      <c r="B1166" s="107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7">
        <v>9</v>
      </c>
      <c r="B1167" s="107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7">
        <v>10</v>
      </c>
      <c r="B1168" s="107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7">
        <v>11</v>
      </c>
      <c r="B1169" s="107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7">
        <v>12</v>
      </c>
      <c r="B1170" s="107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7">
        <v>13</v>
      </c>
      <c r="B1171" s="107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7">
        <v>14</v>
      </c>
      <c r="B1172" s="107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7">
        <v>15</v>
      </c>
      <c r="B1173" s="107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7">
        <v>16</v>
      </c>
      <c r="B1174" s="107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7">
        <v>17</v>
      </c>
      <c r="B1175" s="107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7">
        <v>18</v>
      </c>
      <c r="B1176" s="107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7">
        <v>19</v>
      </c>
      <c r="B1177" s="107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7">
        <v>20</v>
      </c>
      <c r="B1178" s="107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7">
        <v>21</v>
      </c>
      <c r="B1179" s="107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7">
        <v>22</v>
      </c>
      <c r="B1180" s="107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7">
        <v>23</v>
      </c>
      <c r="B1181" s="107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7">
        <v>24</v>
      </c>
      <c r="B1182" s="107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7">
        <v>25</v>
      </c>
      <c r="B1183" s="107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7">
        <v>26</v>
      </c>
      <c r="B1184" s="107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7">
        <v>27</v>
      </c>
      <c r="B1185" s="107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7">
        <v>28</v>
      </c>
      <c r="B1186" s="107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7">
        <v>29</v>
      </c>
      <c r="B1187" s="107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7">
        <v>30</v>
      </c>
      <c r="B1188" s="107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77">
        <v>1</v>
      </c>
      <c r="B1192" s="107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7">
        <v>2</v>
      </c>
      <c r="B1193" s="107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7">
        <v>3</v>
      </c>
      <c r="B1194" s="107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7">
        <v>4</v>
      </c>
      <c r="B1195" s="107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7">
        <v>5</v>
      </c>
      <c r="B1196" s="107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7">
        <v>6</v>
      </c>
      <c r="B1197" s="107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7">
        <v>7</v>
      </c>
      <c r="B1198" s="107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7">
        <v>8</v>
      </c>
      <c r="B1199" s="107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7">
        <v>9</v>
      </c>
      <c r="B1200" s="107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7">
        <v>10</v>
      </c>
      <c r="B1201" s="107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7">
        <v>11</v>
      </c>
      <c r="B1202" s="107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7">
        <v>12</v>
      </c>
      <c r="B1203" s="107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7">
        <v>13</v>
      </c>
      <c r="B1204" s="107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7">
        <v>14</v>
      </c>
      <c r="B1205" s="107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7">
        <v>15</v>
      </c>
      <c r="B1206" s="107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7">
        <v>16</v>
      </c>
      <c r="B1207" s="107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7">
        <v>17</v>
      </c>
      <c r="B1208" s="107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7">
        <v>18</v>
      </c>
      <c r="B1209" s="107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7">
        <v>19</v>
      </c>
      <c r="B1210" s="107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7">
        <v>20</v>
      </c>
      <c r="B1211" s="107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7">
        <v>21</v>
      </c>
      <c r="B1212" s="107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7">
        <v>22</v>
      </c>
      <c r="B1213" s="107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7">
        <v>23</v>
      </c>
      <c r="B1214" s="107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7">
        <v>24</v>
      </c>
      <c r="B1215" s="107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7">
        <v>25</v>
      </c>
      <c r="B1216" s="107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7">
        <v>26</v>
      </c>
      <c r="B1217" s="107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7">
        <v>27</v>
      </c>
      <c r="B1218" s="107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7">
        <v>28</v>
      </c>
      <c r="B1219" s="107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7">
        <v>29</v>
      </c>
      <c r="B1220" s="107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7">
        <v>30</v>
      </c>
      <c r="B1221" s="107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77">
        <v>1</v>
      </c>
      <c r="B1225" s="107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7">
        <v>2</v>
      </c>
      <c r="B1226" s="107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7">
        <v>3</v>
      </c>
      <c r="B1227" s="107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7">
        <v>4</v>
      </c>
      <c r="B1228" s="107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7">
        <v>5</v>
      </c>
      <c r="B1229" s="107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7">
        <v>6</v>
      </c>
      <c r="B1230" s="107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7">
        <v>7</v>
      </c>
      <c r="B1231" s="107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7">
        <v>8</v>
      </c>
      <c r="B1232" s="107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7">
        <v>9</v>
      </c>
      <c r="B1233" s="107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7">
        <v>10</v>
      </c>
      <c r="B1234" s="107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7">
        <v>11</v>
      </c>
      <c r="B1235" s="107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7">
        <v>12</v>
      </c>
      <c r="B1236" s="107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7">
        <v>13</v>
      </c>
      <c r="B1237" s="107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7">
        <v>14</v>
      </c>
      <c r="B1238" s="107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7">
        <v>15</v>
      </c>
      <c r="B1239" s="107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7">
        <v>16</v>
      </c>
      <c r="B1240" s="107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7">
        <v>17</v>
      </c>
      <c r="B1241" s="107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7">
        <v>18</v>
      </c>
      <c r="B1242" s="107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7">
        <v>19</v>
      </c>
      <c r="B1243" s="107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7">
        <v>20</v>
      </c>
      <c r="B1244" s="107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7">
        <v>21</v>
      </c>
      <c r="B1245" s="107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7">
        <v>22</v>
      </c>
      <c r="B1246" s="107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7">
        <v>23</v>
      </c>
      <c r="B1247" s="107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7">
        <v>24</v>
      </c>
      <c r="B1248" s="107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7">
        <v>25</v>
      </c>
      <c r="B1249" s="107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7">
        <v>26</v>
      </c>
      <c r="B1250" s="107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7">
        <v>27</v>
      </c>
      <c r="B1251" s="107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7">
        <v>28</v>
      </c>
      <c r="B1252" s="107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7">
        <v>29</v>
      </c>
      <c r="B1253" s="107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7">
        <v>30</v>
      </c>
      <c r="B1254" s="107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77">
        <v>1</v>
      </c>
      <c r="B1258" s="107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7">
        <v>2</v>
      </c>
      <c r="B1259" s="107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7">
        <v>3</v>
      </c>
      <c r="B1260" s="107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7">
        <v>4</v>
      </c>
      <c r="B1261" s="107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7">
        <v>5</v>
      </c>
      <c r="B1262" s="107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7">
        <v>6</v>
      </c>
      <c r="B1263" s="107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7">
        <v>7</v>
      </c>
      <c r="B1264" s="107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7">
        <v>8</v>
      </c>
      <c r="B1265" s="107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7">
        <v>9</v>
      </c>
      <c r="B1266" s="107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7">
        <v>10</v>
      </c>
      <c r="B1267" s="107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7">
        <v>11</v>
      </c>
      <c r="B1268" s="107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7">
        <v>12</v>
      </c>
      <c r="B1269" s="107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7">
        <v>13</v>
      </c>
      <c r="B1270" s="107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7">
        <v>14</v>
      </c>
      <c r="B1271" s="107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7">
        <v>15</v>
      </c>
      <c r="B1272" s="107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7">
        <v>16</v>
      </c>
      <c r="B1273" s="107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7">
        <v>17</v>
      </c>
      <c r="B1274" s="107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7">
        <v>18</v>
      </c>
      <c r="B1275" s="107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7">
        <v>19</v>
      </c>
      <c r="B1276" s="107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7">
        <v>20</v>
      </c>
      <c r="B1277" s="107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7">
        <v>21</v>
      </c>
      <c r="B1278" s="107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7">
        <v>22</v>
      </c>
      <c r="B1279" s="107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7">
        <v>23</v>
      </c>
      <c r="B1280" s="107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7">
        <v>24</v>
      </c>
      <c r="B1281" s="107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7">
        <v>25</v>
      </c>
      <c r="B1282" s="107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7">
        <v>26</v>
      </c>
      <c r="B1283" s="107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7">
        <v>27</v>
      </c>
      <c r="B1284" s="107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7">
        <v>28</v>
      </c>
      <c r="B1285" s="107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7">
        <v>29</v>
      </c>
      <c r="B1286" s="107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7">
        <v>30</v>
      </c>
      <c r="B1287" s="107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77">
        <v>1</v>
      </c>
      <c r="B1291" s="107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7">
        <v>2</v>
      </c>
      <c r="B1292" s="107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7">
        <v>3</v>
      </c>
      <c r="B1293" s="107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7">
        <v>4</v>
      </c>
      <c r="B1294" s="107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7">
        <v>5</v>
      </c>
      <c r="B1295" s="107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7">
        <v>6</v>
      </c>
      <c r="B1296" s="107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7">
        <v>7</v>
      </c>
      <c r="B1297" s="107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7">
        <v>8</v>
      </c>
      <c r="B1298" s="107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7">
        <v>9</v>
      </c>
      <c r="B1299" s="107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7">
        <v>10</v>
      </c>
      <c r="B1300" s="107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7">
        <v>11</v>
      </c>
      <c r="B1301" s="107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7">
        <v>12</v>
      </c>
      <c r="B1302" s="107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7">
        <v>13</v>
      </c>
      <c r="B1303" s="107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7">
        <v>14</v>
      </c>
      <c r="B1304" s="107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7">
        <v>15</v>
      </c>
      <c r="B1305" s="107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7">
        <v>16</v>
      </c>
      <c r="B1306" s="107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7">
        <v>17</v>
      </c>
      <c r="B1307" s="107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7">
        <v>18</v>
      </c>
      <c r="B1308" s="107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7">
        <v>19</v>
      </c>
      <c r="B1309" s="107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7">
        <v>20</v>
      </c>
      <c r="B1310" s="107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7">
        <v>21</v>
      </c>
      <c r="B1311" s="107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7">
        <v>22</v>
      </c>
      <c r="B1312" s="107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7">
        <v>23</v>
      </c>
      <c r="B1313" s="107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7">
        <v>24</v>
      </c>
      <c r="B1314" s="107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7">
        <v>25</v>
      </c>
      <c r="B1315" s="107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7">
        <v>26</v>
      </c>
      <c r="B1316" s="107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7">
        <v>27</v>
      </c>
      <c r="B1317" s="107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7">
        <v>28</v>
      </c>
      <c r="B1318" s="107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7">
        <v>29</v>
      </c>
      <c r="B1319" s="107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7">
        <v>30</v>
      </c>
      <c r="B1320" s="107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2018-08-20T09:58:02Z</cp:lastPrinted>
  <dcterms:created xsi:type="dcterms:W3CDTF">2012-03-13T00:50:25Z</dcterms:created>
  <dcterms:modified xsi:type="dcterms:W3CDTF">2018-09-03T10:26:59Z</dcterms:modified>
</cp:coreProperties>
</file>