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<sst xmlns="http://schemas.openxmlformats.org/spreadsheetml/2006/main" count="2774" uniqueCount="608">
  <si>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</si>
  <si>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</si>
  <si>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</si>
  <si>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</si>
  <si>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</si>
  <si>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</si>
  <si>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</si>
  <si>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</si>
  <si>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</si>
  <si>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</si>
  <si>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</si>
  <si>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</si>
  <si>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</si>
  <si>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</si>
  <si>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</si>
  <si>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</si>
  <si>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</si>
  <si>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</si>
  <si>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</si>
  <si>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</si>
  <si>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</si>
  <si>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</si>
  <si>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</si>
  <si>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</si>
  <si>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</si>
  <si>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</si>
  <si>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</si>
  <si>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</si>
  <si>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</si>
  <si>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</si>
  <si>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</si>
  <si>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</si>
  <si>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</si>
  <si>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</si>
  <si>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</si>
  <si>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</si>
  <si>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</si>
  <si>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</si>
  <si>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</si>
  <si>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</si>
  <si>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</si>
  <si>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</si>
  <si>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</si>
  <si>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</si>
  <si>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</si>
  <si>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</si>
  <si>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</si>
  <si>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</si>
  <si>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</si>
  <si>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</si>
  <si>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</si>
  <si>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</si>
  <si>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</si>
  <si>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</si>
  <si>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</si>
  <si>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</si>
  <si>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</si>
  <si>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</si>
  <si>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</si>
  <si>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</si>
  <si>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</si>
  <si>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</si>
  <si>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</si>
  <si>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</si>
  <si>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</si>
  <si>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</si>
  <si>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</si>
  <si>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</si>
  <si>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</si>
  <si>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</si>
  <si>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</si>
  <si>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</si>
  <si>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</si>
  <si>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</si>
  <si>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</si>
  <si>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</si>
  <si>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</si>
  <si>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</si>
  <si>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</si>
  <si>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</si>
  <si>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</si>
  <si>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</si>
  <si>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</si>
  <si>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</si>
  <si>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</si>
  <si>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</si>
  <si>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</si>
  <si>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</si>
  <si>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</si>
  <si>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</si>
  <si>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</si>
  <si>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</si>
  <si>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</si>
  <si>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</si>
  <si>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</si>
  <si>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</si>
  <si>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</si>
  <si>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</si>
  <si>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</si>
  <si>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</si>
  <si>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</si>
  <si>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</si>
  <si>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</si>
  <si>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</si>
  <si>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</si>
  <si>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</si>
  <si>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</si>
  <si>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</si>
  <si>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</si>
  <si>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</si>
  <si>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</si>
  <si>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</si>
  <si>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</si>
  <si>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</si>
  <si>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</si>
  <si>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</si>
  <si>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</si>
  <si>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</si>
  <si>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</si>
  <si>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</si>
  <si>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</si>
  <si>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</si>
  <si>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</si>
  <si>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</si>
  <si>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</si>
  <si>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</si>
  <si>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</si>
  <si>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</si>
  <si>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</si>
  <si>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</si>
  <si>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</si>
  <si>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</si>
  <si>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</si>
  <si>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</si>
  <si>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</si>
  <si>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</si>
  <si>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</si>
  <si>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</si>
  <si>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</si>
  <si>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</si>
  <si>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</si>
  <si>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</si>
  <si>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</si>
  <si>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</si>
  <si>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</si>
  <si>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</si>
  <si>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</si>
  <si>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</si>
  <si>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</si>
  <si>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</si>
  <si>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</si>
  <si>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</si>
  <si>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</si>
  <si>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</si>
  <si>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</si>
  <si>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</si>
  <si>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</si>
  <si>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</si>
  <si>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</si>
  <si>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</si>
  <si>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</si>
  <si>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</si>
  <si>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</si>
  <si>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</si>
  <si>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</si>
  <si>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</si>
  <si>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</si>
  <si>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</si>
  <si>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</si>
  <si>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</si>
  <si>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</si>
  <si>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</si>
  <si>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</si>
  <si>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</si>
  <si>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</si>
  <si>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</si>
  <si>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</si>
  <si>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</si>
  <si>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</si>
  <si>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</si>
  <si>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</si>
  <si>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</si>
  <si>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</si>
  <si>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</si>
  <si>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</si>
  <si>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</si>
  <si>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</si>
  <si>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</si>
  <si>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</si>
  <si>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</si>
  <si>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</si>
  <si>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</si>
  <si>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</si>
  <si>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</si>
  <si>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</si>
  <si>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</si>
  <si>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</si>
  <si>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</si>
  <si>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</si>
  <si>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</si>
  <si>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</si>
  <si>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</si>
  <si>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</si>
  <si>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</si>
  <si>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</si>
  <si>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</si>
  <si>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</si>
  <si>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</si>
  <si>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</si>
  <si>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</si>
  <si>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</si>
  <si>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</si>
  <si>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</si>
  <si>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</si>
  <si>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</si>
  <si>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</si>
  <si>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</si>
  <si>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</si>
  <si>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</si>
  <si>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</si>
  <si>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</si>
  <si>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</si>
  <si>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</si>
  <si>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</si>
  <si>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</si>
  <si>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</si>
  <si>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</si>
  <si>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</si>
  <si>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</si>
  <si>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</si>
  <si>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</si>
  <si>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</si>
  <si>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</si>
  <si>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</si>
  <si>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</si>
  <si>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</si>
  <si>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</si>
  <si>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</si>
  <si>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</si>
  <si>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</si>
  <si>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</si>
  <si>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</si>
  <si>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</si>
  <si>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</si>
  <si>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</si>
  <si>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</si>
  <si>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</si>
  <si>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</si>
  <si>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</si>
  <si>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</si>
  <si>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</si>
  <si>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</si>
  <si>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</si>
  <si>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</si>
  <si>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</si>
  <si>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</si>
  <si>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</si>
  <si>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</si>
  <si>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</si>
  <si>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</si>
  <si>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</si>
  <si>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</si>
  <si>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</si>
  <si>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</si>
  <si>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</si>
  <si>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</si>
  <si>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</si>
  <si>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</si>
  <si>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</si>
  <si>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</si>
  <si>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</si>
  <si>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</si>
  <si>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</si>
  <si>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</si>
  <si>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</si>
  <si>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</si>
  <si>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</si>
  <si>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</si>
  <si>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</si>
  <si>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</si>
  <si>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</si>
  <si>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</si>
  <si>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</si>
  <si>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</si>
  <si>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</si>
  <si>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</si>
  <si>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</si>
  <si>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</si>
  <si>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</si>
  <si>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</si>
  <si>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</si>
  <si>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</si>
  <si>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</si>
  <si>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</si>
  <si>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</si>
  <si>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</si>
  <si>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</si>
  <si>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</si>
  <si>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</si>
  <si>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</si>
  <si>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</si>
  <si>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</si>
  <si>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</si>
  <si>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</si>
  <si>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</si>
  <si>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</si>
  <si>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</si>
  <si>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</si>
  <si>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</si>
  <si>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</si>
  <si>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</si>
  <si>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</si>
  <si>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</si>
  <si>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</si>
  <si>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</si>
  <si>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</si>
  <si>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</si>
  <si>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</si>
  <si>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</si>
  <si>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</si>
  <si>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</si>
  <si>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</si>
  <si>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</si>
  <si>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</si>
  <si>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</si>
  <si>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</si>
  <si>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</si>
  <si>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</si>
  <si>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</si>
  <si>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</si>
  <si>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</si>
  <si>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</si>
  <si>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</si>
  <si>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</si>
  <si>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</si>
  <si>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</si>
  <si>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</si>
  <si>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</si>
  <si>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</si>
  <si>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</si>
  <si>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</si>
  <si>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</si>
  <si>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</si>
  <si>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</si>
  <si>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</si>
  <si>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</si>
  <si>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</si>
  <si>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</si>
  <si>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</si>
  <si>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</si>
  <si>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</si>
  <si>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</si>
  <si>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</si>
  <si>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</si>
  <si>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</si>
  <si>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</si>
  <si>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</si>
  <si>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</si>
  <si>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</si>
  <si>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</si>
  <si>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</si>
  <si>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</si>
  <si>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</si>
  <si>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</si>
  <si>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</si>
  <si>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</si>
  <si>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</si>
  <si>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</si>
  <si>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</si>
  <si>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</si>
  <si>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</si>
  <si>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</si>
  <si>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</si>
  <si>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</si>
  <si>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</si>
  <si>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</si>
  <si>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</si>
  <si>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</si>
  <si>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</si>
  <si>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</si>
  <si>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</si>
  <si>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</si>
  <si>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</si>
  <si>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</si>
  <si>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</si>
  <si>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</si>
  <si>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</si>
  <si>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</si>
  <si>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</si>
  <si>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</si>
  <si>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</si>
  <si>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</si>
  <si>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</si>
  <si>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</si>
  <si>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</si>
  <si>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</si>
  <si>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</si>
  <si>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</si>
  <si>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</si>
  <si>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</si>
  <si>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</si>
  <si>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</si>
  <si>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</si>
  <si>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</si>
  <si>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</si>
  <si>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</si>
  <si>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</si>
  <si>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</si>
  <si>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</si>
  <si>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</si>
  <si>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</si>
  <si>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</si>
  <si>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</si>
  <si>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</si>
  <si>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</si>
  <si>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</si>
  <si>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</si>
  <si>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</si>
  <si>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</si>
  <si>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</si>
  <si>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</si>
  <si>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</si>
  <si>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</si>
  <si>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</si>
  <si>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</si>
  <si>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</si>
  <si>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</si>
  <si>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</si>
  <si>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</si>
  <si>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</si>
  <si>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</si>
  <si>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</si>
  <si>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</si>
  <si>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</si>
  <si>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</si>
  <si>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</si>
  <si>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</si>
  <si>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</si>
  <si>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</si>
  <si>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</si>
  <si>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</si>
  <si>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</si>
  <si>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</si>
  <si>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</si>
  <si>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</si>
  <si>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</si>
  <si>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</si>
  <si>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</si>
  <si>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</si>
  <si>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</si>
  <si>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</si>
  <si>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</si>
  <si>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</si>
  <si>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</si>
  <si>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</si>
  <si>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</si>
  <si>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</si>
  <si>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</si>
  <si>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</si>
  <si>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</si>
  <si>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</si>
  <si>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</si>
  <si>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</si>
  <si>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</si>
  <si>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</si>
  <si>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</si>
  <si>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</si>
  <si>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</si>
  <si>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</si>
  <si>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</si>
  <si>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</si>
  <si>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</si>
  <si>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</si>
  <si>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</si>
  <si>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</si>
  <si>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</si>
  <si>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</si>
  <si>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</si>
  <si>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</si>
  <si>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</si>
  <si>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</si>
  <si>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</si>
  <si>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</si>
  <si>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</si>
  <si>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</si>
  <si>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</si>
  <si>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</si>
  <si>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</si>
  <si>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</si>
  <si>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</si>
  <si>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</si>
  <si>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</si>
  <si>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</si>
  <si>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</si>
  <si>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</si>
  <si>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</si>
  <si>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</si>
  <si>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</si>
  <si>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</si>
  <si>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</si>
  <si>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</si>
  <si>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</si>
  <si>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</si>
  <si>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</si>
  <si>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</si>
  <si>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</si>
  <si>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</si>
  <si>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</si>
  <si>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</si>
  <si>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</si>
  <si>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</si>
  <si>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</si>
  <si>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</si>
  <si>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</si>
  <si>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</si>
  <si>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</si>
  <si>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</si>
  <si>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</si>
  <si>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</si>
  <si>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</si>
  <si>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</si>
  <si>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</si>
  <si>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</si>
  <si>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</si>
  <si>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</si>
  <si>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</si>
  <si>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</si>
  <si>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</si>
  <si>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</si>
  <si>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</si>
  <si>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</si>
  <si>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</si>
  <si>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</si>
  <si>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</si>
  <si>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</si>
  <si>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</si>
  <si>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</si>
  <si>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</si>
  <si>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</si>
  <si>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</si>
  <si>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</si>
  <si>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</si>
  <si>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</si>
  <si>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</si>
  <si>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</si>
  <si>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</si>
  <si>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</si>
  <si>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</si>
  <si>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</si>
  <si>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アフリカ第二課</t>
    <rPh sb="1" eb="7">
      <t>ニ</t>
    </rPh>
    <phoneticPr fontId="5"/>
  </si>
  <si>
    <t>課長　金子　万里子</t>
    <rPh sb="0" eb="2">
      <t>カチョウ</t>
    </rPh>
    <rPh sb="3" eb="5">
      <t>カネコ</t>
    </rPh>
    <rPh sb="6" eb="9">
      <t>マリコ</t>
    </rPh>
    <phoneticPr fontId="5"/>
  </si>
  <si>
    <t>外務省組織令第５８条及び６２条</t>
    <rPh sb="0" eb="3">
      <t>ガイムショウ</t>
    </rPh>
    <rPh sb="3" eb="5">
      <t>ソシキ</t>
    </rPh>
    <rPh sb="5" eb="6">
      <t>レイ</t>
    </rPh>
    <rPh sb="6" eb="7">
      <t>ダイ</t>
    </rPh>
    <rPh sb="9" eb="10">
      <t>ジョウ</t>
    </rPh>
    <rPh sb="10" eb="11">
      <t>オヨ</t>
    </rPh>
    <rPh sb="14" eb="15">
      <t>ジョウ</t>
    </rPh>
    <phoneticPr fontId="5"/>
  </si>
  <si>
    <t>-</t>
    <phoneticPr fontId="5"/>
  </si>
  <si>
    <t xml:space="preserve">自衛隊施設部隊撤収後の対南スーダン支援方針に基づき，南スーダン情勢安定化の鍵を握るIGAD（政府間開発機構（東アフリカの地域経済共同体））に対する本拠出金を通じ，２０１５年の政治枠組み（衝突解決合意）の履行再活性化に貢献し，南スーダンの平和と安定を促進する。
</t>
    <rPh sb="85" eb="86">
      <t>ネン</t>
    </rPh>
    <rPh sb="87" eb="89">
      <t>セイジ</t>
    </rPh>
    <rPh sb="89" eb="91">
      <t>ワクグ</t>
    </rPh>
    <phoneticPr fontId="5"/>
  </si>
  <si>
    <t xml:space="preserve">衝突解決合意の履行再活性化のために以下の活動を実施する。
（１）ＩＧＡＤ南スーダン部局の体制整備。
（２）ハイレベル再活性化フォーラム（ＨＬＲＦ）の開催。
（３）ＨＬＲＦの成果（衝突解決合意の再活性化（修正）版）の履行支援。
</t>
    <rPh sb="0" eb="2">
      <t>ショウトツ</t>
    </rPh>
    <rPh sb="2" eb="4">
      <t>カイケツ</t>
    </rPh>
    <rPh sb="4" eb="6">
      <t>ゴウイ</t>
    </rPh>
    <rPh sb="7" eb="9">
      <t>リコウ</t>
    </rPh>
    <rPh sb="9" eb="10">
      <t>サイ</t>
    </rPh>
    <rPh sb="10" eb="13">
      <t>カッセイカ</t>
    </rPh>
    <rPh sb="17" eb="19">
      <t>イカ</t>
    </rPh>
    <rPh sb="20" eb="22">
      <t>カツドウ</t>
    </rPh>
    <rPh sb="23" eb="25">
      <t>ジッシ</t>
    </rPh>
    <rPh sb="44" eb="46">
      <t>タイセイ</t>
    </rPh>
    <rPh sb="58" eb="59">
      <t>サイ</t>
    </rPh>
    <rPh sb="59" eb="62">
      <t>カッセイカ</t>
    </rPh>
    <rPh sb="74" eb="76">
      <t>カイサイ</t>
    </rPh>
    <rPh sb="86" eb="88">
      <t>セイカ</t>
    </rPh>
    <rPh sb="89" eb="91">
      <t>ショウトツ</t>
    </rPh>
    <rPh sb="91" eb="93">
      <t>カイケツ</t>
    </rPh>
    <rPh sb="93" eb="95">
      <t>ゴウイ</t>
    </rPh>
    <rPh sb="101" eb="103">
      <t>シュウセイ</t>
    </rPh>
    <rPh sb="107" eb="109">
      <t>リコウ</t>
    </rPh>
    <rPh sb="109" eb="111">
      <t>シエン</t>
    </rPh>
    <phoneticPr fontId="5"/>
  </si>
  <si>
    <t>人</t>
    <rPh sb="0" eb="1">
      <t>ニン</t>
    </rPh>
    <phoneticPr fontId="5"/>
  </si>
  <si>
    <t>本</t>
    <rPh sb="0" eb="1">
      <t>ホン</t>
    </rPh>
    <phoneticPr fontId="5"/>
  </si>
  <si>
    <t>ＩＧＡＤ事務局からの情報提供</t>
    <rPh sb="4" eb="7">
      <t>ジムキョク</t>
    </rPh>
    <rPh sb="10" eb="12">
      <t>ジョウホウ</t>
    </rPh>
    <rPh sb="12" eb="14">
      <t>テイキョウ</t>
    </rPh>
    <phoneticPr fontId="5"/>
  </si>
  <si>
    <t>成果文書への署名当事者数</t>
    <rPh sb="0" eb="2">
      <t>セイカ</t>
    </rPh>
    <rPh sb="2" eb="4">
      <t>ブンショ</t>
    </rPh>
    <rPh sb="6" eb="8">
      <t>ショメイ</t>
    </rPh>
    <rPh sb="8" eb="11">
      <t>トウジシャ</t>
    </rPh>
    <rPh sb="11" eb="12">
      <t>スウ</t>
    </rPh>
    <phoneticPr fontId="5"/>
  </si>
  <si>
    <t>米ドル</t>
    <rPh sb="0" eb="1">
      <t>ベイ</t>
    </rPh>
    <phoneticPr fontId="5"/>
  </si>
  <si>
    <t>米ドル/人数</t>
    <rPh sb="0" eb="1">
      <t>ベイ</t>
    </rPh>
    <rPh sb="4" eb="6">
      <t>ニンズウ</t>
    </rPh>
    <phoneticPr fontId="5"/>
  </si>
  <si>
    <t>1,042,800/14</t>
    <phoneticPr fontId="5"/>
  </si>
  <si>
    <t>米ドル/回数</t>
    <rPh sb="0" eb="1">
      <t>ベイ</t>
    </rPh>
    <rPh sb="4" eb="6">
      <t>カイスウ</t>
    </rPh>
    <phoneticPr fontId="5"/>
  </si>
  <si>
    <t>ＩＧＡＤ南スーダン部局職員給与総額（年間）／職員数</t>
    <rPh sb="11" eb="13">
      <t>ショクイン</t>
    </rPh>
    <rPh sb="13" eb="15">
      <t>キュウヨ</t>
    </rPh>
    <rPh sb="15" eb="17">
      <t>ソウガク</t>
    </rPh>
    <rPh sb="18" eb="20">
      <t>ネンカン</t>
    </rPh>
    <phoneticPr fontId="5"/>
  </si>
  <si>
    <t>○</t>
  </si>
  <si>
    <t>本事業は，ＴＩＣＡＤＶＩにおける優先分野「繁栄の共有のための社会安定化促進」に合致。我が国の重点開発分野に沿った支援を実施するために必要な案件である。</t>
    <rPh sb="0" eb="1">
      <t>ホン</t>
    </rPh>
    <rPh sb="1" eb="3">
      <t>ジギョウ</t>
    </rPh>
    <rPh sb="16" eb="18">
      <t>ユウセン</t>
    </rPh>
    <rPh sb="18" eb="20">
      <t>ブンヤ</t>
    </rPh>
    <rPh sb="21" eb="23">
      <t>ハンエイ</t>
    </rPh>
    <rPh sb="24" eb="26">
      <t>キョウユウ</t>
    </rPh>
    <rPh sb="30" eb="32">
      <t>シャカイ</t>
    </rPh>
    <rPh sb="32" eb="35">
      <t>アンテイカ</t>
    </rPh>
    <rPh sb="35" eb="37">
      <t>ソクシン</t>
    </rPh>
    <rPh sb="39" eb="41">
      <t>ガッチ</t>
    </rPh>
    <rPh sb="42" eb="43">
      <t>ワ</t>
    </rPh>
    <rPh sb="44" eb="45">
      <t>クニ</t>
    </rPh>
    <rPh sb="46" eb="48">
      <t>ジュウテン</t>
    </rPh>
    <rPh sb="48" eb="50">
      <t>カイハツ</t>
    </rPh>
    <rPh sb="50" eb="52">
      <t>ブンヤ</t>
    </rPh>
    <rPh sb="53" eb="54">
      <t>ソ</t>
    </rPh>
    <rPh sb="56" eb="58">
      <t>シエン</t>
    </rPh>
    <rPh sb="59" eb="61">
      <t>ジッシ</t>
    </rPh>
    <rPh sb="66" eb="68">
      <t>ヒツヨウ</t>
    </rPh>
    <rPh sb="69" eb="71">
      <t>アンケン</t>
    </rPh>
    <phoneticPr fontId="5"/>
  </si>
  <si>
    <t>本事業は，東アフリカ地域の平和と安定に向けて国際機関と連携する案件であり，本事業を地方自治体や民間に委ねることは困難である。</t>
    <rPh sb="0" eb="1">
      <t>ホン</t>
    </rPh>
    <rPh sb="1" eb="3">
      <t>ジギョウ</t>
    </rPh>
    <rPh sb="5" eb="6">
      <t>ヒガシ</t>
    </rPh>
    <rPh sb="10" eb="12">
      <t>チイキ</t>
    </rPh>
    <rPh sb="13" eb="15">
      <t>ヘイワ</t>
    </rPh>
    <rPh sb="16" eb="18">
      <t>アンテイ</t>
    </rPh>
    <rPh sb="19" eb="20">
      <t>ム</t>
    </rPh>
    <rPh sb="22" eb="24">
      <t>コクサイ</t>
    </rPh>
    <rPh sb="24" eb="26">
      <t>キカン</t>
    </rPh>
    <rPh sb="27" eb="29">
      <t>レンケイ</t>
    </rPh>
    <rPh sb="31" eb="33">
      <t>アンケン</t>
    </rPh>
    <rPh sb="37" eb="38">
      <t>ホン</t>
    </rPh>
    <rPh sb="38" eb="40">
      <t>ジギョウ</t>
    </rPh>
    <rPh sb="41" eb="43">
      <t>チホウ</t>
    </rPh>
    <rPh sb="43" eb="46">
      <t>ジチタイ</t>
    </rPh>
    <rPh sb="47" eb="49">
      <t>ミンカン</t>
    </rPh>
    <rPh sb="50" eb="51">
      <t>ユダ</t>
    </rPh>
    <rPh sb="56" eb="58">
      <t>コンナン</t>
    </rPh>
    <phoneticPr fontId="5"/>
  </si>
  <si>
    <t>無</t>
  </si>
  <si>
    <t>会合開催，車両等機材の購入，人件費等，適当なものとなっている。</t>
    <rPh sb="0" eb="2">
      <t>カイゴウ</t>
    </rPh>
    <rPh sb="2" eb="4">
      <t>カイサイ</t>
    </rPh>
    <rPh sb="5" eb="7">
      <t>シャリョウ</t>
    </rPh>
    <rPh sb="7" eb="8">
      <t>ナド</t>
    </rPh>
    <rPh sb="8" eb="10">
      <t>キザイ</t>
    </rPh>
    <rPh sb="11" eb="13">
      <t>コウニュウ</t>
    </rPh>
    <rPh sb="14" eb="17">
      <t>ジンケンヒ</t>
    </rPh>
    <rPh sb="17" eb="18">
      <t>ナド</t>
    </rPh>
    <rPh sb="19" eb="21">
      <t>テキトウ</t>
    </rPh>
    <phoneticPr fontId="5"/>
  </si>
  <si>
    <t>今後，会合開催や人件費への支出等が適正に実施されているか確認し，効果的な実施となるよう努めていく。</t>
    <rPh sb="0" eb="2">
      <t>コンゴ</t>
    </rPh>
    <rPh sb="3" eb="5">
      <t>カイゴウ</t>
    </rPh>
    <rPh sb="5" eb="7">
      <t>カイサイ</t>
    </rPh>
    <rPh sb="8" eb="11">
      <t>ジンケンヒ</t>
    </rPh>
    <rPh sb="13" eb="15">
      <t>シシュツ</t>
    </rPh>
    <rPh sb="15" eb="16">
      <t>ナド</t>
    </rPh>
    <rPh sb="17" eb="19">
      <t>テキセイ</t>
    </rPh>
    <rPh sb="20" eb="22">
      <t>ジッシ</t>
    </rPh>
    <rPh sb="28" eb="30">
      <t>カクニン</t>
    </rPh>
    <rPh sb="32" eb="35">
      <t>コウカテキ</t>
    </rPh>
    <rPh sb="36" eb="38">
      <t>ジッシ</t>
    </rPh>
    <rPh sb="43" eb="44">
      <t>ツト</t>
    </rPh>
    <phoneticPr fontId="5"/>
  </si>
  <si>
    <t>本事業は，東アフリカ地域の平和と安定にとって重要な南スーダンの平和と安定を促進するための案件であり，今後，会合開催，車両等機材の購入，人件費の支出等が適切に進められる見込み。</t>
    <rPh sb="0" eb="1">
      <t>ホン</t>
    </rPh>
    <rPh sb="1" eb="3">
      <t>ジギョウ</t>
    </rPh>
    <rPh sb="5" eb="6">
      <t>ヒガシ</t>
    </rPh>
    <rPh sb="10" eb="12">
      <t>チイキ</t>
    </rPh>
    <rPh sb="13" eb="15">
      <t>ヘイワ</t>
    </rPh>
    <rPh sb="16" eb="18">
      <t>アンテイ</t>
    </rPh>
    <rPh sb="22" eb="24">
      <t>ジュウヨウ</t>
    </rPh>
    <rPh sb="25" eb="26">
      <t>ミナミ</t>
    </rPh>
    <rPh sb="31" eb="33">
      <t>ヘイワ</t>
    </rPh>
    <rPh sb="34" eb="36">
      <t>アンテイ</t>
    </rPh>
    <rPh sb="37" eb="39">
      <t>ソクシン</t>
    </rPh>
    <rPh sb="44" eb="46">
      <t>アンケン</t>
    </rPh>
    <rPh sb="50" eb="52">
      <t>コンゴ</t>
    </rPh>
    <rPh sb="53" eb="55">
      <t>カイゴウ</t>
    </rPh>
    <rPh sb="55" eb="57">
      <t>カイサイ</t>
    </rPh>
    <rPh sb="58" eb="60">
      <t>シャリョウ</t>
    </rPh>
    <rPh sb="60" eb="61">
      <t>ナド</t>
    </rPh>
    <rPh sb="61" eb="63">
      <t>キザイ</t>
    </rPh>
    <rPh sb="64" eb="66">
      <t>コウニュウ</t>
    </rPh>
    <rPh sb="67" eb="70">
      <t>ジンケンヒ</t>
    </rPh>
    <rPh sb="71" eb="73">
      <t>シシュツ</t>
    </rPh>
    <rPh sb="73" eb="74">
      <t>ナド</t>
    </rPh>
    <rPh sb="75" eb="77">
      <t>テキセツ</t>
    </rPh>
    <rPh sb="78" eb="79">
      <t>スス</t>
    </rPh>
    <rPh sb="83" eb="85">
      <t>ミコ</t>
    </rPh>
    <phoneticPr fontId="5"/>
  </si>
  <si>
    <t>拠出金</t>
    <rPh sb="0" eb="3">
      <t>キョシュツキン</t>
    </rPh>
    <phoneticPr fontId="5"/>
  </si>
  <si>
    <t>人件費</t>
    <rPh sb="0" eb="3">
      <t>ジンケンヒ</t>
    </rPh>
    <phoneticPr fontId="5"/>
  </si>
  <si>
    <t>旅費</t>
    <rPh sb="0" eb="2">
      <t>リョヒ</t>
    </rPh>
    <phoneticPr fontId="5"/>
  </si>
  <si>
    <t>事務所維持管理費</t>
    <rPh sb="0" eb="3">
      <t>ジムショ</t>
    </rPh>
    <rPh sb="3" eb="5">
      <t>イジ</t>
    </rPh>
    <rPh sb="5" eb="7">
      <t>カンリ</t>
    </rPh>
    <phoneticPr fontId="5"/>
  </si>
  <si>
    <t>以下のとおり，ＰＤＣＡサイクルを確保している（実施中）。
①Plan：ＩＧＡＤ側のニーズを考慮した上で，ＩＧＡＤ側にて我が国支援の使途に関するプロジェクト・ドキュメントを作成。我が国は，ＩＧＡＤ側から提出された同書類を精査し，必要に応じて修正を加えた上で承認（スミ）。
②Do：我が国による送金，ＩＧＡＤによる執行（実施中）。
③Check：ＩＧＡＤによる事業報告書及び会計報告書の提出（予定）。
④Act：我が国在南スーダン大使館及び在エチオピア大使館を通じ，今後の事業実施において改善すべき点があれば，ＩＧＡＤ側ハイレベルに申し入れるとともに，今後我が国として取り組んでいきたい分野等につきＩＧＡＤ側と協議（予定）。残金が発生した場合には，要すればＩＧＡＤ側と協議の上で，残金発生の経緯と金額にかんがみて最も合理的な形で処理（予定）。</t>
    <rPh sb="0" eb="2">
      <t>イカ</t>
    </rPh>
    <rPh sb="16" eb="18">
      <t>カクホ</t>
    </rPh>
    <rPh sb="23" eb="26">
      <t>ジッシチュウ</t>
    </rPh>
    <rPh sb="39" eb="40">
      <t>ガワ</t>
    </rPh>
    <rPh sb="45" eb="47">
      <t>コウリョ</t>
    </rPh>
    <rPh sb="49" eb="50">
      <t>ウエ</t>
    </rPh>
    <rPh sb="56" eb="57">
      <t>ガワ</t>
    </rPh>
    <rPh sb="59" eb="60">
      <t>ワ</t>
    </rPh>
    <rPh sb="61" eb="62">
      <t>クニ</t>
    </rPh>
    <rPh sb="62" eb="64">
      <t>シエン</t>
    </rPh>
    <rPh sb="65" eb="67">
      <t>シト</t>
    </rPh>
    <rPh sb="68" eb="69">
      <t>カン</t>
    </rPh>
    <rPh sb="85" eb="87">
      <t>サクセイ</t>
    </rPh>
    <rPh sb="88" eb="89">
      <t>ワ</t>
    </rPh>
    <rPh sb="90" eb="91">
      <t>クニ</t>
    </rPh>
    <rPh sb="97" eb="98">
      <t>ガワ</t>
    </rPh>
    <rPh sb="100" eb="102">
      <t>テイシュツ</t>
    </rPh>
    <rPh sb="105" eb="106">
      <t>ドウ</t>
    </rPh>
    <rPh sb="106" eb="108">
      <t>ショルイ</t>
    </rPh>
    <rPh sb="109" eb="111">
      <t>セイサ</t>
    </rPh>
    <rPh sb="113" eb="115">
      <t>ヒツヨウ</t>
    </rPh>
    <rPh sb="116" eb="117">
      <t>オウ</t>
    </rPh>
    <rPh sb="119" eb="121">
      <t>シュウセイ</t>
    </rPh>
    <rPh sb="122" eb="123">
      <t>クワ</t>
    </rPh>
    <rPh sb="125" eb="126">
      <t>ウエ</t>
    </rPh>
    <rPh sb="127" eb="129">
      <t>ショウニン</t>
    </rPh>
    <rPh sb="139" eb="140">
      <t>ワ</t>
    </rPh>
    <rPh sb="141" eb="142">
      <t>クニ</t>
    </rPh>
    <rPh sb="145" eb="147">
      <t>ソウキン</t>
    </rPh>
    <rPh sb="155" eb="157">
      <t>シッコウ</t>
    </rPh>
    <rPh sb="158" eb="161">
      <t>ジッシチュウ</t>
    </rPh>
    <rPh sb="178" eb="180">
      <t>ジギョウ</t>
    </rPh>
    <rPh sb="180" eb="183">
      <t>ホウコクショ</t>
    </rPh>
    <rPh sb="183" eb="184">
      <t>オヨ</t>
    </rPh>
    <rPh sb="185" eb="187">
      <t>カイケイ</t>
    </rPh>
    <rPh sb="187" eb="190">
      <t>ホウコクショ</t>
    </rPh>
    <rPh sb="191" eb="193">
      <t>テイシュツ</t>
    </rPh>
    <rPh sb="194" eb="196">
      <t>ヨテイ</t>
    </rPh>
    <rPh sb="204" eb="205">
      <t>ワ</t>
    </rPh>
    <rPh sb="206" eb="207">
      <t>クニ</t>
    </rPh>
    <rPh sb="207" eb="208">
      <t>ザイ</t>
    </rPh>
    <rPh sb="208" eb="209">
      <t>ミナミ</t>
    </rPh>
    <rPh sb="213" eb="216">
      <t>タイシカン</t>
    </rPh>
    <rPh sb="216" eb="217">
      <t>オヨ</t>
    </rPh>
    <rPh sb="218" eb="219">
      <t>ザイ</t>
    </rPh>
    <rPh sb="224" eb="227">
      <t>タイシカン</t>
    </rPh>
    <rPh sb="228" eb="229">
      <t>ツウ</t>
    </rPh>
    <rPh sb="231" eb="233">
      <t>コンゴ</t>
    </rPh>
    <rPh sb="234" eb="236">
      <t>ジギョウ</t>
    </rPh>
    <rPh sb="236" eb="238">
      <t>ジッシ</t>
    </rPh>
    <rPh sb="242" eb="244">
      <t>カイゼン</t>
    </rPh>
    <rPh sb="247" eb="248">
      <t>テン</t>
    </rPh>
    <rPh sb="257" eb="258">
      <t>ガワ</t>
    </rPh>
    <rPh sb="264" eb="265">
      <t>モウ</t>
    </rPh>
    <rPh sb="266" eb="267">
      <t>イ</t>
    </rPh>
    <rPh sb="274" eb="276">
      <t>コンゴ</t>
    </rPh>
    <rPh sb="276" eb="277">
      <t>ワ</t>
    </rPh>
    <rPh sb="278" eb="279">
      <t>クニ</t>
    </rPh>
    <rPh sb="282" eb="283">
      <t>ト</t>
    </rPh>
    <rPh sb="284" eb="285">
      <t>ク</t>
    </rPh>
    <rPh sb="291" eb="293">
      <t>ブンヤ</t>
    </rPh>
    <rPh sb="293" eb="294">
      <t>ナド</t>
    </rPh>
    <rPh sb="301" eb="302">
      <t>ガワ</t>
    </rPh>
    <rPh sb="303" eb="305">
      <t>キョウギ</t>
    </rPh>
    <rPh sb="306" eb="308">
      <t>ヨテイ</t>
    </rPh>
    <rPh sb="310" eb="312">
      <t>ザンキン</t>
    </rPh>
    <rPh sb="313" eb="315">
      <t>ハッセイ</t>
    </rPh>
    <rPh sb="317" eb="319">
      <t>バアイ</t>
    </rPh>
    <rPh sb="322" eb="323">
      <t>ヨウ</t>
    </rPh>
    <rPh sb="330" eb="331">
      <t>ガワ</t>
    </rPh>
    <rPh sb="332" eb="334">
      <t>キョウギ</t>
    </rPh>
    <rPh sb="335" eb="336">
      <t>ウエ</t>
    </rPh>
    <rPh sb="338" eb="340">
      <t>ザンキン</t>
    </rPh>
    <rPh sb="340" eb="342">
      <t>ハッセイ</t>
    </rPh>
    <rPh sb="343" eb="345">
      <t>ケイイ</t>
    </rPh>
    <rPh sb="346" eb="348">
      <t>キンガク</t>
    </rPh>
    <rPh sb="354" eb="355">
      <t>モット</t>
    </rPh>
    <rPh sb="356" eb="359">
      <t>ゴウリテキ</t>
    </rPh>
    <rPh sb="360" eb="361">
      <t>カタチ</t>
    </rPh>
    <rPh sb="362" eb="364">
      <t>ショリ</t>
    </rPh>
    <rPh sb="365" eb="367">
      <t>ヨテイ</t>
    </rPh>
    <phoneticPr fontId="5"/>
  </si>
  <si>
    <t>監査・評価関連費</t>
    <rPh sb="0" eb="2">
      <t>カンサ</t>
    </rPh>
    <rPh sb="3" eb="5">
      <t>ヒョウカ</t>
    </rPh>
    <rPh sb="5" eb="7">
      <t>カンレン</t>
    </rPh>
    <rPh sb="7" eb="8">
      <t>ヒ</t>
    </rPh>
    <phoneticPr fontId="5"/>
  </si>
  <si>
    <t>車両等機材購入費</t>
    <rPh sb="0" eb="2">
      <t>シャリョウ</t>
    </rPh>
    <rPh sb="2" eb="3">
      <t>ナド</t>
    </rPh>
    <rPh sb="3" eb="5">
      <t>キザイ</t>
    </rPh>
    <rPh sb="5" eb="7">
      <t>コウニュウ</t>
    </rPh>
    <phoneticPr fontId="5"/>
  </si>
  <si>
    <t>会合開催費</t>
    <rPh sb="0" eb="2">
      <t>カイゴウ</t>
    </rPh>
    <rPh sb="2" eb="4">
      <t>カイサイ</t>
    </rPh>
    <rPh sb="4" eb="5">
      <t>ヒ</t>
    </rPh>
    <phoneticPr fontId="5"/>
  </si>
  <si>
    <t>合意履行支援関連費</t>
    <rPh sb="0" eb="2">
      <t>ゴウイ</t>
    </rPh>
    <rPh sb="2" eb="4">
      <t>リコウ</t>
    </rPh>
    <rPh sb="4" eb="6">
      <t>シエン</t>
    </rPh>
    <rPh sb="6" eb="8">
      <t>カンレン</t>
    </rPh>
    <rPh sb="8" eb="9">
      <t>ヒ</t>
    </rPh>
    <phoneticPr fontId="5"/>
  </si>
  <si>
    <t>不安定な治安と複雑な政治事情を抱える南スーダンで事業を行うためには，高度な専門性と経験が必要であり，当該国際機関に支出することは妥当と言える。</t>
    <rPh sb="0" eb="3">
      <t>フアンテイ</t>
    </rPh>
    <rPh sb="4" eb="6">
      <t>チアン</t>
    </rPh>
    <rPh sb="7" eb="9">
      <t>フクザツ</t>
    </rPh>
    <rPh sb="10" eb="12">
      <t>セイジ</t>
    </rPh>
    <rPh sb="12" eb="14">
      <t>ジジョウ</t>
    </rPh>
    <rPh sb="15" eb="16">
      <t>カカ</t>
    </rPh>
    <rPh sb="18" eb="19">
      <t>ミナミ</t>
    </rPh>
    <rPh sb="24" eb="26">
      <t>ジギョウ</t>
    </rPh>
    <rPh sb="27" eb="28">
      <t>オコナ</t>
    </rPh>
    <rPh sb="34" eb="36">
      <t>コウド</t>
    </rPh>
    <rPh sb="37" eb="40">
      <t>センモンセイ</t>
    </rPh>
    <rPh sb="41" eb="43">
      <t>ケイケン</t>
    </rPh>
    <rPh sb="44" eb="46">
      <t>ヒツヨウ</t>
    </rPh>
    <rPh sb="50" eb="52">
      <t>トウガイ</t>
    </rPh>
    <rPh sb="52" eb="54">
      <t>コクサイ</t>
    </rPh>
    <rPh sb="54" eb="56">
      <t>キカン</t>
    </rPh>
    <rPh sb="57" eb="59">
      <t>シシュツ</t>
    </rPh>
    <rPh sb="64" eb="66">
      <t>ダトウ</t>
    </rPh>
    <rPh sb="67" eb="68">
      <t>イ</t>
    </rPh>
    <phoneticPr fontId="5"/>
  </si>
  <si>
    <t>地域の安全と繁栄の確保，域内諸国・地域間における友好関係構築，日本にとって望ましい国際環境の確保に資する。</t>
    <rPh sb="0" eb="2">
      <t>チイキ</t>
    </rPh>
    <rPh sb="3" eb="5">
      <t>アンゼン</t>
    </rPh>
    <rPh sb="6" eb="8">
      <t>ハンエイ</t>
    </rPh>
    <rPh sb="9" eb="11">
      <t>カクホ</t>
    </rPh>
    <rPh sb="12" eb="14">
      <t>イキナイ</t>
    </rPh>
    <rPh sb="14" eb="16">
      <t>ショコク</t>
    </rPh>
    <rPh sb="17" eb="19">
      <t>チイキ</t>
    </rPh>
    <rPh sb="19" eb="20">
      <t>アイダ</t>
    </rPh>
    <rPh sb="24" eb="26">
      <t>ユウコウ</t>
    </rPh>
    <rPh sb="26" eb="28">
      <t>カンケイ</t>
    </rPh>
    <rPh sb="28" eb="30">
      <t>コウチク</t>
    </rPh>
    <rPh sb="31" eb="33">
      <t>ニホン</t>
    </rPh>
    <rPh sb="37" eb="38">
      <t>ノゾ</t>
    </rPh>
    <rPh sb="41" eb="43">
      <t>コクサイ</t>
    </rPh>
    <rPh sb="43" eb="45">
      <t>カンキョウ</t>
    </rPh>
    <rPh sb="46" eb="48">
      <t>カクホ</t>
    </rPh>
    <rPh sb="49" eb="50">
      <t>シ</t>
    </rPh>
    <phoneticPr fontId="5"/>
  </si>
  <si>
    <t>84,000/60</t>
    <phoneticPr fontId="5"/>
  </si>
  <si>
    <t>航空券代／出張回数　　　　　　　　</t>
    <phoneticPr fontId="5"/>
  </si>
  <si>
    <t>　　　　　　　</t>
    <phoneticPr fontId="5"/>
  </si>
  <si>
    <t>事務所家賃総額／月数　　　</t>
    <phoneticPr fontId="5"/>
  </si>
  <si>
    <t>米ドル/月数</t>
    <rPh sb="0" eb="1">
      <t>ベイ</t>
    </rPh>
    <rPh sb="4" eb="6">
      <t>ゲッスウ</t>
    </rPh>
    <phoneticPr fontId="5"/>
  </si>
  <si>
    <t>96,335/12</t>
    <phoneticPr fontId="5"/>
  </si>
  <si>
    <t>進捗状況検討会議開催回数</t>
    <phoneticPr fontId="5"/>
  </si>
  <si>
    <t>回</t>
    <rPh sb="0" eb="1">
      <t>カイ</t>
    </rPh>
    <phoneticPr fontId="5"/>
  </si>
  <si>
    <t>人</t>
    <rPh sb="0" eb="1">
      <t>ニン</t>
    </rPh>
    <phoneticPr fontId="5"/>
  </si>
  <si>
    <t>ハイレベル再活性化フォーラム（ＨＬＲＦ）を開催し，当事者間で成果文書（衝突解決合意の再活性化（修正）版）に合意せしめる。</t>
    <phoneticPr fontId="5"/>
  </si>
  <si>
    <t>国連等からの情報提供</t>
    <rPh sb="0" eb="3">
      <t>コクレンナド</t>
    </rPh>
    <rPh sb="6" eb="8">
      <t>ジョウホウ</t>
    </rPh>
    <rPh sb="8" eb="10">
      <t>テイキョウ</t>
    </rPh>
    <phoneticPr fontId="5"/>
  </si>
  <si>
    <t>ＨＬＲＦの成果である「衝突解決合意の再活性化（修正）版」の合意事項を履行せしめる。</t>
    <phoneticPr fontId="5"/>
  </si>
  <si>
    <t>成果文書採択後における難民・国内避難民の減少幅</t>
    <rPh sb="20" eb="23">
      <t>ゲンショウハバ</t>
    </rPh>
    <phoneticPr fontId="5"/>
  </si>
  <si>
    <t>ＩＧＡＤ南スーダン部局の体制整備（雇用人数）</t>
    <phoneticPr fontId="5"/>
  </si>
  <si>
    <t>ＨＬＲＦ会合開催回数</t>
    <phoneticPr fontId="5"/>
  </si>
  <si>
    <t>政府間開発機構（ＩＧＡＤ）拠出金（南スーダン政治プロセス支援）</t>
    <rPh sb="0" eb="3">
      <t>セイフカン</t>
    </rPh>
    <rPh sb="3" eb="5">
      <t>カイハツ</t>
    </rPh>
    <rPh sb="5" eb="7">
      <t>キコウ</t>
    </rPh>
    <rPh sb="13" eb="16">
      <t>キョシュツキン</t>
    </rPh>
    <rPh sb="17" eb="18">
      <t>ミナミ</t>
    </rPh>
    <rPh sb="22" eb="24">
      <t>セイジ</t>
    </rPh>
    <rPh sb="28" eb="30">
      <t>シエン</t>
    </rPh>
    <phoneticPr fontId="5"/>
  </si>
  <si>
    <t>本事業は，東アフリカの平和と安定に必要な南スーダンでの安定を確保することを目指したものであり，ＴＩＣＡＤＶＩにおける優先分野「繁栄の共有のための社会安定化促進」に合致した案件である。</t>
    <rPh sb="0" eb="1">
      <t>ホン</t>
    </rPh>
    <rPh sb="1" eb="3">
      <t>ジギョウ</t>
    </rPh>
    <rPh sb="5" eb="6">
      <t>ヒガシ</t>
    </rPh>
    <rPh sb="11" eb="13">
      <t>ヘイワ</t>
    </rPh>
    <rPh sb="14" eb="16">
      <t>アンテイ</t>
    </rPh>
    <rPh sb="17" eb="19">
      <t>ヒツヨウ</t>
    </rPh>
    <rPh sb="20" eb="21">
      <t>ミナミ</t>
    </rPh>
    <rPh sb="27" eb="29">
      <t>アンテイ</t>
    </rPh>
    <rPh sb="30" eb="32">
      <t>カクホ</t>
    </rPh>
    <rPh sb="37" eb="39">
      <t>メザ</t>
    </rPh>
    <rPh sb="58" eb="60">
      <t>ユウセン</t>
    </rPh>
    <rPh sb="60" eb="62">
      <t>ブンヤ</t>
    </rPh>
    <rPh sb="63" eb="65">
      <t>ハンエイ</t>
    </rPh>
    <rPh sb="66" eb="68">
      <t>キョウユウ</t>
    </rPh>
    <rPh sb="72" eb="74">
      <t>シャカイ</t>
    </rPh>
    <rPh sb="74" eb="77">
      <t>アンテイカ</t>
    </rPh>
    <rPh sb="77" eb="79">
      <t>ソクシン</t>
    </rPh>
    <rPh sb="81" eb="83">
      <t>ガッチ</t>
    </rPh>
    <rPh sb="85" eb="87">
      <t>アンケン</t>
    </rPh>
    <phoneticPr fontId="5"/>
  </si>
  <si>
    <t>アフリカ部</t>
    <rPh sb="4" eb="5">
      <t>ブ</t>
    </rPh>
    <phoneticPr fontId="5"/>
  </si>
  <si>
    <t>基本目標VII　分担金・拠出金</t>
    <rPh sb="0" eb="2">
      <t>キホン</t>
    </rPh>
    <rPh sb="2" eb="4">
      <t>モクヒョウ</t>
    </rPh>
    <rPh sb="8" eb="11">
      <t>ブンタンキン</t>
    </rPh>
    <rPh sb="12" eb="15">
      <t>キョシュツキン</t>
    </rPh>
    <phoneticPr fontId="5"/>
  </si>
  <si>
    <t>VII－1　国際機関を通じた政務及び安全保障分野に係る国際貢献</t>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</si>
  <si>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208</t>
    <phoneticPr fontId="5"/>
  </si>
  <si>
    <t>213</t>
    <phoneticPr fontId="5"/>
  </si>
  <si>
    <t>平成３０年度を以て事業終了。今後，国際機関側から新たに拠出の依頼があった場合には，国際機関評価を実施すると共に，これまでの事業レビュー結果を踏まえて，拠出の適否及び規模につき判断する。</t>
    <phoneticPr fontId="5"/>
  </si>
  <si>
    <t>終了予定</t>
  </si>
  <si>
    <t>外部有識者の点検対象外である。</t>
    <phoneticPr fontId="5"/>
  </si>
  <si>
    <t>拠出の依頼がある場合にはこれまでの事業レビューを踏まえた上で判断する。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</si>
</sst>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0</xdr:rowOff>
    </xdr:from>
    <xdr:to>
      <xdr:col>22</xdr:col>
      <xdr:colOff>189611</xdr:colOff>
      <xdr:row>744</xdr:row>
      <xdr:rowOff>210564</xdr:rowOff>
    </xdr:to>
    <xdr:sp macro="" textlink="">
      <xdr:nvSpPr>
        <xdr:cNvPr id="3" name="正方形/長方形 2"/>
        <xdr:cNvSpPr/>
      </xdr:nvSpPr>
      <xdr:spPr>
        <a:xfrm>
          <a:off x="2245179" y="236696250"/>
          <a:ext cx="2434789" cy="9181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外務省</a:t>
          </a:r>
          <a:endParaRPr kumimoji="1" lang="en-US" altLang="ja-JP" sz="1100">
            <a:solidFill>
              <a:schemeClr val="tx1"/>
            </a:solidFill>
          </a:endParaRPr>
        </a:p>
        <a:p>
          <a:pPr algn="l"/>
          <a:r>
            <a:rPr kumimoji="1" lang="ja-JP" altLang="en-US" sz="1100">
              <a:solidFill>
                <a:schemeClr val="tx1"/>
              </a:solidFill>
            </a:rPr>
            <a:t>３９６百万円</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28</xdr:col>
      <xdr:colOff>108858</xdr:colOff>
      <xdr:row>742</xdr:row>
      <xdr:rowOff>0</xdr:rowOff>
    </xdr:from>
    <xdr:to>
      <xdr:col>40</xdr:col>
      <xdr:colOff>94983</xdr:colOff>
      <xdr:row>744</xdr:row>
      <xdr:rowOff>212432</xdr:rowOff>
    </xdr:to>
    <xdr:sp macro="" textlink="">
      <xdr:nvSpPr>
        <xdr:cNvPr id="4" name="正方形/長方形 3"/>
        <xdr:cNvSpPr/>
      </xdr:nvSpPr>
      <xdr:spPr>
        <a:xfrm>
          <a:off x="5823858" y="236696250"/>
          <a:ext cx="2435411" cy="9200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IGAD</a:t>
          </a:r>
          <a:r>
            <a:rPr kumimoji="1" lang="ja-JP" altLang="en-US" sz="1100">
              <a:solidFill>
                <a:schemeClr val="tx1"/>
              </a:solidFill>
            </a:rPr>
            <a:t>南スーダン事務所</a:t>
          </a:r>
          <a:endParaRPr kumimoji="1" lang="en-US" altLang="ja-JP" sz="1100">
            <a:solidFill>
              <a:schemeClr val="tx1"/>
            </a:solidFill>
          </a:endParaRPr>
        </a:p>
        <a:p>
          <a:pPr algn="l"/>
          <a:r>
            <a:rPr kumimoji="1" lang="ja-JP" altLang="en-US" sz="1100">
              <a:solidFill>
                <a:schemeClr val="tx1"/>
              </a:solidFill>
            </a:rPr>
            <a:t>３９６百万円</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22</xdr:col>
      <xdr:colOff>190500</xdr:colOff>
      <xdr:row>743</xdr:row>
      <xdr:rowOff>145677</xdr:rowOff>
    </xdr:from>
    <xdr:to>
      <xdr:col>28</xdr:col>
      <xdr:colOff>112058</xdr:colOff>
      <xdr:row>743</xdr:row>
      <xdr:rowOff>145677</xdr:rowOff>
    </xdr:to>
    <xdr:cxnSp macro="">
      <xdr:nvCxnSpPr>
        <xdr:cNvPr id="6" name="直線矢印コネクタ 5"/>
        <xdr:cNvCxnSpPr/>
      </xdr:nvCxnSpPr>
      <xdr:spPr>
        <a:xfrm>
          <a:off x="4628029" y="43635706"/>
          <a:ext cx="1131794"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484</v>
      </c>
      <c r="AP2" s="218"/>
      <c r="AQ2" s="218"/>
      <c r="AR2" s="79" t="str">
        <f>IF(OR(AO2="　", AO2=""), "", "-")</f>
        <v/>
      </c>
      <c r="AS2" s="219">
        <v>232</v>
      </c>
      <c r="AT2" s="219"/>
      <c r="AU2" s="219"/>
      <c r="AV2" s="52" t="str">
        <f>IF(AW2="", "", "-")</f>
        <v/>
      </c>
      <c r="AW2" s="396"/>
      <c r="AX2" s="396"/>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597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599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77</v>
      </c>
      <c r="H5" s="560"/>
      <c r="I5" s="560"/>
      <c r="J5" s="560"/>
      <c r="K5" s="560"/>
      <c r="L5" s="560"/>
      <c r="M5" s="561" t="s">
        <v>66</v>
      </c>
      <c r="N5" s="562"/>
      <c r="O5" s="562"/>
      <c r="P5" s="562"/>
      <c r="Q5" s="562"/>
      <c r="R5" s="563"/>
      <c r="S5" s="564" t="s">
        <v>79</v>
      </c>
      <c r="T5" s="560"/>
      <c r="U5" s="560"/>
      <c r="V5" s="560"/>
      <c r="W5" s="560"/>
      <c r="X5" s="565"/>
      <c r="Y5" s="715" t="s">
        <v>3</v>
      </c>
      <c r="Z5" s="716"/>
      <c r="AA5" s="716"/>
      <c r="AB5" s="716"/>
      <c r="AC5" s="716"/>
      <c r="AD5" s="717"/>
      <c r="AE5" s="718" t="s">
        <v>549</v>
      </c>
      <c r="AF5" s="718"/>
      <c r="AG5" s="718"/>
      <c r="AH5" s="718"/>
      <c r="AI5" s="718"/>
      <c r="AJ5" s="718"/>
      <c r="AK5" s="718"/>
      <c r="AL5" s="718"/>
      <c r="AM5" s="718"/>
      <c r="AN5" s="718"/>
      <c r="AO5" s="718"/>
      <c r="AP5" s="719"/>
      <c r="AQ5" s="720" t="s">
        <v>550</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551</v>
      </c>
      <c r="H7" s="834"/>
      <c r="I7" s="834"/>
      <c r="J7" s="834"/>
      <c r="K7" s="834"/>
      <c r="L7" s="834"/>
      <c r="M7" s="834"/>
      <c r="N7" s="834"/>
      <c r="O7" s="834"/>
      <c r="P7" s="834"/>
      <c r="Q7" s="834"/>
      <c r="R7" s="834"/>
      <c r="S7" s="834"/>
      <c r="T7" s="834"/>
      <c r="U7" s="834"/>
      <c r="V7" s="834"/>
      <c r="W7" s="834"/>
      <c r="X7" s="835"/>
      <c r="Y7" s="394" t="s">
        <v>546</v>
      </c>
      <c r="Z7" s="295"/>
      <c r="AA7" s="295"/>
      <c r="AB7" s="295"/>
      <c r="AC7" s="295"/>
      <c r="AD7" s="395"/>
      <c r="AE7" s="382" t="s">
        <v>552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経済協力</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c r="Q13" s="99"/>
      <c r="R13" s="99"/>
      <c r="S13" s="99"/>
      <c r="T13" s="99"/>
      <c r="U13" s="99"/>
      <c r="V13" s="100"/>
      <c r="W13" s="98"/>
      <c r="X13" s="99"/>
      <c r="Y13" s="99"/>
      <c r="Z13" s="99"/>
      <c r="AA13" s="99"/>
      <c r="AB13" s="99"/>
      <c r="AC13" s="100"/>
      <c r="AD13" s="98"/>
      <c r="AE13" s="99"/>
      <c r="AF13" s="99"/>
      <c r="AG13" s="99"/>
      <c r="AH13" s="99"/>
      <c r="AI13" s="99"/>
      <c r="AJ13" s="100"/>
      <c r="AK13" s="98"/>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c r="Q14" s="99"/>
      <c r="R14" s="99"/>
      <c r="S14" s="99"/>
      <c r="T14" s="99"/>
      <c r="U14" s="99"/>
      <c r="V14" s="100"/>
      <c r="W14" s="98"/>
      <c r="X14" s="99"/>
      <c r="Y14" s="99"/>
      <c r="Z14" s="99"/>
      <c r="AA14" s="99"/>
      <c r="AB14" s="99"/>
      <c r="AC14" s="100"/>
      <c r="AD14" s="98">
        <v>396</v>
      </c>
      <c r="AE14" s="99"/>
      <c r="AF14" s="99"/>
      <c r="AG14" s="99"/>
      <c r="AH14" s="99"/>
      <c r="AI14" s="99"/>
      <c r="AJ14" s="100"/>
      <c r="AK14" s="98"/>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c r="Q15" s="99"/>
      <c r="R15" s="99"/>
      <c r="S15" s="99"/>
      <c r="T15" s="99"/>
      <c r="U15" s="99"/>
      <c r="V15" s="100"/>
      <c r="W15" s="98"/>
      <c r="X15" s="99"/>
      <c r="Y15" s="99"/>
      <c r="Z15" s="99"/>
      <c r="AA15" s="99"/>
      <c r="AB15" s="99"/>
      <c r="AC15" s="100"/>
      <c r="AD15" s="98"/>
      <c r="AE15" s="99"/>
      <c r="AF15" s="99"/>
      <c r="AG15" s="99"/>
      <c r="AH15" s="99"/>
      <c r="AI15" s="99"/>
      <c r="AJ15" s="100"/>
      <c r="AK15" s="98"/>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c r="Q16" s="99"/>
      <c r="R16" s="99"/>
      <c r="S16" s="99"/>
      <c r="T16" s="99"/>
      <c r="U16" s="99"/>
      <c r="V16" s="100"/>
      <c r="W16" s="98"/>
      <c r="X16" s="99"/>
      <c r="Y16" s="99"/>
      <c r="Z16" s="99"/>
      <c r="AA16" s="99"/>
      <c r="AB16" s="99"/>
      <c r="AC16" s="100"/>
      <c r="AD16" s="98"/>
      <c r="AE16" s="99"/>
      <c r="AF16" s="99"/>
      <c r="AG16" s="99"/>
      <c r="AH16" s="99"/>
      <c r="AI16" s="99"/>
      <c r="AJ16" s="100"/>
      <c r="AK16" s="98"/>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c r="Q17" s="99"/>
      <c r="R17" s="99"/>
      <c r="S17" s="99"/>
      <c r="T17" s="99"/>
      <c r="U17" s="99"/>
      <c r="V17" s="100"/>
      <c r="W17" s="98"/>
      <c r="X17" s="99"/>
      <c r="Y17" s="99"/>
      <c r="Z17" s="99"/>
      <c r="AA17" s="99"/>
      <c r="AB17" s="99"/>
      <c r="AC17" s="100"/>
      <c r="AD17" s="98"/>
      <c r="AE17" s="99"/>
      <c r="AF17" s="99"/>
      <c r="AG17" s="99"/>
      <c r="AH17" s="99"/>
      <c r="AI17" s="99"/>
      <c r="AJ17" s="100"/>
      <c r="AK17" s="98"/>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0</v>
      </c>
      <c r="Q18" s="105"/>
      <c r="R18" s="105"/>
      <c r="S18" s="105"/>
      <c r="T18" s="105"/>
      <c r="U18" s="105"/>
      <c r="V18" s="106"/>
      <c r="W18" s="104">
        <f>SUM(W13:AC17)</f>
        <v>0</v>
      </c>
      <c r="X18" s="105"/>
      <c r="Y18" s="105"/>
      <c r="Z18" s="105"/>
      <c r="AA18" s="105"/>
      <c r="AB18" s="105"/>
      <c r="AC18" s="106"/>
      <c r="AD18" s="104">
        <f>SUM(AD13:AJ17)</f>
        <v>396</v>
      </c>
      <c r="AE18" s="105"/>
      <c r="AF18" s="105"/>
      <c r="AG18" s="105"/>
      <c r="AH18" s="105"/>
      <c r="AI18" s="105"/>
      <c r="AJ18" s="106"/>
      <c r="AK18" s="104">
        <f>SUM(AK13:AQ17)</f>
        <v>0</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c r="Q19" s="99"/>
      <c r="R19" s="99"/>
      <c r="S19" s="99"/>
      <c r="T19" s="99"/>
      <c r="U19" s="99"/>
      <c r="V19" s="100"/>
      <c r="W19" s="98"/>
      <c r="X19" s="99"/>
      <c r="Y19" s="99"/>
      <c r="Z19" s="99"/>
      <c r="AA19" s="99"/>
      <c r="AB19" s="99"/>
      <c r="AC19" s="100"/>
      <c r="AD19" s="98">
        <v>396</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538</v>
      </c>
      <c r="B22" s="197"/>
      <c r="C22" s="197"/>
      <c r="D22" s="197"/>
      <c r="E22" s="197"/>
      <c r="F22" s="198"/>
      <c r="G22" s="181" t="s">
        <v>474</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c r="H23" s="185"/>
      <c r="I23" s="185"/>
      <c r="J23" s="185"/>
      <c r="K23" s="185"/>
      <c r="L23" s="185"/>
      <c r="M23" s="185"/>
      <c r="N23" s="185"/>
      <c r="O23" s="186"/>
      <c r="P23" s="95"/>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0</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c r="AR31" s="134"/>
      <c r="AS31" s="135" t="s">
        <v>356</v>
      </c>
      <c r="AT31" s="170"/>
      <c r="AU31" s="270"/>
      <c r="AV31" s="270"/>
      <c r="AW31" s="378" t="s">
        <v>300</v>
      </c>
      <c r="AX31" s="379"/>
    </row>
    <row r="32" spans="1:50" ht="23.25" customHeight="1" x14ac:dyDescent="0.15">
      <c r="A32" s="516"/>
      <c r="B32" s="514"/>
      <c r="C32" s="514"/>
      <c r="D32" s="514"/>
      <c r="E32" s="514"/>
      <c r="F32" s="515"/>
      <c r="G32" s="541" t="s">
        <v>591</v>
      </c>
      <c r="H32" s="542"/>
      <c r="I32" s="542"/>
      <c r="J32" s="542"/>
      <c r="K32" s="542"/>
      <c r="L32" s="542"/>
      <c r="M32" s="542"/>
      <c r="N32" s="542"/>
      <c r="O32" s="543"/>
      <c r="P32" s="159" t="s">
        <v>558</v>
      </c>
      <c r="Q32" s="159"/>
      <c r="R32" s="159"/>
      <c r="S32" s="159"/>
      <c r="T32" s="159"/>
      <c r="U32" s="159"/>
      <c r="V32" s="159"/>
      <c r="W32" s="159"/>
      <c r="X32" s="230"/>
      <c r="Y32" s="337" t="s">
        <v>12</v>
      </c>
      <c r="Z32" s="550"/>
      <c r="AA32" s="551"/>
      <c r="AB32" s="552" t="s">
        <v>556</v>
      </c>
      <c r="AC32" s="552"/>
      <c r="AD32" s="552"/>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556</v>
      </c>
      <c r="AC33" s="523"/>
      <c r="AD33" s="523"/>
      <c r="AE33" s="363"/>
      <c r="AF33" s="364"/>
      <c r="AG33" s="364"/>
      <c r="AH33" s="364"/>
      <c r="AI33" s="363"/>
      <c r="AJ33" s="364"/>
      <c r="AK33" s="364"/>
      <c r="AL33" s="364"/>
      <c r="AM33" s="363">
        <v>14</v>
      </c>
      <c r="AN33" s="364"/>
      <c r="AO33" s="364"/>
      <c r="AP33" s="364"/>
      <c r="AQ33" s="101"/>
      <c r="AR33" s="102"/>
      <c r="AS33" s="102"/>
      <c r="AT33" s="103"/>
      <c r="AU33" s="364"/>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ht="23.25" customHeight="1" x14ac:dyDescent="0.15">
      <c r="A35" s="901" t="s">
        <v>526</v>
      </c>
      <c r="B35" s="902"/>
      <c r="C35" s="902"/>
      <c r="D35" s="902"/>
      <c r="E35" s="902"/>
      <c r="F35" s="903"/>
      <c r="G35" s="907" t="s">
        <v>557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customHeight="1" x14ac:dyDescent="0.15">
      <c r="A39" s="516"/>
      <c r="B39" s="514"/>
      <c r="C39" s="514"/>
      <c r="D39" s="514"/>
      <c r="E39" s="514"/>
      <c r="F39" s="515"/>
      <c r="G39" s="541" t="s">
        <v>593</v>
      </c>
      <c r="H39" s="542"/>
      <c r="I39" s="542"/>
      <c r="J39" s="542"/>
      <c r="K39" s="542"/>
      <c r="L39" s="542"/>
      <c r="M39" s="542"/>
      <c r="N39" s="542"/>
      <c r="O39" s="543"/>
      <c r="P39" s="159" t="s">
        <v>594</v>
      </c>
      <c r="Q39" s="159"/>
      <c r="R39" s="159"/>
      <c r="S39" s="159"/>
      <c r="T39" s="159"/>
      <c r="U39" s="159"/>
      <c r="V39" s="159"/>
      <c r="W39" s="159"/>
      <c r="X39" s="230"/>
      <c r="Y39" s="337" t="s">
        <v>12</v>
      </c>
      <c r="Z39" s="550"/>
      <c r="AA39" s="551"/>
      <c r="AB39" s="552" t="s">
        <v>555</v>
      </c>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555</v>
      </c>
      <c r="AC40" s="523"/>
      <c r="AD40" s="523"/>
      <c r="AE40" s="363"/>
      <c r="AF40" s="364"/>
      <c r="AG40" s="364"/>
      <c r="AH40" s="364"/>
      <c r="AI40" s="363"/>
      <c r="AJ40" s="364"/>
      <c r="AK40" s="364"/>
      <c r="AL40" s="364"/>
      <c r="AM40" s="363">
        <v>1000000</v>
      </c>
      <c r="AN40" s="364"/>
      <c r="AO40" s="364"/>
      <c r="AP40" s="364"/>
      <c r="AQ40" s="101"/>
      <c r="AR40" s="102"/>
      <c r="AS40" s="102"/>
      <c r="AT40" s="103"/>
      <c r="AU40" s="364"/>
      <c r="AV40" s="364"/>
      <c r="AW40" s="364"/>
      <c r="AX40" s="366"/>
    </row>
    <row r="41" spans="1:50" ht="23.25"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customHeight="1" x14ac:dyDescent="0.15">
      <c r="A42" s="901" t="s">
        <v>526</v>
      </c>
      <c r="B42" s="902"/>
      <c r="C42" s="902"/>
      <c r="D42" s="902"/>
      <c r="E42" s="902"/>
      <c r="F42" s="903"/>
      <c r="G42" s="907" t="s">
        <v>592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516</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517</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516</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517</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529</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539</v>
      </c>
      <c r="AV100" s="933"/>
      <c r="AW100" s="933"/>
      <c r="AX100" s="935"/>
    </row>
    <row r="101" spans="1:60" ht="23.25" customHeight="1" x14ac:dyDescent="0.15">
      <c r="A101" s="492"/>
      <c r="B101" s="493"/>
      <c r="C101" s="493"/>
      <c r="D101" s="493"/>
      <c r="E101" s="493"/>
      <c r="F101" s="494"/>
      <c r="G101" s="159" t="s">
        <v>595</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c r="AC101" s="552"/>
      <c r="AD101" s="552"/>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590</v>
      </c>
      <c r="AC102" s="552"/>
      <c r="AD102" s="552"/>
      <c r="AE102" s="357"/>
      <c r="AF102" s="357"/>
      <c r="AG102" s="357"/>
      <c r="AH102" s="357"/>
      <c r="AI102" s="357"/>
      <c r="AJ102" s="357"/>
      <c r="AK102" s="357"/>
      <c r="AL102" s="357"/>
      <c r="AM102" s="357">
        <v>14</v>
      </c>
      <c r="AN102" s="357"/>
      <c r="AO102" s="357"/>
      <c r="AP102" s="357"/>
      <c r="AQ102" s="818"/>
      <c r="AR102" s="819"/>
      <c r="AS102" s="819"/>
      <c r="AT102" s="820"/>
      <c r="AU102" s="818"/>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539</v>
      </c>
      <c r="AV103" s="360"/>
      <c r="AW103" s="360"/>
      <c r="AX103" s="362"/>
    </row>
    <row r="104" spans="1:60" ht="23.25" customHeight="1" x14ac:dyDescent="0.15">
      <c r="A104" s="492"/>
      <c r="B104" s="493"/>
      <c r="C104" s="493"/>
      <c r="D104" s="493"/>
      <c r="E104" s="493"/>
      <c r="F104" s="494"/>
      <c r="G104" s="159" t="s">
        <v>596</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t="s">
        <v>589</v>
      </c>
      <c r="AC105" s="406"/>
      <c r="AD105" s="407"/>
      <c r="AE105" s="357"/>
      <c r="AF105" s="357"/>
      <c r="AG105" s="357"/>
      <c r="AH105" s="357"/>
      <c r="AI105" s="357"/>
      <c r="AJ105" s="357"/>
      <c r="AK105" s="357"/>
      <c r="AL105" s="357"/>
      <c r="AM105" s="357">
        <v>1</v>
      </c>
      <c r="AN105" s="357"/>
      <c r="AO105" s="357"/>
      <c r="AP105" s="357"/>
      <c r="AQ105" s="363"/>
      <c r="AR105" s="364"/>
      <c r="AS105" s="364"/>
      <c r="AT105" s="365"/>
      <c r="AU105" s="818"/>
      <c r="AV105" s="819"/>
      <c r="AW105" s="819"/>
      <c r="AX105" s="820"/>
    </row>
    <row r="106" spans="1:60" ht="31.5"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539</v>
      </c>
      <c r="AV106" s="360"/>
      <c r="AW106" s="360"/>
      <c r="AX106" s="362"/>
    </row>
    <row r="107" spans="1:60" ht="23.25" customHeight="1" x14ac:dyDescent="0.15">
      <c r="A107" s="492"/>
      <c r="B107" s="493"/>
      <c r="C107" s="493"/>
      <c r="D107" s="493"/>
      <c r="E107" s="493"/>
      <c r="F107" s="494"/>
      <c r="G107" s="159" t="s">
        <v>588</v>
      </c>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t="s">
        <v>589</v>
      </c>
      <c r="AC108" s="406"/>
      <c r="AD108" s="407"/>
      <c r="AE108" s="357"/>
      <c r="AF108" s="357"/>
      <c r="AG108" s="357"/>
      <c r="AH108" s="357"/>
      <c r="AI108" s="357"/>
      <c r="AJ108" s="357"/>
      <c r="AK108" s="357"/>
      <c r="AL108" s="357"/>
      <c r="AM108" s="357">
        <v>4</v>
      </c>
      <c r="AN108" s="357"/>
      <c r="AO108" s="357"/>
      <c r="AP108" s="357"/>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539</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539</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540</v>
      </c>
      <c r="AR115" s="335"/>
      <c r="AS115" s="335"/>
      <c r="AT115" s="335"/>
      <c r="AU115" s="335"/>
      <c r="AV115" s="335"/>
      <c r="AW115" s="335"/>
      <c r="AX115" s="336"/>
    </row>
    <row r="116" spans="1:50" ht="23.25" customHeight="1" x14ac:dyDescent="0.15">
      <c r="A116" s="291"/>
      <c r="B116" s="292"/>
      <c r="C116" s="292"/>
      <c r="D116" s="292"/>
      <c r="E116" s="292"/>
      <c r="F116" s="293"/>
      <c r="G116" s="350" t="s">
        <v>563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559</v>
      </c>
      <c r="AC116" s="300"/>
      <c r="AD116" s="301"/>
      <c r="AE116" s="357"/>
      <c r="AF116" s="357"/>
      <c r="AG116" s="357"/>
      <c r="AH116" s="357"/>
      <c r="AI116" s="357"/>
      <c r="AJ116" s="357"/>
      <c r="AK116" s="357"/>
      <c r="AL116" s="357"/>
      <c r="AM116" s="357">
        <v>74485</v>
      </c>
      <c r="AN116" s="357"/>
      <c r="AO116" s="357"/>
      <c r="AP116" s="357"/>
      <c r="AQ116" s="363"/>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560</v>
      </c>
      <c r="AC117" s="341"/>
      <c r="AD117" s="342"/>
      <c r="AE117" s="305"/>
      <c r="AF117" s="305"/>
      <c r="AG117" s="305"/>
      <c r="AH117" s="305"/>
      <c r="AI117" s="305"/>
      <c r="AJ117" s="305"/>
      <c r="AK117" s="305"/>
      <c r="AL117" s="305"/>
      <c r="AM117" s="305" t="s">
        <v>561</v>
      </c>
      <c r="AN117" s="305"/>
      <c r="AO117" s="305"/>
      <c r="AP117" s="305"/>
      <c r="AQ117" s="305"/>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540</v>
      </c>
      <c r="AR118" s="335"/>
      <c r="AS118" s="335"/>
      <c r="AT118" s="335"/>
      <c r="AU118" s="335"/>
      <c r="AV118" s="335"/>
      <c r="AW118" s="335"/>
      <c r="AX118" s="336"/>
    </row>
    <row r="119" spans="1:50" ht="23.25" customHeight="1" x14ac:dyDescent="0.15">
      <c r="A119" s="291"/>
      <c r="B119" s="292"/>
      <c r="C119" s="292"/>
      <c r="D119" s="292"/>
      <c r="E119" s="292"/>
      <c r="F119" s="293"/>
      <c r="G119" s="350" t="s">
        <v>583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559</v>
      </c>
      <c r="AC119" s="300"/>
      <c r="AD119" s="301"/>
      <c r="AE119" s="357"/>
      <c r="AF119" s="357"/>
      <c r="AG119" s="357"/>
      <c r="AH119" s="357"/>
      <c r="AI119" s="357"/>
      <c r="AJ119" s="357"/>
      <c r="AK119" s="357"/>
      <c r="AL119" s="357"/>
      <c r="AM119" s="357">
        <v>1400</v>
      </c>
      <c r="AN119" s="357"/>
      <c r="AO119" s="357"/>
      <c r="AP119" s="357"/>
      <c r="AQ119" s="357"/>
      <c r="AR119" s="357"/>
      <c r="AS119" s="357"/>
      <c r="AT119" s="357"/>
      <c r="AU119" s="357"/>
      <c r="AV119" s="357"/>
      <c r="AW119" s="357"/>
      <c r="AX119" s="358"/>
    </row>
    <row r="120" spans="1:50" ht="46.5"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562</v>
      </c>
      <c r="AC120" s="341"/>
      <c r="AD120" s="342"/>
      <c r="AE120" s="305"/>
      <c r="AF120" s="305"/>
      <c r="AG120" s="305"/>
      <c r="AH120" s="305"/>
      <c r="AI120" s="305"/>
      <c r="AJ120" s="305"/>
      <c r="AK120" s="305"/>
      <c r="AL120" s="305"/>
      <c r="AM120" s="305" t="s">
        <v>582</v>
      </c>
      <c r="AN120" s="305"/>
      <c r="AO120" s="305"/>
      <c r="AP120" s="305"/>
      <c r="AQ120" s="305"/>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540</v>
      </c>
      <c r="AR121" s="335"/>
      <c r="AS121" s="335"/>
      <c r="AT121" s="335"/>
      <c r="AU121" s="335"/>
      <c r="AV121" s="335"/>
      <c r="AW121" s="335"/>
      <c r="AX121" s="336"/>
    </row>
    <row r="122" spans="1:50" ht="23.25" customHeight="1" x14ac:dyDescent="0.15">
      <c r="A122" s="291"/>
      <c r="B122" s="292"/>
      <c r="C122" s="292"/>
      <c r="D122" s="292"/>
      <c r="E122" s="292"/>
      <c r="F122" s="293"/>
      <c r="G122" s="350" t="s">
        <v>585</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t="s">
        <v>559</v>
      </c>
      <c r="AC122" s="300"/>
      <c r="AD122" s="301"/>
      <c r="AE122" s="357"/>
      <c r="AF122" s="357"/>
      <c r="AG122" s="357"/>
      <c r="AH122" s="357"/>
      <c r="AI122" s="357"/>
      <c r="AJ122" s="357"/>
      <c r="AK122" s="357"/>
      <c r="AL122" s="357"/>
      <c r="AM122" s="357">
        <v>8028</v>
      </c>
      <c r="AN122" s="357"/>
      <c r="AO122" s="357"/>
      <c r="AP122" s="357"/>
      <c r="AQ122" s="357"/>
      <c r="AR122" s="357"/>
      <c r="AS122" s="357"/>
      <c r="AT122" s="357"/>
      <c r="AU122" s="357"/>
      <c r="AV122" s="357"/>
      <c r="AW122" s="357"/>
      <c r="AX122" s="358"/>
    </row>
    <row r="123" spans="1:50" ht="46.5" customHeight="1" thickBo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586</v>
      </c>
      <c r="AC123" s="341"/>
      <c r="AD123" s="342"/>
      <c r="AE123" s="305"/>
      <c r="AF123" s="305"/>
      <c r="AG123" s="305"/>
      <c r="AH123" s="305"/>
      <c r="AI123" s="305"/>
      <c r="AJ123" s="305"/>
      <c r="AK123" s="305"/>
      <c r="AL123" s="305"/>
      <c r="AM123" s="305" t="s">
        <v>587</v>
      </c>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540</v>
      </c>
      <c r="AR124" s="335"/>
      <c r="AS124" s="335"/>
      <c r="AT124" s="335"/>
      <c r="AU124" s="335"/>
      <c r="AV124" s="335"/>
      <c r="AW124" s="335"/>
      <c r="AX124" s="336"/>
    </row>
    <row r="125" spans="1:50" ht="23.25" hidden="1" customHeight="1" x14ac:dyDescent="0.15">
      <c r="A125" s="291"/>
      <c r="B125" s="292"/>
      <c r="C125" s="292"/>
      <c r="D125" s="292"/>
      <c r="E125" s="292"/>
      <c r="F125" s="293"/>
      <c r="G125" s="350" t="s">
        <v>584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540</v>
      </c>
      <c r="AR127" s="335"/>
      <c r="AS127" s="335"/>
      <c r="AT127" s="335"/>
      <c r="AU127" s="335"/>
      <c r="AV127" s="335"/>
      <c r="AW127" s="335"/>
      <c r="AX127" s="336"/>
    </row>
    <row r="128" spans="1:50" ht="23.25" hidden="1" customHeight="1" x14ac:dyDescent="0.15">
      <c r="A128" s="291"/>
      <c r="B128" s="292"/>
      <c r="C128" s="292"/>
      <c r="D128" s="292"/>
      <c r="E128" s="292"/>
      <c r="F128" s="293"/>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600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601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hidden="1"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hidden="1" customHeight="1" x14ac:dyDescent="0.15">
      <c r="A134" s="998"/>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39.75" hidden="1"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581</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8"/>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534</v>
      </c>
      <c r="AN431" s="179"/>
      <c r="AO431" s="179"/>
      <c r="AP431" s="174"/>
      <c r="AQ431" s="174" t="s">
        <v>355</v>
      </c>
      <c r="AR431" s="167"/>
      <c r="AS431" s="167"/>
      <c r="AT431" s="168"/>
      <c r="AU431" s="132" t="s">
        <v>253</v>
      </c>
      <c r="AV431" s="132"/>
      <c r="AW431" s="132"/>
      <c r="AX431" s="133"/>
    </row>
    <row r="432" spans="1:50" ht="18.75" hidden="1"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998"/>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534</v>
      </c>
      <c r="AN456" s="179"/>
      <c r="AO456" s="179"/>
      <c r="AP456" s="174"/>
      <c r="AQ456" s="174" t="s">
        <v>355</v>
      </c>
      <c r="AR456" s="167"/>
      <c r="AS456" s="167"/>
      <c r="AT456" s="168"/>
      <c r="AU456" s="132" t="s">
        <v>253</v>
      </c>
      <c r="AV456" s="132"/>
      <c r="AW456" s="132"/>
      <c r="AX456" s="133"/>
    </row>
    <row r="457" spans="1:50" ht="18.75" hidden="1"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564</v>
      </c>
      <c r="AE702" s="900"/>
      <c r="AF702" s="900"/>
      <c r="AG702" s="889" t="s">
        <v>565</v>
      </c>
      <c r="AH702" s="890"/>
      <c r="AI702" s="890"/>
      <c r="AJ702" s="890"/>
      <c r="AK702" s="890"/>
      <c r="AL702" s="890"/>
      <c r="AM702" s="890"/>
      <c r="AN702" s="890"/>
      <c r="AO702" s="890"/>
      <c r="AP702" s="890"/>
      <c r="AQ702" s="890"/>
      <c r="AR702" s="890"/>
      <c r="AS702" s="890"/>
      <c r="AT702" s="890"/>
      <c r="AU702" s="890"/>
      <c r="AV702" s="890"/>
      <c r="AW702" s="890"/>
      <c r="AX702" s="891"/>
    </row>
    <row r="703" spans="1:50" ht="54"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564</v>
      </c>
      <c r="AE703" s="153"/>
      <c r="AF703" s="153"/>
      <c r="AG703" s="665" t="s">
        <v>566</v>
      </c>
      <c r="AH703" s="666"/>
      <c r="AI703" s="666"/>
      <c r="AJ703" s="666"/>
      <c r="AK703" s="666"/>
      <c r="AL703" s="666"/>
      <c r="AM703" s="666"/>
      <c r="AN703" s="666"/>
      <c r="AO703" s="666"/>
      <c r="AP703" s="666"/>
      <c r="AQ703" s="666"/>
      <c r="AR703" s="666"/>
      <c r="AS703" s="666"/>
      <c r="AT703" s="666"/>
      <c r="AU703" s="666"/>
      <c r="AV703" s="666"/>
      <c r="AW703" s="666"/>
      <c r="AX703" s="667"/>
    </row>
    <row r="704" spans="1:50" ht="66.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0" t="s">
        <v>598</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564</v>
      </c>
      <c r="AE705" s="734"/>
      <c r="AF705" s="734"/>
      <c r="AG705" s="158" t="s">
        <v>580</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567</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567</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c r="AE709" s="153"/>
      <c r="AF709" s="153"/>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564</v>
      </c>
      <c r="AE710" s="153"/>
      <c r="AF710" s="153"/>
      <c r="AG710" s="665" t="s">
        <v>568</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c r="AE711" s="153"/>
      <c r="AF711" s="153"/>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c r="AE713" s="153"/>
      <c r="AF713" s="154"/>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c r="AE717" s="153"/>
      <c r="AF717" s="153"/>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570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569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606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605</v>
      </c>
      <c r="B731" s="620"/>
      <c r="C731" s="620"/>
      <c r="D731" s="620"/>
      <c r="E731" s="621"/>
      <c r="F731" s="681" t="s">
        <v>604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528</v>
      </c>
      <c r="B733" s="751"/>
      <c r="C733" s="751"/>
      <c r="D733" s="751"/>
      <c r="E733" s="752"/>
      <c r="F733" s="767" t="s">
        <v>607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26.75" customHeight="1" thickBot="1" x14ac:dyDescent="0.2">
      <c r="A735" s="612" t="s">
        <v>575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c r="F737" s="112"/>
      <c r="G737" s="112"/>
      <c r="H737" s="112"/>
      <c r="I737" s="112"/>
      <c r="J737" s="112"/>
      <c r="K737" s="112"/>
      <c r="L737" s="112"/>
      <c r="M737" s="112"/>
      <c r="N737" s="113" t="s">
        <v>358</v>
      </c>
      <c r="O737" s="113"/>
      <c r="P737" s="113"/>
      <c r="Q737" s="113"/>
      <c r="R737" s="112"/>
      <c r="S737" s="112"/>
      <c r="T737" s="112"/>
      <c r="U737" s="112"/>
      <c r="V737" s="112"/>
      <c r="W737" s="112"/>
      <c r="X737" s="112"/>
      <c r="Y737" s="112"/>
      <c r="Z737" s="112"/>
      <c r="AA737" s="113" t="s">
        <v>359</v>
      </c>
      <c r="AB737" s="113"/>
      <c r="AC737" s="113"/>
      <c r="AD737" s="113"/>
      <c r="AE737" s="112"/>
      <c r="AF737" s="112"/>
      <c r="AG737" s="112"/>
      <c r="AH737" s="112"/>
      <c r="AI737" s="112"/>
      <c r="AJ737" s="112"/>
      <c r="AK737" s="112"/>
      <c r="AL737" s="112"/>
      <c r="AM737" s="112"/>
      <c r="AN737" s="113" t="s">
        <v>360</v>
      </c>
      <c r="AO737" s="113"/>
      <c r="AP737" s="113"/>
      <c r="AQ737" s="113"/>
      <c r="AR737" s="114"/>
      <c r="AS737" s="115"/>
      <c r="AT737" s="115"/>
      <c r="AU737" s="115"/>
      <c r="AV737" s="115"/>
      <c r="AW737" s="115"/>
      <c r="AX737" s="116"/>
      <c r="AY737" s="89"/>
      <c r="AZ737" s="89"/>
    </row>
    <row r="738" spans="1:52" ht="24.75" customHeight="1" x14ac:dyDescent="0.15">
      <c r="A738" s="117" t="s">
        <v>361</v>
      </c>
      <c r="B738" s="118"/>
      <c r="C738" s="118"/>
      <c r="D738" s="119"/>
      <c r="E738" s="112"/>
      <c r="F738" s="112"/>
      <c r="G738" s="112"/>
      <c r="H738" s="112"/>
      <c r="I738" s="112"/>
      <c r="J738" s="112"/>
      <c r="K738" s="112"/>
      <c r="L738" s="112"/>
      <c r="M738" s="112"/>
      <c r="N738" s="113" t="s">
        <v>362</v>
      </c>
      <c r="O738" s="113"/>
      <c r="P738" s="113"/>
      <c r="Q738" s="113"/>
      <c r="R738" s="112" t="s">
        <v>603</v>
      </c>
      <c r="S738" s="112"/>
      <c r="T738" s="112"/>
      <c r="U738" s="112"/>
      <c r="V738" s="112"/>
      <c r="W738" s="112"/>
      <c r="X738" s="112"/>
      <c r="Y738" s="112"/>
      <c r="Z738" s="112"/>
      <c r="AA738" s="113" t="s">
        <v>482</v>
      </c>
      <c r="AB738" s="113"/>
      <c r="AC738" s="113"/>
      <c r="AD738" s="113"/>
      <c r="AE738" s="112" t="s">
        <v>602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t="s">
        <v>435</v>
      </c>
      <c r="J739" s="107"/>
      <c r="K739" s="91" t="str">
        <f>IF(OR(I739="　", I739=""), "", "-")</f>
        <v>-</v>
      </c>
      <c r="L739" s="108">
        <v>208</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94"/>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1" t="s">
        <v>506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571</v>
      </c>
      <c r="H781" s="451"/>
      <c r="I781" s="451"/>
      <c r="J781" s="451"/>
      <c r="K781" s="452"/>
      <c r="L781" s="453" t="s">
        <v>578</v>
      </c>
      <c r="M781" s="454"/>
      <c r="N781" s="454"/>
      <c r="O781" s="454"/>
      <c r="P781" s="454"/>
      <c r="Q781" s="454"/>
      <c r="R781" s="454"/>
      <c r="S781" s="454"/>
      <c r="T781" s="454"/>
      <c r="U781" s="454"/>
      <c r="V781" s="454"/>
      <c r="W781" s="454"/>
      <c r="X781" s="455"/>
      <c r="Y781" s="456">
        <v>101</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7"/>
      <c r="H782" s="348"/>
      <c r="I782" s="348"/>
      <c r="J782" s="348"/>
      <c r="K782" s="349"/>
      <c r="L782" s="400" t="s">
        <v>579</v>
      </c>
      <c r="M782" s="401"/>
      <c r="N782" s="401"/>
      <c r="O782" s="401"/>
      <c r="P782" s="401"/>
      <c r="Q782" s="401"/>
      <c r="R782" s="401"/>
      <c r="S782" s="401"/>
      <c r="T782" s="401"/>
      <c r="U782" s="401"/>
      <c r="V782" s="401"/>
      <c r="W782" s="401"/>
      <c r="X782" s="402"/>
      <c r="Y782" s="397">
        <v>132</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c r="H783" s="348"/>
      <c r="I783" s="348"/>
      <c r="J783" s="348"/>
      <c r="K783" s="349"/>
      <c r="L783" s="400" t="s">
        <v>572</v>
      </c>
      <c r="M783" s="401"/>
      <c r="N783" s="401"/>
      <c r="O783" s="401"/>
      <c r="P783" s="401"/>
      <c r="Q783" s="401"/>
      <c r="R783" s="401"/>
      <c r="S783" s="401"/>
      <c r="T783" s="401"/>
      <c r="U783" s="401"/>
      <c r="V783" s="401"/>
      <c r="W783" s="401"/>
      <c r="X783" s="402"/>
      <c r="Y783" s="397">
        <v>115</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c r="H784" s="348"/>
      <c r="I784" s="348"/>
      <c r="J784" s="348"/>
      <c r="K784" s="349"/>
      <c r="L784" s="400" t="s">
        <v>573</v>
      </c>
      <c r="M784" s="401"/>
      <c r="N784" s="401"/>
      <c r="O784" s="401"/>
      <c r="P784" s="401"/>
      <c r="Q784" s="401"/>
      <c r="R784" s="401"/>
      <c r="S784" s="401"/>
      <c r="T784" s="401"/>
      <c r="U784" s="401"/>
      <c r="V784" s="401"/>
      <c r="W784" s="401"/>
      <c r="X784" s="402"/>
      <c r="Y784" s="397">
        <v>19</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c r="H785" s="348"/>
      <c r="I785" s="348"/>
      <c r="J785" s="348"/>
      <c r="K785" s="349"/>
      <c r="L785" s="400" t="s">
        <v>577</v>
      </c>
      <c r="M785" s="401"/>
      <c r="N785" s="401"/>
      <c r="O785" s="401"/>
      <c r="P785" s="401"/>
      <c r="Q785" s="401"/>
      <c r="R785" s="401"/>
      <c r="S785" s="401"/>
      <c r="T785" s="401"/>
      <c r="U785" s="401"/>
      <c r="V785" s="401"/>
      <c r="W785" s="401"/>
      <c r="X785" s="402"/>
      <c r="Y785" s="397">
        <v>9</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c r="H786" s="348"/>
      <c r="I786" s="348"/>
      <c r="J786" s="348"/>
      <c r="K786" s="349"/>
      <c r="L786" s="400" t="s">
        <v>574</v>
      </c>
      <c r="M786" s="401"/>
      <c r="N786" s="401"/>
      <c r="O786" s="401"/>
      <c r="P786" s="401"/>
      <c r="Q786" s="401"/>
      <c r="R786" s="401"/>
      <c r="S786" s="401"/>
      <c r="T786" s="401"/>
      <c r="U786" s="401"/>
      <c r="V786" s="401"/>
      <c r="W786" s="401"/>
      <c r="X786" s="402"/>
      <c r="Y786" s="397">
        <v>16</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7"/>
      <c r="H787" s="348"/>
      <c r="I787" s="348"/>
      <c r="J787" s="348"/>
      <c r="K787" s="349"/>
      <c r="L787" s="400" t="s">
        <v>576</v>
      </c>
      <c r="M787" s="401"/>
      <c r="N787" s="401"/>
      <c r="O787" s="401"/>
      <c r="P787" s="401"/>
      <c r="Q787" s="401"/>
      <c r="R787" s="401"/>
      <c r="S787" s="401"/>
      <c r="T787" s="401"/>
      <c r="U787" s="401"/>
      <c r="V787" s="401"/>
      <c r="W787" s="401"/>
      <c r="X787" s="402"/>
      <c r="Y787" s="397">
        <v>4</v>
      </c>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396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30" hidden="1"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hidden="1" customHeight="1" x14ac:dyDescent="0.15">
      <c r="A1102" s="403">
        <v>1</v>
      </c>
      <c r="B1102" s="403">
        <v>1</v>
      </c>
      <c r="C1102" s="897"/>
      <c r="D1102" s="897"/>
      <c r="E1102" s="896"/>
      <c r="F1102" s="896"/>
      <c r="G1102" s="896"/>
      <c r="H1102" s="896"/>
      <c r="I1102" s="896"/>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t="s">
        <v>564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564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2018-08-24T10:07:36Z</cp:lastPrinted>
  <dcterms:created xsi:type="dcterms:W3CDTF">2012-03-13T00:50:25Z</dcterms:created>
  <dcterms:modified xsi:type="dcterms:W3CDTF">2018-09-03T09:10:49Z</dcterms:modified>
</cp:coreProperties>
</file>