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02"/>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<sst xmlns="http://schemas.openxmlformats.org/spreadsheetml/2006/main" count="2917" uniqueCount="650">
  <si>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</si>
  <si>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</si>
  <si>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</si>
  <si>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</si>
  <si>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</si>
  <si>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</si>
  <si>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</si>
  <si>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</si>
  <si>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</si>
  <si>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</si>
  <si>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</si>
  <si>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</si>
  <si>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</si>
  <si>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</si>
  <si>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</si>
  <si>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</si>
  <si>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</si>
  <si>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</si>
  <si>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</si>
  <si>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</si>
  <si>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</si>
  <si>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</si>
  <si>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</si>
  <si>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</si>
  <si>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</si>
  <si>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</si>
  <si>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</si>
  <si>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</si>
  <si>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</si>
  <si>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</si>
  <si>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</si>
  <si>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</si>
  <si>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</si>
  <si>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</si>
  <si>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</si>
  <si>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</si>
  <si>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</si>
  <si>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</si>
  <si>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</si>
  <si>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</si>
  <si>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</si>
  <si>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</si>
  <si>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</si>
  <si>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</si>
  <si>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</si>
  <si>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</si>
  <si>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</si>
  <si>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</si>
  <si>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</si>
  <si>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</si>
  <si>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</si>
  <si>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</si>
  <si>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</si>
  <si>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</si>
  <si>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</si>
  <si>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</si>
  <si>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</si>
  <si>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</si>
  <si>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</si>
  <si>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</si>
  <si>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</si>
  <si>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</si>
  <si>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</si>
  <si>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</si>
  <si>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</si>
  <si>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</si>
  <si>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</si>
  <si>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</si>
  <si>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</si>
  <si>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</si>
  <si>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</si>
  <si>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</si>
  <si>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</si>
  <si>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</si>
  <si>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</si>
  <si>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</si>
  <si>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</si>
  <si>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</si>
  <si>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</si>
  <si>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</si>
  <si>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</si>
  <si>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</si>
  <si>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</si>
  <si>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</si>
  <si>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</si>
  <si>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</si>
  <si>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</si>
  <si>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</si>
  <si>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</si>
  <si>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</si>
  <si>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</si>
  <si>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</si>
  <si>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</si>
  <si>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</si>
  <si>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</si>
  <si>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</si>
  <si>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</si>
  <si>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</si>
  <si>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</si>
  <si>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</si>
  <si>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</si>
  <si>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</si>
  <si>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</si>
  <si>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</si>
  <si>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</si>
  <si>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</si>
  <si>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</si>
  <si>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</si>
  <si>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</si>
  <si>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</si>
  <si>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</si>
  <si>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</si>
  <si>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</si>
  <si>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</si>
  <si>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</si>
  <si>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</si>
  <si>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</si>
  <si>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</si>
  <si>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</si>
  <si>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</si>
  <si>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</si>
  <si>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</si>
  <si>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</si>
  <si>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</si>
  <si>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</si>
  <si>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</si>
  <si>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</si>
  <si>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</si>
  <si>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</si>
  <si>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</si>
  <si>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</si>
  <si>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</si>
  <si>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</si>
  <si>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</si>
  <si>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</si>
  <si>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</si>
  <si>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</si>
  <si>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</si>
  <si>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</si>
  <si>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</si>
  <si>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</si>
  <si>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</si>
  <si>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</si>
  <si>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</si>
  <si>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</si>
  <si>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</si>
  <si>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</si>
  <si>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</si>
  <si>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</si>
  <si>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</si>
  <si>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</si>
  <si>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</si>
  <si>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</si>
  <si>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</si>
  <si>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</si>
  <si>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</si>
  <si>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</si>
  <si>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</si>
  <si>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</si>
  <si>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</si>
  <si>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</si>
  <si>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</si>
  <si>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</si>
  <si>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</si>
  <si>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</si>
  <si>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</si>
  <si>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</si>
  <si>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</si>
  <si>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</si>
  <si>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</si>
  <si>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</si>
  <si>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</si>
  <si>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</si>
  <si>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</si>
  <si>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</si>
  <si>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</si>
  <si>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</si>
  <si>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</si>
  <si>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</si>
  <si>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</si>
  <si>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</si>
  <si>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</si>
  <si>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</si>
  <si>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</si>
  <si>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</si>
  <si>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</si>
  <si>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</si>
  <si>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</si>
  <si>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</si>
  <si>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</si>
  <si>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</si>
  <si>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</si>
  <si>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</si>
  <si>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</si>
  <si>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</si>
  <si>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</si>
  <si>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</si>
  <si>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</si>
  <si>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</si>
  <si>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</si>
  <si>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</si>
  <si>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</si>
  <si>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</si>
  <si>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</si>
  <si>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</si>
  <si>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</si>
  <si>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</si>
  <si>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</si>
  <si>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</si>
  <si>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</si>
  <si>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</si>
  <si>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</si>
  <si>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</si>
  <si>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</si>
  <si>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</si>
  <si>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</si>
  <si>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</si>
  <si>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</si>
  <si>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</si>
  <si>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</si>
  <si>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</si>
  <si>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</si>
  <si>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</si>
  <si>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</si>
  <si>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</si>
  <si>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</si>
  <si>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</si>
  <si>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</si>
  <si>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</si>
  <si>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</si>
  <si>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</si>
  <si>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</si>
  <si>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</si>
  <si>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</si>
  <si>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</si>
  <si>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</si>
  <si>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</si>
  <si>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</si>
  <si>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</si>
  <si>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</si>
  <si>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</si>
  <si>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</si>
  <si>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</si>
  <si>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</si>
  <si>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</si>
  <si>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</si>
  <si>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</si>
  <si>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</si>
  <si>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</si>
  <si>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</si>
  <si>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</si>
  <si>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</si>
  <si>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</si>
  <si>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</si>
  <si>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</si>
  <si>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</si>
  <si>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</si>
  <si>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</si>
  <si>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</si>
  <si>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</si>
  <si>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</si>
  <si>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</si>
  <si>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</si>
  <si>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</si>
  <si>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</si>
  <si>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</si>
  <si>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</si>
  <si>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</si>
  <si>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</si>
  <si>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</si>
  <si>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</si>
  <si>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</si>
  <si>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</si>
  <si>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</si>
  <si>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</si>
  <si>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</si>
  <si>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</si>
  <si>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</si>
  <si>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</si>
  <si>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</si>
  <si>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</si>
  <si>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</si>
  <si>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</si>
  <si>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</si>
  <si>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</si>
  <si>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</si>
  <si>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</si>
  <si>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</si>
  <si>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</si>
  <si>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</si>
  <si>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</si>
  <si>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</si>
  <si>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</si>
  <si>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</si>
  <si>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</si>
  <si>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</si>
  <si>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</si>
  <si>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</si>
  <si>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</si>
  <si>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</si>
  <si>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</si>
  <si>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</si>
  <si>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</si>
  <si>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</si>
  <si>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</si>
  <si>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</si>
  <si>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</si>
  <si>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</si>
  <si>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</si>
  <si>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</si>
  <si>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</si>
  <si>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</si>
  <si>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</si>
  <si>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</si>
  <si>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</si>
  <si>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</si>
  <si>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</si>
  <si>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</si>
  <si>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</si>
  <si>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</si>
  <si>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</si>
  <si>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</si>
  <si>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</si>
  <si>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</si>
  <si>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</si>
  <si>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</si>
  <si>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</si>
  <si>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</si>
  <si>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</si>
  <si>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</si>
  <si>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</si>
  <si>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</si>
  <si>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</si>
  <si>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</si>
  <si>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</si>
  <si>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</si>
  <si>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</si>
  <si>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</si>
  <si>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</si>
  <si>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</si>
  <si>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</si>
  <si>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</si>
  <si>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</si>
  <si>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</si>
  <si>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</si>
  <si>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</si>
  <si>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</si>
  <si>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</si>
  <si>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</si>
  <si>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</si>
  <si>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</si>
  <si>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</si>
  <si>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</si>
  <si>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</si>
  <si>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</si>
  <si>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</si>
  <si>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</si>
  <si>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</si>
  <si>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</si>
  <si>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</si>
  <si>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</si>
  <si>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</si>
  <si>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</si>
  <si>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</si>
  <si>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</si>
  <si>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</si>
  <si>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</si>
  <si>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</si>
  <si>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</si>
  <si>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</si>
  <si>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</si>
  <si>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</si>
  <si>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</si>
  <si>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</si>
  <si>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</si>
  <si>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</si>
  <si>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</si>
  <si>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</si>
  <si>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</si>
  <si>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</si>
  <si>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</si>
  <si>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</si>
  <si>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</si>
  <si>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</si>
  <si>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</si>
  <si>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</si>
  <si>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</si>
  <si>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</si>
  <si>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</si>
  <si>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</si>
  <si>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</si>
  <si>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</si>
  <si>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</si>
  <si>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</si>
  <si>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</si>
  <si>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</si>
  <si>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</si>
  <si>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</si>
  <si>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</si>
  <si>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</si>
  <si>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</si>
  <si>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</si>
  <si>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</si>
  <si>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</si>
  <si>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</si>
  <si>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</si>
  <si>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</si>
  <si>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</si>
  <si>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</si>
  <si>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</si>
  <si>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</si>
  <si>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</si>
  <si>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</si>
  <si>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</si>
  <si>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</si>
  <si>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</si>
  <si>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</si>
  <si>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</si>
  <si>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</si>
  <si>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</si>
  <si>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</si>
  <si>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</si>
  <si>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</si>
  <si>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</si>
  <si>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</si>
  <si>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</si>
  <si>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</si>
  <si>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</si>
  <si>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</si>
  <si>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</si>
  <si>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</si>
  <si>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</si>
  <si>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</si>
  <si>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</si>
  <si>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</si>
  <si>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</si>
  <si>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</si>
  <si>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</si>
  <si>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</si>
  <si>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</si>
  <si>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</si>
  <si>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</si>
  <si>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</si>
  <si>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</si>
  <si>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</si>
  <si>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</si>
  <si>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</si>
  <si>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</si>
  <si>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</si>
  <si>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</si>
  <si>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</si>
  <si>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</si>
  <si>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</si>
  <si>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</si>
  <si>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</si>
  <si>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</si>
  <si>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</si>
  <si>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</si>
  <si>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</si>
  <si>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</si>
  <si>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</si>
  <si>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</si>
  <si>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</si>
  <si>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</si>
  <si>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</si>
  <si>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</si>
  <si>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</si>
  <si>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</si>
  <si>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</si>
  <si>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</si>
  <si>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</si>
  <si>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</si>
  <si>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</si>
  <si>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</si>
  <si>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</si>
  <si>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</si>
  <si>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</si>
  <si>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</si>
  <si>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</si>
  <si>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</si>
  <si>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</si>
  <si>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</si>
  <si>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</si>
  <si>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</si>
  <si>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</si>
  <si>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</si>
  <si>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</si>
  <si>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</si>
  <si>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</si>
  <si>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</si>
  <si>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</si>
  <si>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</si>
  <si>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</si>
  <si>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</si>
  <si>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</si>
  <si>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</si>
  <si>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</si>
  <si>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</si>
  <si>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</si>
  <si>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</si>
  <si>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</si>
  <si>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</si>
  <si>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</si>
  <si>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</si>
  <si>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</si>
  <si>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</si>
  <si>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</si>
  <si>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</si>
  <si>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</si>
  <si>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</si>
  <si>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</si>
  <si>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</si>
  <si>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</si>
  <si>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</si>
  <si>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</si>
  <si>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</si>
  <si>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</si>
  <si>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</si>
  <si>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</si>
  <si>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</si>
  <si>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</si>
  <si>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</si>
  <si>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</si>
  <si>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</si>
  <si>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</si>
  <si>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</si>
  <si>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</si>
  <si>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</si>
  <si>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</si>
  <si>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</si>
  <si>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</si>
  <si>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</si>
  <si>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</si>
  <si>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</si>
  <si>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</si>
  <si>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</si>
  <si>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</si>
  <si>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</si>
  <si>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</si>
  <si>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</si>
  <si>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</si>
  <si>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</si>
  <si>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</si>
  <si>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</si>
  <si>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</si>
  <si>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</si>
  <si>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</si>
  <si>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</si>
  <si>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</si>
  <si>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</si>
  <si>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</si>
  <si>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</si>
  <si>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</si>
  <si>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</si>
  <si>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</si>
  <si>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</si>
  <si>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</si>
  <si>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</si>
  <si>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</si>
  <si>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</si>
  <si>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</si>
  <si>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</si>
  <si>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</si>
  <si>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</si>
  <si>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</si>
  <si>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</si>
  <si>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</si>
  <si>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</si>
  <si>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</si>
  <si>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</si>
  <si>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</si>
  <si>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</si>
  <si>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</si>
  <si>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</si>
  <si>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</si>
  <si>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</si>
  <si>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</si>
  <si>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</si>
  <si>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</si>
  <si>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</si>
  <si>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</si>
  <si>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拠出金</t>
    <rPh sb="0" eb="3">
      <t>キョシュツキン</t>
    </rPh>
    <phoneticPr fontId="5"/>
  </si>
  <si>
    <t>－</t>
    <phoneticPr fontId="5"/>
  </si>
  <si>
    <t>－</t>
    <phoneticPr fontId="5"/>
  </si>
  <si>
    <t>－</t>
    <phoneticPr fontId="5"/>
  </si>
  <si>
    <t>－</t>
    <phoneticPr fontId="5"/>
  </si>
  <si>
    <t>-</t>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</si>
  <si>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</si>
  <si>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</si>
  <si>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</si>
  <si>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t>
    <phoneticPr fontId="5"/>
  </si>
  <si>
    <t>208</t>
    <phoneticPr fontId="5"/>
  </si>
  <si>
    <t>国際連合テロ対策センター（UNCCT）拠出金（任意拠出金）</t>
    <rPh sb="0" eb="2">
      <t>コクサイ</t>
    </rPh>
    <rPh sb="2" eb="4">
      <t>レンゴウ</t>
    </rPh>
    <rPh sb="6" eb="8">
      <t>タイサク</t>
    </rPh>
    <rPh sb="19" eb="22">
      <t>キョシュツキン</t>
    </rPh>
    <rPh sb="23" eb="25">
      <t>ニンイ</t>
    </rPh>
    <rPh sb="25" eb="28">
      <t>キョシュツキン</t>
    </rPh>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</si>
  <si>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</si>
  <si>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連において，加盟国のテロ対策能力のキャパシティ・ビルディング支援を担当する国連テロ対策センター（UNCCT/邦人職員なし）と連携し，支援対象国のテロ対策能力向上を支援する。具体的には，平成27年度補正予算では北アフリカ諸国向けにテロリストの誘拐戦術を用いた資金調達への対処能力，平成28年度補正予算で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ヘイセイ</t>
    </rPh>
    <rPh sb="97" eb="99">
      <t>ネンド</t>
    </rPh>
    <rPh sb="99" eb="101">
      <t>ホセイ</t>
    </rPh>
    <rPh sb="101" eb="103">
      <t>ヨサン</t>
    </rPh>
    <rPh sb="105" eb="106">
      <t>キタ</t>
    </rPh>
    <rPh sb="110" eb="112">
      <t>ショコク</t>
    </rPh>
    <rPh sb="112" eb="113">
      <t>ム</t>
    </rPh>
    <rPh sb="121" eb="123">
      <t>ユウカイ</t>
    </rPh>
    <rPh sb="123" eb="125">
      <t>センジュツ</t>
    </rPh>
    <rPh sb="126" eb="127">
      <t>モチ</t>
    </rPh>
    <rPh sb="129" eb="131">
      <t>シキン</t>
    </rPh>
    <rPh sb="131" eb="133">
      <t>チョウタツ</t>
    </rPh>
    <rPh sb="135" eb="137">
      <t>タイショ</t>
    </rPh>
    <rPh sb="137" eb="139">
      <t>ノウリョク</t>
    </rPh>
    <rPh sb="140" eb="142">
      <t>ヘイセイ</t>
    </rPh>
    <rPh sb="144" eb="146">
      <t>ネンド</t>
    </rPh>
    <rPh sb="146" eb="148">
      <t>ホセイ</t>
    </rPh>
    <rPh sb="148" eb="150">
      <t>ヨサン</t>
    </rPh>
    <rPh sb="153" eb="155">
      <t>トウナン</t>
    </rPh>
    <rPh sb="158" eb="160">
      <t>ショコク</t>
    </rPh>
    <rPh sb="168" eb="170">
      <t>タイショ</t>
    </rPh>
    <rPh sb="170" eb="172">
      <t>ノウリョク</t>
    </rPh>
    <rPh sb="172" eb="173">
      <t>オヨ</t>
    </rPh>
    <rPh sb="174" eb="175">
      <t>ミナミ</t>
    </rPh>
    <rPh sb="182" eb="185">
      <t>ボウリョクテキ</t>
    </rPh>
    <rPh sb="185" eb="187">
      <t>カゲキ</t>
    </rPh>
    <rPh sb="187" eb="189">
      <t>シュギ</t>
    </rPh>
    <rPh sb="191" eb="194">
      <t>タイコウリョク</t>
    </rPh>
    <rPh sb="195" eb="197">
      <t>コウジョウ</t>
    </rPh>
    <rPh sb="197" eb="199">
      <t>シエン</t>
    </rPh>
    <rPh sb="200" eb="201">
      <t>オコナ</t>
    </rPh>
    <rPh sb="207" eb="209">
      <t>チイキ</t>
    </rPh>
    <rPh sb="214" eb="217">
      <t>ボウリョクテキ</t>
    </rPh>
    <rPh sb="217" eb="219">
      <t>カゲキ</t>
    </rPh>
    <rPh sb="219" eb="221">
      <t>シュギ</t>
    </rPh>
    <rPh sb="221" eb="223">
      <t>タイサク</t>
    </rPh>
    <rPh sb="223" eb="225">
      <t>ノウリョク</t>
    </rPh>
    <rPh sb="226" eb="228">
      <t>コウジョウ</t>
    </rPh>
    <rPh sb="233" eb="235">
      <t>カイガイ</t>
    </rPh>
    <rPh sb="239" eb="240">
      <t>ワ</t>
    </rPh>
    <rPh sb="241" eb="242">
      <t>クニ</t>
    </rPh>
    <rPh sb="242" eb="244">
      <t>コクミン</t>
    </rPh>
    <rPh sb="245" eb="247">
      <t>アンゼン</t>
    </rPh>
    <rPh sb="248" eb="250">
      <t>カクホ</t>
    </rPh>
    <rPh sb="251" eb="252">
      <t>シ</t>
    </rPh>
    <phoneticPr fontId="5"/>
  </si>
  <si>
    <t>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ム</t>
    </rPh>
    <rPh sb="63" eb="65">
      <t>カイサイ</t>
    </rPh>
    <rPh sb="67" eb="69">
      <t>ノウリョク</t>
    </rPh>
    <rPh sb="69" eb="71">
      <t>コウジョウ</t>
    </rPh>
    <rPh sb="71" eb="73">
      <t>シエン</t>
    </rPh>
    <rPh sb="74" eb="75">
      <t>カン</t>
    </rPh>
    <rPh sb="77" eb="79">
      <t>クンレン</t>
    </rPh>
    <rPh sb="80" eb="81">
      <t>オコナ</t>
    </rPh>
    <rPh sb="85" eb="87">
      <t>カクコク</t>
    </rPh>
    <rPh sb="88" eb="91">
      <t>カクソシキ</t>
    </rPh>
    <rPh sb="92" eb="94">
      <t>トリクミ</t>
    </rPh>
    <rPh sb="95" eb="97">
      <t>チケン</t>
    </rPh>
    <rPh sb="98" eb="101">
      <t>セイコウレイ</t>
    </rPh>
    <rPh sb="101" eb="102">
      <t>トウ</t>
    </rPh>
    <rPh sb="119" eb="121">
      <t>ブンショ</t>
    </rPh>
    <rPh sb="122" eb="124">
      <t>サクセイ</t>
    </rPh>
    <rPh sb="125" eb="127">
      <t>キョウユウ</t>
    </rPh>
    <rPh sb="128" eb="130">
      <t>シエン</t>
    </rPh>
    <rPh sb="130" eb="132">
      <t>タイショウ</t>
    </rPh>
    <rPh sb="132" eb="134">
      <t>チイキ</t>
    </rPh>
    <rPh sb="135" eb="137">
      <t>キョウイク</t>
    </rPh>
    <rPh sb="137" eb="139">
      <t>キカン</t>
    </rPh>
    <rPh sb="146" eb="148">
      <t>カイゼン</t>
    </rPh>
    <rPh sb="148" eb="149">
      <t>トウ</t>
    </rPh>
    <rPh sb="150" eb="152">
      <t>ジギョウ</t>
    </rPh>
    <rPh sb="153" eb="155">
      <t>ジッシ</t>
    </rPh>
    <rPh sb="159" eb="161">
      <t>タイサク</t>
    </rPh>
    <rPh sb="162" eb="163">
      <t>カン</t>
    </rPh>
    <rPh sb="165" eb="167">
      <t>ジンザイ</t>
    </rPh>
    <rPh sb="168" eb="170">
      <t>イクセイ</t>
    </rPh>
    <rPh sb="171" eb="172">
      <t>オコナ</t>
    </rPh>
    <phoneticPr fontId="5"/>
  </si>
  <si>
    <t>国</t>
    <rPh sb="0" eb="1">
      <t>クニ</t>
    </rPh>
    <phoneticPr fontId="5"/>
  </si>
  <si>
    <t>-</t>
    <phoneticPr fontId="5"/>
  </si>
  <si>
    <t>25/6</t>
    <phoneticPr fontId="5"/>
  </si>
  <si>
    <t>110/32</t>
    <phoneticPr fontId="5"/>
  </si>
  <si>
    <t>-</t>
    <phoneticPr fontId="5"/>
  </si>
  <si>
    <t>支援対象国（平成27年度補正：北アフリカ諸国/平成28年度補正：東南アジア，南アジア諸国）におけるテロ及び暴力的過激主義対策に関する人材育成のための研修・ワークショップへの参加国数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6" eb="89">
      <t>サンカコク</t>
    </rPh>
    <rPh sb="89" eb="90">
      <t>スウ</t>
    </rPh>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</si>
  <si>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</si>
  <si>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平成27年度補正案件は，その成果として中東・北アフリカ諸国当局における身代金目的誘拐行為への対処能力向上を目的としたものであり，テロ資金対策に資するものである。また，平成28年度補正案件はアジア地域諸国当局のサイバー・テロ対処能力及び暴力的過激主義への対抗能力向上を目的としたものであり，アジアにおけるこれら脅威への対策強化に資するものである。したがってその成果は，テロ及び暴力的過激主義の脅威に繋がり，国際社会の平和と安定に寄与するものとなる。</t>
    <rPh sb="0" eb="2">
      <t>ヘイセイ</t>
    </rPh>
    <rPh sb="4" eb="6">
      <t>ネンド</t>
    </rPh>
    <rPh sb="6" eb="8">
      <t>ホセイ</t>
    </rPh>
    <rPh sb="8" eb="10">
      <t>アンケン</t>
    </rPh>
    <rPh sb="14" eb="16">
      <t>セイカ</t>
    </rPh>
    <rPh sb="19" eb="21">
      <t>チュウトウ</t>
    </rPh>
    <rPh sb="22" eb="23">
      <t>キタ</t>
    </rPh>
    <rPh sb="27" eb="29">
      <t>ショコク</t>
    </rPh>
    <rPh sb="29" eb="31">
      <t>トウキョク</t>
    </rPh>
    <rPh sb="35" eb="38">
      <t>ミノシロキン</t>
    </rPh>
    <rPh sb="38" eb="40">
      <t>モクテキ</t>
    </rPh>
    <rPh sb="40" eb="42">
      <t>ユウカイ</t>
    </rPh>
    <rPh sb="42" eb="44">
      <t>コウイ</t>
    </rPh>
    <rPh sb="46" eb="48">
      <t>タイショ</t>
    </rPh>
    <rPh sb="48" eb="50">
      <t>ノウリョク</t>
    </rPh>
    <rPh sb="50" eb="52">
      <t>コウジョウ</t>
    </rPh>
    <rPh sb="53" eb="55">
      <t>モクテキ</t>
    </rPh>
    <rPh sb="66" eb="68">
      <t>シキン</t>
    </rPh>
    <rPh sb="68" eb="70">
      <t>タイサク</t>
    </rPh>
    <rPh sb="71" eb="72">
      <t>シ</t>
    </rPh>
    <rPh sb="83" eb="85">
      <t>ヘイセイ</t>
    </rPh>
    <rPh sb="87" eb="89">
      <t>ネンド</t>
    </rPh>
    <rPh sb="89" eb="91">
      <t>ホセイ</t>
    </rPh>
    <rPh sb="91" eb="93">
      <t>アンケン</t>
    </rPh>
    <rPh sb="97" eb="99">
      <t>チイキ</t>
    </rPh>
    <rPh sb="99" eb="101">
      <t>ショコク</t>
    </rPh>
    <rPh sb="101" eb="103">
      <t>トウキョク</t>
    </rPh>
    <rPh sb="111" eb="113">
      <t>タイショ</t>
    </rPh>
    <rPh sb="113" eb="115">
      <t>ノウリョク</t>
    </rPh>
    <rPh sb="115" eb="116">
      <t>オヨ</t>
    </rPh>
    <rPh sb="117" eb="120">
      <t>ボウリョクテキ</t>
    </rPh>
    <rPh sb="120" eb="122">
      <t>カゲキ</t>
    </rPh>
    <rPh sb="122" eb="124">
      <t>シュギ</t>
    </rPh>
    <rPh sb="126" eb="128">
      <t>タイコウ</t>
    </rPh>
    <rPh sb="128" eb="130">
      <t>ノウリョク</t>
    </rPh>
    <rPh sb="130" eb="132">
      <t>コウジョウ</t>
    </rPh>
    <rPh sb="133" eb="135">
      <t>モクテキ</t>
    </rPh>
    <rPh sb="154" eb="156">
      <t>キョウイ</t>
    </rPh>
    <rPh sb="158" eb="160">
      <t>タイサク</t>
    </rPh>
    <rPh sb="160" eb="162">
      <t>キョウカ</t>
    </rPh>
    <rPh sb="163" eb="164">
      <t>シ</t>
    </rPh>
    <rPh sb="179" eb="181">
      <t>セイカ</t>
    </rPh>
    <rPh sb="185" eb="186">
      <t>オヨ</t>
    </rPh>
    <rPh sb="187" eb="190">
      <t>ボウリョクテキ</t>
    </rPh>
    <rPh sb="190" eb="192">
      <t>カゲキ</t>
    </rPh>
    <rPh sb="192" eb="194">
      <t>シュギ</t>
    </rPh>
    <rPh sb="195" eb="197">
      <t>キョウイ</t>
    </rPh>
    <rPh sb="198" eb="199">
      <t>ツナ</t>
    </rPh>
    <rPh sb="202" eb="204">
      <t>コクサイ</t>
    </rPh>
    <rPh sb="204" eb="206">
      <t>シャカイ</t>
    </rPh>
    <rPh sb="207" eb="209">
      <t>ヘイワ</t>
    </rPh>
    <rPh sb="210" eb="212">
      <t>アンテイ</t>
    </rPh>
    <rPh sb="213" eb="215">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</si>
  <si>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</si>
  <si>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</si>
  <si>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</si>
  <si>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UNCCTは国連にけるテロ対策キャパシティビルディング支援を担う機関である。</t>
    <rPh sb="6" eb="8">
      <t>コクレン</t>
    </rPh>
    <rPh sb="13" eb="15">
      <t>タイサク</t>
    </rPh>
    <rPh sb="27" eb="29">
      <t>シエン</t>
    </rPh>
    <rPh sb="30" eb="31">
      <t>ニナ</t>
    </rPh>
    <rPh sb="32" eb="34">
      <t>キカン</t>
    </rPh>
    <phoneticPr fontId="5"/>
  </si>
  <si>
    <t>見込みに見合った実績であると考えられる。</t>
    <rPh sb="0" eb="2">
      <t>ミコ</t>
    </rPh>
    <rPh sb="4" eb="6">
      <t>ミア</t>
    </rPh>
    <rPh sb="8" eb="10">
      <t>ジッセキ</t>
    </rPh>
    <rPh sb="14" eb="15">
      <t>カンガ</t>
    </rPh>
    <phoneticPr fontId="5"/>
  </si>
  <si>
    <t>成果物として作成される報告書が関係各国政府に共有される。</t>
    <rPh sb="0" eb="3">
      <t>セイカブツ</t>
    </rPh>
    <rPh sb="6" eb="8">
      <t>サクセイ</t>
    </rPh>
    <rPh sb="11" eb="14">
      <t>ホウコクショ</t>
    </rPh>
    <rPh sb="15" eb="17">
      <t>カンケイ</t>
    </rPh>
    <rPh sb="17" eb="19">
      <t>カクコク</t>
    </rPh>
    <rPh sb="19" eb="21">
      <t>セイフ</t>
    </rPh>
    <rPh sb="22" eb="24">
      <t>キョウユウ</t>
    </rPh>
    <phoneticPr fontId="5"/>
  </si>
  <si>
    <t>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20" eb="21">
      <t>ホン</t>
    </rPh>
    <rPh sb="21" eb="23">
      <t>トリクミ</t>
    </rPh>
    <rPh sb="24" eb="26">
      <t>ジッシ</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</si>
  <si>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プロジェクトの効率的な実施のため，UNCCT側から，プロジェクトの進捗状況等に関し，定期的な報告のみでなく，アドホックな報告を求めることを含め，継続的なフォローアップに努める。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</si>
  <si>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rPh sb="76" eb="78">
      <t>ケイカク</t>
    </rPh>
    <rPh sb="79" eb="81">
      <t>セイサ</t>
    </rPh>
    <rPh sb="83" eb="85">
      <t>ヒツヨウ</t>
    </rPh>
    <rPh sb="86" eb="87">
      <t>オウ</t>
    </rPh>
    <rPh sb="88" eb="90">
      <t>ナイヨウ</t>
    </rPh>
    <rPh sb="91" eb="93">
      <t>シュウセイ</t>
    </rPh>
    <rPh sb="95" eb="96">
      <t>ウエ</t>
    </rPh>
    <rPh sb="97" eb="99">
      <t>ショウニン</t>
    </rPh>
    <rPh sb="101" eb="103">
      <t>ジッシ</t>
    </rPh>
    <rPh sb="103" eb="105">
      <t>ダンカイ</t>
    </rPh>
    <rPh sb="117" eb="119">
      <t>テイシュツ</t>
    </rPh>
    <rPh sb="122" eb="124">
      <t>シンチョク</t>
    </rPh>
    <rPh sb="160" eb="162">
      <t>ジギョウ</t>
    </rPh>
    <rPh sb="163" eb="165">
      <t>テキセツ</t>
    </rPh>
    <rPh sb="174" eb="176">
      <t>ヒョウカ</t>
    </rPh>
    <rPh sb="176" eb="178">
      <t>ダンカイ</t>
    </rPh>
    <rPh sb="186" eb="188">
      <t>ジギョウ</t>
    </rPh>
    <rPh sb="188" eb="191">
      <t>ホウコクショ</t>
    </rPh>
    <rPh sb="192" eb="194">
      <t>カクニン</t>
    </rPh>
    <rPh sb="196" eb="198">
      <t>ケイカク</t>
    </rPh>
    <rPh sb="202" eb="204">
      <t>セイカ</t>
    </rPh>
    <rPh sb="205" eb="206">
      <t>ア</t>
    </rPh>
    <rPh sb="212" eb="214">
      <t>ヒョウカ</t>
    </rPh>
    <rPh sb="223" eb="225">
      <t>ダンカイ</t>
    </rPh>
    <rPh sb="238" eb="240">
      <t>テイシュツ</t>
    </rPh>
    <rPh sb="243" eb="245">
      <t>ジギョウ</t>
    </rPh>
    <rPh sb="245" eb="248">
      <t>ホウコクショ</t>
    </rPh>
    <rPh sb="249" eb="251">
      <t>ナイヨウ</t>
    </rPh>
    <rPh sb="252" eb="253">
      <t>モト</t>
    </rPh>
    <rPh sb="255" eb="257">
      <t>コクレン</t>
    </rPh>
    <rPh sb="257" eb="260">
      <t>ダイヒョウブ</t>
    </rPh>
    <rPh sb="261" eb="262">
      <t>ツウ</t>
    </rPh>
    <rPh sb="269" eb="270">
      <t>ガワ</t>
    </rPh>
    <rPh sb="271" eb="273">
      <t>キョウギ</t>
    </rPh>
    <rPh sb="274" eb="276">
      <t>ジッシ</t>
    </rPh>
    <phoneticPr fontId="5"/>
  </si>
  <si>
    <t>国際テロ対策支援</t>
    <rPh sb="0" eb="2">
      <t>コクサイ</t>
    </rPh>
    <rPh sb="4" eb="6">
      <t>タイサク</t>
    </rPh>
    <rPh sb="6" eb="8">
      <t>シエン</t>
    </rPh>
    <phoneticPr fontId="5"/>
  </si>
  <si>
    <t>UNCCT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</si>
  <si>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</si>
  <si>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</si>
  <si>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</si>
  <si>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</si>
  <si>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</si>
  <si>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</si>
  <si>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</si>
  <si>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</si>
  <si>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イラク・シリアとその周辺国及び北アフリカ諸国における支援</t>
    <phoneticPr fontId="5"/>
  </si>
  <si>
    <t>テロ対策支援（国境管理，捜査・訴追能力，法制度整備等のテロ対処能力向上支援やテロ資金対策支援）</t>
    <phoneticPr fontId="5"/>
  </si>
  <si>
    <t>北アフリカ諸国では，テロ組織やこれら組織と関連を有する犯罪組織等による身代金目的誘拐が頻発している。本件事業では，政府機関，金融機関及び関連ＮＧＯに対し，誘拐事案を未然に防止するための取組や身代金を要求された場合の対応などの専門家ワークショップを開催するほか，能力向上支援に関する訓練，各国・各組織の取組をまとめた報告書の作成・共有等を行い，身代金目的誘拐事案への対処能力を向上させ，被害の最小化を図るとともに，テロ組織の資金源を断つ。</t>
    <phoneticPr fontId="5"/>
  </si>
  <si>
    <t>現時事業実施中。事業実施の要請につき，平成29年3月延長承認済み。</t>
    <rPh sb="0" eb="2">
      <t>ゲンジ</t>
    </rPh>
    <rPh sb="2" eb="4">
      <t>ジギョウ</t>
    </rPh>
    <rPh sb="4" eb="6">
      <t>ジッシ</t>
    </rPh>
    <rPh sb="6" eb="7">
      <t>ナカ</t>
    </rPh>
    <rPh sb="8" eb="10">
      <t>ジギョウ</t>
    </rPh>
    <rPh sb="10" eb="12">
      <t>ジッシ</t>
    </rPh>
    <rPh sb="13" eb="15">
      <t>ヨウセイ</t>
    </rPh>
    <rPh sb="19" eb="21">
      <t>ヘイセイ</t>
    </rPh>
    <rPh sb="23" eb="24">
      <t>ネン</t>
    </rPh>
    <rPh sb="25" eb="26">
      <t>ガツ</t>
    </rPh>
    <rPh sb="26" eb="28">
      <t>エンチョウ</t>
    </rPh>
    <rPh sb="28" eb="30">
      <t>ショウニン</t>
    </rPh>
    <rPh sb="30" eb="31">
      <t>ズ</t>
    </rPh>
    <phoneticPr fontId="5"/>
  </si>
  <si>
    <t>0.2億円</t>
    <rPh sb="3" eb="5">
      <t>オクエン</t>
    </rPh>
    <phoneticPr fontId="5"/>
  </si>
  <si>
    <t>テロ対策のための人材育成等</t>
    <rPh sb="2" eb="4">
      <t>タイサク</t>
    </rPh>
    <rPh sb="8" eb="10">
      <t>ジンザイ</t>
    </rPh>
    <rPh sb="10" eb="12">
      <t>イクセイ</t>
    </rPh>
    <rPh sb="12" eb="13">
      <t>トウ</t>
    </rPh>
    <phoneticPr fontId="5"/>
  </si>
  <si>
    <t>国連テロ対策センター（UNCCT）を通じ，東南アジア，南アジア地域諸国のサイバーテロ対処能力，暴力的過激主義対処能力の向上支援を行う。</t>
    <rPh sb="0" eb="2">
      <t>コクレン</t>
    </rPh>
    <rPh sb="4" eb="6">
      <t>タイサク</t>
    </rPh>
    <rPh sb="18" eb="19">
      <t>ツウ</t>
    </rPh>
    <rPh sb="21" eb="23">
      <t>トウナン</t>
    </rPh>
    <rPh sb="27" eb="28">
      <t>ミナミ</t>
    </rPh>
    <rPh sb="31" eb="33">
      <t>チイキ</t>
    </rPh>
    <rPh sb="33" eb="35">
      <t>ショコク</t>
    </rPh>
    <rPh sb="42" eb="44">
      <t>タイショ</t>
    </rPh>
    <rPh sb="44" eb="46">
      <t>ノウリョク</t>
    </rPh>
    <rPh sb="47" eb="50">
      <t>ボウリョクテキ</t>
    </rPh>
    <rPh sb="50" eb="52">
      <t>カゲキ</t>
    </rPh>
    <rPh sb="52" eb="54">
      <t>シュギ</t>
    </rPh>
    <rPh sb="54" eb="56">
      <t>タイショ</t>
    </rPh>
    <rPh sb="56" eb="58">
      <t>ノウリョク</t>
    </rPh>
    <rPh sb="59" eb="61">
      <t>コウジョウ</t>
    </rPh>
    <rPh sb="61" eb="63">
      <t>シエン</t>
    </rPh>
    <rPh sb="64" eb="65">
      <t>オコナ</t>
    </rPh>
    <phoneticPr fontId="5"/>
  </si>
  <si>
    <t>東南アジアにおいては，域内各国のサイバーテロ対処能力向上のため，キャパビル・ワークショップの開催，グットプラクティス文書の作成・発行を通じ，サイバーテロの脅威に対する理解を深め，交通・エネルギー・金融に関する重要インフラに対する攻撃の防止，又は影響緩和を図る。南アジアでは，バングラデシュを対象として，技術・職業訓練校の管理経営，若者向け職業訓練強化を支援するため，ワークショップを開催する。</t>
    <rPh sb="0" eb="2">
      <t>トウナン</t>
    </rPh>
    <rPh sb="11" eb="13">
      <t>イキナイ</t>
    </rPh>
    <rPh sb="13" eb="15">
      <t>カクコク</t>
    </rPh>
    <rPh sb="22" eb="24">
      <t>タイショ</t>
    </rPh>
    <rPh sb="24" eb="26">
      <t>ノウリョク</t>
    </rPh>
    <rPh sb="26" eb="28">
      <t>コウジョウ</t>
    </rPh>
    <rPh sb="46" eb="48">
      <t>カイサイ</t>
    </rPh>
    <rPh sb="58" eb="60">
      <t>ブンショ</t>
    </rPh>
    <rPh sb="61" eb="63">
      <t>サクセイ</t>
    </rPh>
    <rPh sb="64" eb="66">
      <t>ハッコウ</t>
    </rPh>
    <rPh sb="67" eb="68">
      <t>ツウ</t>
    </rPh>
    <rPh sb="77" eb="79">
      <t>キョウイ</t>
    </rPh>
    <rPh sb="80" eb="81">
      <t>タイ</t>
    </rPh>
    <rPh sb="83" eb="85">
      <t>リカイ</t>
    </rPh>
    <rPh sb="86" eb="87">
      <t>フカ</t>
    </rPh>
    <rPh sb="89" eb="91">
      <t>コウツウ</t>
    </rPh>
    <rPh sb="98" eb="100">
      <t>キンユウ</t>
    </rPh>
    <rPh sb="101" eb="102">
      <t>カン</t>
    </rPh>
    <rPh sb="104" eb="106">
      <t>ジュウヨウ</t>
    </rPh>
    <rPh sb="111" eb="112">
      <t>タイ</t>
    </rPh>
    <rPh sb="114" eb="116">
      <t>コウゲキ</t>
    </rPh>
    <rPh sb="117" eb="119">
      <t>ボウシ</t>
    </rPh>
    <rPh sb="120" eb="121">
      <t>マタ</t>
    </rPh>
    <rPh sb="122" eb="124">
      <t>エイキョウ</t>
    </rPh>
    <rPh sb="124" eb="126">
      <t>カンワ</t>
    </rPh>
    <rPh sb="127" eb="128">
      <t>ハカ</t>
    </rPh>
    <rPh sb="130" eb="131">
      <t>ミナミ</t>
    </rPh>
    <rPh sb="145" eb="147">
      <t>タイショウ</t>
    </rPh>
    <rPh sb="151" eb="153">
      <t>ギジュツ</t>
    </rPh>
    <rPh sb="154" eb="156">
      <t>ショクギョウ</t>
    </rPh>
    <rPh sb="156" eb="158">
      <t>クンレン</t>
    </rPh>
    <rPh sb="158" eb="159">
      <t>コウ</t>
    </rPh>
    <rPh sb="160" eb="162">
      <t>カンリ</t>
    </rPh>
    <rPh sb="162" eb="164">
      <t>ケイエイ</t>
    </rPh>
    <rPh sb="165" eb="167">
      <t>ワカモノ</t>
    </rPh>
    <rPh sb="167" eb="168">
      <t>ム</t>
    </rPh>
    <rPh sb="169" eb="171">
      <t>ショクギョウ</t>
    </rPh>
    <rPh sb="171" eb="173">
      <t>クンレン</t>
    </rPh>
    <rPh sb="173" eb="175">
      <t>キョウカ</t>
    </rPh>
    <rPh sb="176" eb="178">
      <t>シエン</t>
    </rPh>
    <rPh sb="191" eb="193">
      <t>カイサイ</t>
    </rPh>
    <phoneticPr fontId="5"/>
  </si>
  <si>
    <t>調査中</t>
    <rPh sb="0" eb="2">
      <t>チョウサ</t>
    </rPh>
    <rPh sb="2" eb="3">
      <t>ナカ</t>
    </rPh>
    <phoneticPr fontId="5"/>
  </si>
  <si>
    <t>28年度</t>
    <phoneticPr fontId="25"/>
  </si>
  <si>
    <t>1.1億円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</si>
  <si>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</si>
  <si>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</si>
  <si>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テロ対策のデータベースを保有する国連組織の知見を活用し，テロリストのプロパガンダやリクルートへの耐性を強化するための若者支援，受刑者の管理及び脱過激化支援，外国人テロ戦闘員等によるソーシャル・メディアの悪用に対する当局関係者の能力向上支援を実施する。</t>
    <rPh sb="2" eb="4">
      <t>タイサク</t>
    </rPh>
    <rPh sb="12" eb="14">
      <t>ホユウ</t>
    </rPh>
    <rPh sb="16" eb="18">
      <t>コクレン</t>
    </rPh>
    <rPh sb="18" eb="20">
      <t>ソシキ</t>
    </rPh>
    <rPh sb="21" eb="23">
      <t>チケン</t>
    </rPh>
    <rPh sb="24" eb="26">
      <t>カツヨウ</t>
    </rPh>
    <rPh sb="48" eb="50">
      <t>タイセイ</t>
    </rPh>
    <rPh sb="51" eb="53">
      <t>キョウカ</t>
    </rPh>
    <rPh sb="58" eb="60">
      <t>ワカモノ</t>
    </rPh>
    <rPh sb="60" eb="62">
      <t>シエン</t>
    </rPh>
    <rPh sb="63" eb="66">
      <t>ジュケイシャ</t>
    </rPh>
    <rPh sb="67" eb="69">
      <t>カンリ</t>
    </rPh>
    <rPh sb="69" eb="70">
      <t>オヨ</t>
    </rPh>
    <rPh sb="71" eb="72">
      <t>ダツ</t>
    </rPh>
    <rPh sb="72" eb="75">
      <t>カゲキカ</t>
    </rPh>
    <rPh sb="75" eb="77">
      <t>シエン</t>
    </rPh>
    <rPh sb="78" eb="81">
      <t>ガイコクジン</t>
    </rPh>
    <rPh sb="83" eb="86">
      <t>セントウイン</t>
    </rPh>
    <rPh sb="86" eb="87">
      <t>トウ</t>
    </rPh>
    <rPh sb="101" eb="103">
      <t>アクヨウ</t>
    </rPh>
    <rPh sb="104" eb="105">
      <t>タイ</t>
    </rPh>
    <rPh sb="107" eb="109">
      <t>トウキョク</t>
    </rPh>
    <rPh sb="109" eb="112">
      <t>カンケイシャ</t>
    </rPh>
    <rPh sb="113" eb="115">
      <t>ノウリョク</t>
    </rPh>
    <rPh sb="115" eb="117">
      <t>コウジョウ</t>
    </rPh>
    <rPh sb="117" eb="119">
      <t>シエン</t>
    </rPh>
    <rPh sb="120" eb="122">
      <t>ジッシ</t>
    </rPh>
    <phoneticPr fontId="5"/>
  </si>
  <si>
    <t>29年度</t>
    <phoneticPr fontId="25"/>
  </si>
  <si>
    <t>2.0億円</t>
    <rPh sb="3" eb="5">
      <t>オクエン</t>
    </rPh>
    <phoneticPr fontId="5"/>
  </si>
  <si>
    <t>外部有識者の点検対象外である。</t>
    <rPh sb="0" eb="2">
      <t>ガイブ</t>
    </rPh>
    <rPh sb="2" eb="5">
      <t>ユウシキシャ</t>
    </rPh>
    <rPh sb="6" eb="8">
      <t>テンケン</t>
    </rPh>
    <rPh sb="8" eb="11">
      <t>タイショウガイ</t>
    </rPh>
    <phoneticPr fontId="5"/>
  </si>
  <si>
    <t>室長　浪岡　大介</t>
    <rPh sb="0" eb="2">
      <t>シツチョウ</t>
    </rPh>
    <rPh sb="3" eb="5">
      <t>ナミオカ</t>
    </rPh>
    <rPh sb="6" eb="8">
      <t>ダイスケ</t>
    </rPh>
    <phoneticPr fontId="5"/>
  </si>
  <si>
    <t>研修・ワークショップへの参加者数
※平成27年度補正案件については，平成29年3月，延長申請承認済み。平成29年度中終了予定（H29年度は集計中）。</t>
    <rPh sb="0" eb="2">
      <t>ケンシュウ</t>
    </rPh>
    <rPh sb="12" eb="16">
      <t>サンカシャスウ</t>
    </rPh>
    <rPh sb="18" eb="20">
      <t>ヘイセイ</t>
    </rPh>
    <rPh sb="22" eb="24">
      <t>ネンド</t>
    </rPh>
    <rPh sb="24" eb="26">
      <t>ホセイ</t>
    </rPh>
    <rPh sb="26" eb="28">
      <t>アンケン</t>
    </rPh>
    <rPh sb="34" eb="36">
      <t>ヘイセイ</t>
    </rPh>
    <rPh sb="38" eb="39">
      <t>ネン</t>
    </rPh>
    <rPh sb="40" eb="41">
      <t>ガツ</t>
    </rPh>
    <rPh sb="42" eb="44">
      <t>エンチョウ</t>
    </rPh>
    <rPh sb="44" eb="46">
      <t>シンセイ</t>
    </rPh>
    <rPh sb="46" eb="48">
      <t>ショウニン</t>
    </rPh>
    <rPh sb="48" eb="49">
      <t>ズ</t>
    </rPh>
    <rPh sb="51" eb="53">
      <t>ヘイセイ</t>
    </rPh>
    <rPh sb="55" eb="57">
      <t>ネンド</t>
    </rPh>
    <rPh sb="57" eb="58">
      <t>チュウ</t>
    </rPh>
    <rPh sb="58" eb="60">
      <t>シュウリョウ</t>
    </rPh>
    <rPh sb="60" eb="62">
      <t>ヨテイ</t>
    </rPh>
    <rPh sb="66" eb="68">
      <t>ネンド</t>
    </rPh>
    <rPh sb="69" eb="72">
      <t>シュウケイチュウ</t>
    </rPh>
    <phoneticPr fontId="5"/>
  </si>
  <si>
    <t>人</t>
    <rPh sb="0" eb="1">
      <t>ニン</t>
    </rPh>
    <phoneticPr fontId="5"/>
  </si>
  <si>
    <t>-</t>
    <phoneticPr fontId="5"/>
  </si>
  <si>
    <t>-</t>
    <phoneticPr fontId="5"/>
  </si>
  <si>
    <t>支援対象国（平成27年度補正：北アフリカ諸国/平成28年度補正：東南アジア，南アジア諸国）におけるテロ及び暴力的過激主義対策に関する人材育成のための研修・ワークショップへの参加国数（H29年度は集計中）。</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6" eb="89">
      <t>サンカコク</t>
    </rPh>
    <rPh sb="89" eb="90">
      <t>スウ</t>
    </rPh>
    <rPh sb="94" eb="96">
      <t>ネンド</t>
    </rPh>
    <rPh sb="97" eb="100">
      <t>シュウケイチュウ</t>
    </rPh>
    <phoneticPr fontId="5"/>
  </si>
  <si>
    <t>支援対象国（平成27年度補正：北アフリカ諸国/平成28年度補正：東南アジア，南アジア諸国）におけるテロ及び暴力的過激主義対策に関する人材育成のための研修・ワークショップ拠出金額総額/参加国数（H29年度は集計中）。</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4" eb="86">
      <t>キョシュツ</t>
    </rPh>
    <rPh sb="86" eb="88">
      <t>キンガク</t>
    </rPh>
    <rPh sb="88" eb="90">
      <t>ソウガク</t>
    </rPh>
    <rPh sb="91" eb="93">
      <t>サンカ</t>
    </rPh>
    <rPh sb="93" eb="95">
      <t>コクスウ</t>
    </rPh>
    <rPh sb="99" eb="101">
      <t>ネンド</t>
    </rPh>
    <rPh sb="102" eb="105">
      <t>シュウケイチュウ</t>
    </rPh>
    <phoneticPr fontId="5"/>
  </si>
  <si>
    <t>終了予定</t>
  </si>
  <si>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</si>
  <si>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我が国国連代表部を通じ，UNCCTと随時連絡を取り事業の進捗状況を把握する。今後，UNCCT側から新規拠出の依頼があった場合には，同機関の事業報告書等を基にレビューを行い，拠出の適否及び規模について判断する。</t>
    <rPh sb="0" eb="1">
      <t>ワ</t>
    </rPh>
    <rPh sb="2" eb="3">
      <t>クニ</t>
    </rPh>
    <rPh sb="3" eb="5">
      <t>コクレン</t>
    </rPh>
    <rPh sb="5" eb="8">
      <t>ダイヒョウブ</t>
    </rPh>
    <rPh sb="9" eb="10">
      <t>ツウ</t>
    </rPh>
    <rPh sb="18" eb="20">
      <t>ズイジ</t>
    </rPh>
    <rPh sb="20" eb="22">
      <t>レンラク</t>
    </rPh>
    <rPh sb="23" eb="24">
      <t>ト</t>
    </rPh>
    <rPh sb="25" eb="27">
      <t>ジギョウ</t>
    </rPh>
    <rPh sb="28" eb="30">
      <t>シンチョク</t>
    </rPh>
    <rPh sb="30" eb="32">
      <t>ジョウキョウ</t>
    </rPh>
    <rPh sb="33" eb="35">
      <t>ハアク</t>
    </rPh>
    <rPh sb="38" eb="40">
      <t>コンゴ</t>
    </rPh>
    <rPh sb="46" eb="47">
      <t>ガワ</t>
    </rPh>
    <rPh sb="49" eb="51">
      <t>シンキ</t>
    </rPh>
    <rPh sb="51" eb="53">
      <t>キョシュツ</t>
    </rPh>
    <rPh sb="54" eb="56">
      <t>イライ</t>
    </rPh>
    <rPh sb="60" eb="62">
      <t>バアイ</t>
    </rPh>
    <rPh sb="65" eb="68">
      <t>ドウキカン</t>
    </rPh>
    <rPh sb="69" eb="71">
      <t>ジギョウ</t>
    </rPh>
    <rPh sb="71" eb="74">
      <t>ホウコクショ</t>
    </rPh>
    <rPh sb="74" eb="75">
      <t>トウ</t>
    </rPh>
    <rPh sb="76" eb="77">
      <t>モト</t>
    </rPh>
    <rPh sb="83" eb="84">
      <t>オコナ</t>
    </rPh>
    <rPh sb="86" eb="88">
      <t>キョシュツ</t>
    </rPh>
    <rPh sb="89" eb="91">
      <t>テキヒ</t>
    </rPh>
    <rPh sb="91" eb="92">
      <t>オヨ</t>
    </rPh>
    <rPh sb="93" eb="95">
      <t>キボ</t>
    </rPh>
    <rPh sb="99" eb="101">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</si>
</sst>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0"/>
      <name val="ＭＳ Ｐゴシック"/>
      <family val="3"/>
      <charset val="128"/>
      <scheme val="maj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2" fillId="0" borderId="3" xfId="0" applyFont="1" applyBorder="1" applyAlignment="1">
      <alignment vertical="center" wrapText="1"/>
    </xf>
    <xf numFmtId="0" fontId="33" fillId="0" borderId="38" xfId="0" applyFont="1" applyBorder="1" applyAlignment="1">
      <alignment vertical="center" wrapText="1"/>
    </xf>
    <xf numFmtId="0" fontId="33" fillId="0" borderId="70" xfId="0" applyFont="1" applyBorder="1" applyAlignment="1">
      <alignment horizontal="left" vertical="center" wrapText="1"/>
    </xf>
    <xf numFmtId="0" fontId="34"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179" xfId="0" applyFill="1" applyBorder="1" applyAlignment="1">
      <alignment vertical="center" wrapText="1"/>
    </xf>
    <xf numFmtId="0" fontId="0" fillId="0" borderId="180" xfId="0" applyBorder="1" applyAlignment="1">
      <alignment horizontal="center" vertical="center" wrapText="1"/>
    </xf>
    <xf numFmtId="183" fontId="0" fillId="0" borderId="181" xfId="0" applyNumberFormat="1" applyFill="1" applyBorder="1" applyAlignment="1">
      <alignment horizontal="center" vertical="center"/>
    </xf>
    <xf numFmtId="0" fontId="0" fillId="0" borderId="182" xfId="0" applyFill="1" applyBorder="1" applyAlignment="1">
      <alignment vertical="center" wrapText="1"/>
    </xf>
    <xf numFmtId="0" fontId="0" fillId="0" borderId="183" xfId="0" applyFill="1" applyBorder="1" applyAlignment="1">
      <alignment vertical="center" wrapText="1"/>
    </xf>
    <xf numFmtId="0" fontId="34" fillId="0" borderId="179"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5" fillId="0" borderId="178"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171450</xdr:colOff>
      <xdr:row>740</xdr:row>
      <xdr:rowOff>266700</xdr:rowOff>
    </xdr:from>
    <xdr:to>
      <xdr:col>35</xdr:col>
      <xdr:colOff>120381</xdr:colOff>
      <xdr:row>752</xdr:row>
      <xdr:rowOff>20326</xdr:rowOff>
    </xdr:to>
    <xdr:grpSp>
      <xdr:nvGrpSpPr>
        <xdr:cNvPr id="31" name="グループ化 30"/>
        <xdr:cNvGrpSpPr/>
      </xdr:nvGrpSpPr>
      <xdr:grpSpPr>
        <a:xfrm>
          <a:off x="3971925" y="37842825"/>
          <a:ext cx="3149331" cy="3982726"/>
          <a:chOff x="4023237" y="41270453"/>
          <a:chExt cx="3188496" cy="4053163"/>
        </a:xfrm>
      </xdr:grpSpPr>
      <xdr:grpSp>
        <xdr:nvGrpSpPr>
          <xdr:cNvPr id="32" name="グループ化 31"/>
          <xdr:cNvGrpSpPr/>
        </xdr:nvGrpSpPr>
        <xdr:grpSpPr>
          <a:xfrm>
            <a:off x="4203467" y="41270453"/>
            <a:ext cx="2545130" cy="2102589"/>
            <a:chOff x="4583267" y="31472268"/>
            <a:chExt cx="2248541" cy="2048382"/>
          </a:xfrm>
        </xdr:grpSpPr>
        <xdr:sp macro="" textlink="">
          <xdr:nvSpPr>
            <xdr:cNvPr id="36" name="テキスト ボックス 3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7" name="テキスト ボックス 3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8" name="グループ化 37"/>
            <xdr:cNvGrpSpPr/>
          </xdr:nvGrpSpPr>
          <xdr:grpSpPr>
            <a:xfrm>
              <a:off x="4583267" y="31472268"/>
              <a:ext cx="2248541" cy="2048382"/>
              <a:chOff x="4583267" y="31472268"/>
              <a:chExt cx="2248541" cy="2048382"/>
            </a:xfrm>
          </xdr:grpSpPr>
          <xdr:sp macro="" textlink="">
            <xdr:nvSpPr>
              <xdr:cNvPr id="39" name="正方形/長方形 3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198</a:t>
                </a:r>
                <a:r>
                  <a:rPr kumimoji="1" lang="ja-JP" altLang="en-US" sz="1100" baseline="0"/>
                  <a:t>百万</a:t>
                </a:r>
                <a:r>
                  <a:rPr kumimoji="1" lang="ja-JP" altLang="en-US" sz="1100"/>
                  <a:t>円</a:t>
                </a:r>
                <a:endParaRPr kumimoji="1" lang="en-US" altLang="ja-JP" sz="1100"/>
              </a:p>
            </xdr:txBody>
          </xdr:sp>
          <xdr:sp macro="" textlink="">
            <xdr:nvSpPr>
              <xdr:cNvPr id="40" name="大かっこ 3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1" name="直線矢印コネクタ 4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3" name="テキスト ボックス 3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4" name="正方形/長方形 3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198</a:t>
            </a:r>
            <a:r>
              <a:rPr kumimoji="1" lang="ja-JP" altLang="en-US" sz="1100"/>
              <a:t>百万円</a:t>
            </a:r>
            <a:endParaRPr kumimoji="1" lang="en-US" altLang="ja-JP" sz="1100"/>
          </a:p>
        </xdr:txBody>
      </xdr:sp>
      <xdr:sp macro="" textlink="">
        <xdr:nvSpPr>
          <xdr:cNvPr id="35" name="大かっこ 3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206</v>
      </c>
      <c r="AT2" s="963"/>
      <c r="AU2" s="963"/>
      <c r="AV2" s="52" t="str">
        <f>IF(AW2="", "", "-")</f>
        <v/>
      </c>
      <c r="AW2" s="934"/>
      <c r="AX2" s="934"/>
    </row>
    <row r="3" spans="1:50" ht="21" customHeight="1" thickBot="1">
      <c r="A3" s="891" t="s">
        <v>535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550</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592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73</v>
      </c>
      <c r="H5" s="864"/>
      <c r="I5" s="864"/>
      <c r="J5" s="864"/>
      <c r="K5" s="864"/>
      <c r="L5" s="864"/>
      <c r="M5" s="865" t="s">
        <v>66</v>
      </c>
      <c r="N5" s="866"/>
      <c r="O5" s="866"/>
      <c r="P5" s="866"/>
      <c r="Q5" s="866"/>
      <c r="R5" s="867"/>
      <c r="S5" s="868" t="s">
        <v>77</v>
      </c>
      <c r="T5" s="864"/>
      <c r="U5" s="864"/>
      <c r="V5" s="864"/>
      <c r="W5" s="864"/>
      <c r="X5" s="869"/>
      <c r="Y5" s="722" t="s">
        <v>3</v>
      </c>
      <c r="Z5" s="564"/>
      <c r="AA5" s="564"/>
      <c r="AB5" s="564"/>
      <c r="AC5" s="564"/>
      <c r="AD5" s="565"/>
      <c r="AE5" s="723" t="s">
        <v>552</v>
      </c>
      <c r="AF5" s="723"/>
      <c r="AG5" s="723"/>
      <c r="AH5" s="723"/>
      <c r="AI5" s="723"/>
      <c r="AJ5" s="723"/>
      <c r="AK5" s="723"/>
      <c r="AL5" s="723"/>
      <c r="AM5" s="723"/>
      <c r="AN5" s="723"/>
      <c r="AO5" s="723"/>
      <c r="AP5" s="724"/>
      <c r="AQ5" s="725" t="s">
        <v>640</v>
      </c>
      <c r="AR5" s="726"/>
      <c r="AS5" s="726"/>
      <c r="AT5" s="726"/>
      <c r="AU5" s="726"/>
      <c r="AV5" s="726"/>
      <c r="AW5" s="726"/>
      <c r="AX5" s="727"/>
    </row>
    <row r="6" spans="1:50" ht="39" customHeight="1">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9" customHeight="1">
      <c r="A7" s="516" t="s">
        <v>22</v>
      </c>
      <c r="B7" s="517"/>
      <c r="C7" s="517"/>
      <c r="D7" s="517"/>
      <c r="E7" s="517"/>
      <c r="F7" s="518"/>
      <c r="G7" s="519" t="s">
        <v>553</v>
      </c>
      <c r="H7" s="520"/>
      <c r="I7" s="520"/>
      <c r="J7" s="520"/>
      <c r="K7" s="520"/>
      <c r="L7" s="520"/>
      <c r="M7" s="520"/>
      <c r="N7" s="520"/>
      <c r="O7" s="520"/>
      <c r="P7" s="520"/>
      <c r="Q7" s="520"/>
      <c r="R7" s="520"/>
      <c r="S7" s="520"/>
      <c r="T7" s="520"/>
      <c r="U7" s="520"/>
      <c r="V7" s="520"/>
      <c r="W7" s="520"/>
      <c r="X7" s="521"/>
      <c r="Y7" s="945" t="s">
        <v>548</v>
      </c>
      <c r="Z7" s="464"/>
      <c r="AA7" s="464"/>
      <c r="AB7" s="464"/>
      <c r="AC7" s="464"/>
      <c r="AD7" s="946"/>
      <c r="AE7" s="935" t="s">
        <v>593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6" t="s">
        <v>389</v>
      </c>
      <c r="B8" s="517"/>
      <c r="C8" s="517"/>
      <c r="D8" s="517"/>
      <c r="E8" s="517"/>
      <c r="F8" s="518"/>
      <c r="G8" s="964" t="str">
        <f>入力規則等!A26</f>
        <v>-</v>
      </c>
      <c r="H8" s="744"/>
      <c r="I8" s="744"/>
      <c r="J8" s="744"/>
      <c r="K8" s="744"/>
      <c r="L8" s="744"/>
      <c r="M8" s="744"/>
      <c r="N8" s="744"/>
      <c r="O8" s="744"/>
      <c r="P8" s="744"/>
      <c r="Q8" s="744"/>
      <c r="R8" s="744"/>
      <c r="S8" s="744"/>
      <c r="T8" s="744"/>
      <c r="U8" s="744"/>
      <c r="V8" s="744"/>
      <c r="W8" s="744"/>
      <c r="X8" s="965"/>
      <c r="Y8" s="870" t="s">
        <v>390</v>
      </c>
      <c r="Z8" s="871"/>
      <c r="AA8" s="871"/>
      <c r="AB8" s="871"/>
      <c r="AC8" s="871"/>
      <c r="AD8" s="872"/>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3" t="s">
        <v>23</v>
      </c>
      <c r="B9" s="874"/>
      <c r="C9" s="874"/>
      <c r="D9" s="874"/>
      <c r="E9" s="874"/>
      <c r="F9" s="874"/>
      <c r="G9" s="875" t="s">
        <v>594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4" t="s">
        <v>30</v>
      </c>
      <c r="B10" s="685"/>
      <c r="C10" s="685"/>
      <c r="D10" s="685"/>
      <c r="E10" s="685"/>
      <c r="F10" s="685"/>
      <c r="G10" s="778" t="s">
        <v>595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6" t="s">
        <v>24</v>
      </c>
      <c r="B12" s="967"/>
      <c r="C12" s="967"/>
      <c r="D12" s="967"/>
      <c r="E12" s="967"/>
      <c r="F12" s="968"/>
      <c r="G12" s="784"/>
      <c r="H12" s="785"/>
      <c r="I12" s="785"/>
      <c r="J12" s="785"/>
      <c r="K12" s="785"/>
      <c r="L12" s="785"/>
      <c r="M12" s="785"/>
      <c r="N12" s="785"/>
      <c r="O12" s="785"/>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536</v>
      </c>
      <c r="AL12" s="437"/>
      <c r="AM12" s="437"/>
      <c r="AN12" s="437"/>
      <c r="AO12" s="437"/>
      <c r="AP12" s="437"/>
      <c r="AQ12" s="438"/>
      <c r="AR12" s="436" t="s">
        <v>537</v>
      </c>
      <c r="AS12" s="437"/>
      <c r="AT12" s="437"/>
      <c r="AU12" s="437"/>
      <c r="AV12" s="437"/>
      <c r="AW12" s="437"/>
      <c r="AX12" s="746"/>
    </row>
    <row r="13" spans="1:50" ht="21" customHeight="1">
      <c r="A13" s="638"/>
      <c r="B13" s="639"/>
      <c r="C13" s="639"/>
      <c r="D13" s="639"/>
      <c r="E13" s="639"/>
      <c r="F13" s="640"/>
      <c r="G13" s="747" t="s">
        <v>6</v>
      </c>
      <c r="H13" s="748"/>
      <c r="I13" s="788" t="s">
        <v>7</v>
      </c>
      <c r="J13" s="789"/>
      <c r="K13" s="789"/>
      <c r="L13" s="789"/>
      <c r="M13" s="789"/>
      <c r="N13" s="789"/>
      <c r="O13" s="790"/>
      <c r="P13" s="681">
        <v>0</v>
      </c>
      <c r="Q13" s="682"/>
      <c r="R13" s="682"/>
      <c r="S13" s="682"/>
      <c r="T13" s="682"/>
      <c r="U13" s="682"/>
      <c r="V13" s="683"/>
      <c r="W13" s="681">
        <v>0</v>
      </c>
      <c r="X13" s="682"/>
      <c r="Y13" s="682"/>
      <c r="Z13" s="682"/>
      <c r="AA13" s="682"/>
      <c r="AB13" s="682"/>
      <c r="AC13" s="683"/>
      <c r="AD13" s="681">
        <v>0</v>
      </c>
      <c r="AE13" s="682"/>
      <c r="AF13" s="682"/>
      <c r="AG13" s="682"/>
      <c r="AH13" s="682"/>
      <c r="AI13" s="682"/>
      <c r="AJ13" s="683"/>
      <c r="AK13" s="681">
        <v>0</v>
      </c>
      <c r="AL13" s="682"/>
      <c r="AM13" s="682"/>
      <c r="AN13" s="682"/>
      <c r="AO13" s="682"/>
      <c r="AP13" s="682"/>
      <c r="AQ13" s="683"/>
      <c r="AR13" s="942">
        <v>0</v>
      </c>
      <c r="AS13" s="943"/>
      <c r="AT13" s="943"/>
      <c r="AU13" s="943"/>
      <c r="AV13" s="943"/>
      <c r="AW13" s="943"/>
      <c r="AX13" s="944"/>
    </row>
    <row r="14" spans="1:50" ht="21" customHeight="1">
      <c r="A14" s="638"/>
      <c r="B14" s="639"/>
      <c r="C14" s="639"/>
      <c r="D14" s="639"/>
      <c r="E14" s="639"/>
      <c r="F14" s="640"/>
      <c r="G14" s="749"/>
      <c r="H14" s="750"/>
      <c r="I14" s="735" t="s">
        <v>8</v>
      </c>
      <c r="J14" s="786"/>
      <c r="K14" s="786"/>
      <c r="L14" s="786"/>
      <c r="M14" s="786"/>
      <c r="N14" s="786"/>
      <c r="O14" s="787"/>
      <c r="P14" s="681">
        <v>25</v>
      </c>
      <c r="Q14" s="682"/>
      <c r="R14" s="682"/>
      <c r="S14" s="682"/>
      <c r="T14" s="682"/>
      <c r="U14" s="682"/>
      <c r="V14" s="683"/>
      <c r="W14" s="681">
        <v>134</v>
      </c>
      <c r="X14" s="682"/>
      <c r="Y14" s="682"/>
      <c r="Z14" s="682"/>
      <c r="AA14" s="682"/>
      <c r="AB14" s="682"/>
      <c r="AC14" s="683"/>
      <c r="AD14" s="681">
        <v>198</v>
      </c>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51</v>
      </c>
      <c r="J15" s="736"/>
      <c r="K15" s="736"/>
      <c r="L15" s="736"/>
      <c r="M15" s="736"/>
      <c r="N15" s="736"/>
      <c r="O15" s="737"/>
      <c r="P15" s="681">
        <v>0</v>
      </c>
      <c r="Q15" s="682"/>
      <c r="R15" s="682"/>
      <c r="S15" s="682"/>
      <c r="T15" s="682"/>
      <c r="U15" s="682"/>
      <c r="V15" s="683"/>
      <c r="W15" s="681">
        <v>0</v>
      </c>
      <c r="X15" s="682"/>
      <c r="Y15" s="682"/>
      <c r="Z15" s="682"/>
      <c r="AA15" s="682"/>
      <c r="AB15" s="682"/>
      <c r="AC15" s="683"/>
      <c r="AD15" s="681">
        <v>0</v>
      </c>
      <c r="AE15" s="682"/>
      <c r="AF15" s="682"/>
      <c r="AG15" s="682"/>
      <c r="AH15" s="682"/>
      <c r="AI15" s="682"/>
      <c r="AJ15" s="683"/>
      <c r="AK15" s="681">
        <v>0</v>
      </c>
      <c r="AL15" s="682"/>
      <c r="AM15" s="682"/>
      <c r="AN15" s="682"/>
      <c r="AO15" s="682"/>
      <c r="AP15" s="682"/>
      <c r="AQ15" s="683"/>
      <c r="AR15" s="681">
        <v>0</v>
      </c>
      <c r="AS15" s="682"/>
      <c r="AT15" s="682"/>
      <c r="AU15" s="682"/>
      <c r="AV15" s="682"/>
      <c r="AW15" s="682"/>
      <c r="AX15" s="830"/>
    </row>
    <row r="16" spans="1:50" ht="21" customHeight="1">
      <c r="A16" s="638"/>
      <c r="B16" s="639"/>
      <c r="C16" s="639"/>
      <c r="D16" s="639"/>
      <c r="E16" s="639"/>
      <c r="F16" s="640"/>
      <c r="G16" s="749"/>
      <c r="H16" s="750"/>
      <c r="I16" s="735" t="s">
        <v>52</v>
      </c>
      <c r="J16" s="736"/>
      <c r="K16" s="736"/>
      <c r="L16" s="736"/>
      <c r="M16" s="736"/>
      <c r="N16" s="736"/>
      <c r="O16" s="737"/>
      <c r="P16" s="681">
        <v>0</v>
      </c>
      <c r="Q16" s="682"/>
      <c r="R16" s="682"/>
      <c r="S16" s="682"/>
      <c r="T16" s="682"/>
      <c r="U16" s="682"/>
      <c r="V16" s="683"/>
      <c r="W16" s="681">
        <v>0</v>
      </c>
      <c r="X16" s="682"/>
      <c r="Y16" s="682"/>
      <c r="Z16" s="682"/>
      <c r="AA16" s="682"/>
      <c r="AB16" s="682"/>
      <c r="AC16" s="683"/>
      <c r="AD16" s="681">
        <v>0</v>
      </c>
      <c r="AE16" s="682"/>
      <c r="AF16" s="682"/>
      <c r="AG16" s="682"/>
      <c r="AH16" s="682"/>
      <c r="AI16" s="682"/>
      <c r="AJ16" s="683"/>
      <c r="AK16" s="681">
        <v>0</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50</v>
      </c>
      <c r="J17" s="786"/>
      <c r="K17" s="786"/>
      <c r="L17" s="786"/>
      <c r="M17" s="786"/>
      <c r="N17" s="786"/>
      <c r="O17" s="787"/>
      <c r="P17" s="681">
        <v>0</v>
      </c>
      <c r="Q17" s="682"/>
      <c r="R17" s="682"/>
      <c r="S17" s="682"/>
      <c r="T17" s="682"/>
      <c r="U17" s="682"/>
      <c r="V17" s="683"/>
      <c r="W17" s="681">
        <v>-24</v>
      </c>
      <c r="X17" s="682"/>
      <c r="Y17" s="682"/>
      <c r="Z17" s="682"/>
      <c r="AA17" s="682"/>
      <c r="AB17" s="682"/>
      <c r="AC17" s="683"/>
      <c r="AD17" s="681">
        <v>0</v>
      </c>
      <c r="AE17" s="682"/>
      <c r="AF17" s="682"/>
      <c r="AG17" s="682"/>
      <c r="AH17" s="682"/>
      <c r="AI17" s="682"/>
      <c r="AJ17" s="683"/>
      <c r="AK17" s="681">
        <v>0</v>
      </c>
      <c r="AL17" s="682"/>
      <c r="AM17" s="682"/>
      <c r="AN17" s="682"/>
      <c r="AO17" s="682"/>
      <c r="AP17" s="682"/>
      <c r="AQ17" s="683"/>
      <c r="AR17" s="940"/>
      <c r="AS17" s="940"/>
      <c r="AT17" s="940"/>
      <c r="AU17" s="940"/>
      <c r="AV17" s="940"/>
      <c r="AW17" s="940"/>
      <c r="AX17" s="941"/>
    </row>
    <row r="18" spans="1:50" ht="24.75" customHeight="1">
      <c r="A18" s="638"/>
      <c r="B18" s="639"/>
      <c r="C18" s="639"/>
      <c r="D18" s="639"/>
      <c r="E18" s="639"/>
      <c r="F18" s="640"/>
      <c r="G18" s="751"/>
      <c r="H18" s="752"/>
      <c r="I18" s="740" t="s">
        <v>20</v>
      </c>
      <c r="J18" s="741"/>
      <c r="K18" s="741"/>
      <c r="L18" s="741"/>
      <c r="M18" s="741"/>
      <c r="N18" s="741"/>
      <c r="O18" s="742"/>
      <c r="P18" s="902">
        <f>SUM(P13:V17)</f>
        <v>25</v>
      </c>
      <c r="Q18" s="903"/>
      <c r="R18" s="903"/>
      <c r="S18" s="903"/>
      <c r="T18" s="903"/>
      <c r="U18" s="903"/>
      <c r="V18" s="904"/>
      <c r="W18" s="902">
        <f>SUM(W13:AC17)</f>
        <v>110</v>
      </c>
      <c r="X18" s="903"/>
      <c r="Y18" s="903"/>
      <c r="Z18" s="903"/>
      <c r="AA18" s="903"/>
      <c r="AB18" s="903"/>
      <c r="AC18" s="904"/>
      <c r="AD18" s="902">
        <f>SUM(AD13:AJ17)</f>
        <v>198</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8"/>
      <c r="B19" s="639"/>
      <c r="C19" s="639"/>
      <c r="D19" s="639"/>
      <c r="E19" s="639"/>
      <c r="F19" s="640"/>
      <c r="G19" s="900" t="s">
        <v>9</v>
      </c>
      <c r="H19" s="901"/>
      <c r="I19" s="901"/>
      <c r="J19" s="901"/>
      <c r="K19" s="901"/>
      <c r="L19" s="901"/>
      <c r="M19" s="901"/>
      <c r="N19" s="901"/>
      <c r="O19" s="901"/>
      <c r="P19" s="681">
        <v>25</v>
      </c>
      <c r="Q19" s="682"/>
      <c r="R19" s="682"/>
      <c r="S19" s="682"/>
      <c r="T19" s="682"/>
      <c r="U19" s="682"/>
      <c r="V19" s="683"/>
      <c r="W19" s="681">
        <v>110</v>
      </c>
      <c r="X19" s="682"/>
      <c r="Y19" s="682"/>
      <c r="Z19" s="682"/>
      <c r="AA19" s="682"/>
      <c r="AB19" s="682"/>
      <c r="AC19" s="683"/>
      <c r="AD19" s="681">
        <v>198</v>
      </c>
      <c r="AE19" s="682"/>
      <c r="AF19" s="682"/>
      <c r="AG19" s="682"/>
      <c r="AH19" s="682"/>
      <c r="AI19" s="682"/>
      <c r="AJ19" s="683"/>
      <c r="AK19" s="348"/>
      <c r="AL19" s="348"/>
      <c r="AM19" s="348"/>
      <c r="AN19" s="348"/>
      <c r="AO19" s="348"/>
      <c r="AP19" s="348"/>
      <c r="AQ19" s="348"/>
      <c r="AR19" s="348"/>
      <c r="AS19" s="348"/>
      <c r="AT19" s="348"/>
      <c r="AU19" s="348"/>
      <c r="AV19" s="348"/>
      <c r="AW19" s="348"/>
      <c r="AX19" s="350"/>
    </row>
    <row r="20" spans="1:50" ht="24.75" customHeight="1">
      <c r="A20" s="638"/>
      <c r="B20" s="639"/>
      <c r="C20" s="639"/>
      <c r="D20" s="639"/>
      <c r="E20" s="639"/>
      <c r="F20" s="640"/>
      <c r="G20" s="900" t="s">
        <v>10</v>
      </c>
      <c r="H20" s="901"/>
      <c r="I20" s="901"/>
      <c r="J20" s="901"/>
      <c r="K20" s="901"/>
      <c r="L20" s="901"/>
      <c r="M20" s="901"/>
      <c r="N20" s="901"/>
      <c r="O20" s="901"/>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c r="A21" s="873"/>
      <c r="B21" s="874"/>
      <c r="C21" s="874"/>
      <c r="D21" s="874"/>
      <c r="E21" s="874"/>
      <c r="F21" s="969"/>
      <c r="G21" s="334" t="s">
        <v>497</v>
      </c>
      <c r="H21" s="335"/>
      <c r="I21" s="335"/>
      <c r="J21" s="335"/>
      <c r="K21" s="335"/>
      <c r="L21" s="335"/>
      <c r="M21" s="335"/>
      <c r="N21" s="335"/>
      <c r="O21" s="335"/>
      <c r="P21" s="336">
        <f>IF(P19=0, "-", SUM(P19)/SUM(P13,P14))</f>
        <v>1</v>
      </c>
      <c r="Q21" s="336"/>
      <c r="R21" s="336"/>
      <c r="S21" s="336"/>
      <c r="T21" s="336"/>
      <c r="U21" s="336"/>
      <c r="V21" s="336"/>
      <c r="W21" s="336">
        <f t="shared" ref="W21" si="2">IF(W19=0, "-", SUM(W19)/SUM(W13,W14))</f>
        <v>0.82089552238805974</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c r="A22" s="987" t="s">
        <v>540</v>
      </c>
      <c r="B22" s="988"/>
      <c r="C22" s="988"/>
      <c r="D22" s="988"/>
      <c r="E22" s="988"/>
      <c r="F22" s="989"/>
      <c r="G22" s="974" t="s">
        <v>474</v>
      </c>
      <c r="H22" s="240"/>
      <c r="I22" s="240"/>
      <c r="J22" s="240"/>
      <c r="K22" s="240"/>
      <c r="L22" s="240"/>
      <c r="M22" s="240"/>
      <c r="N22" s="240"/>
      <c r="O22" s="241"/>
      <c r="P22" s="959" t="s">
        <v>538</v>
      </c>
      <c r="Q22" s="240"/>
      <c r="R22" s="240"/>
      <c r="S22" s="240"/>
      <c r="T22" s="240"/>
      <c r="U22" s="240"/>
      <c r="V22" s="241"/>
      <c r="W22" s="959" t="s">
        <v>539</v>
      </c>
      <c r="X22" s="240"/>
      <c r="Y22" s="240"/>
      <c r="Z22" s="240"/>
      <c r="AA22" s="240"/>
      <c r="AB22" s="240"/>
      <c r="AC22" s="241"/>
      <c r="AD22" s="959" t="s">
        <v>473</v>
      </c>
      <c r="AE22" s="240"/>
      <c r="AF22" s="240"/>
      <c r="AG22" s="240"/>
      <c r="AH22" s="240"/>
      <c r="AI22" s="240"/>
      <c r="AJ22" s="240"/>
      <c r="AK22" s="240"/>
      <c r="AL22" s="240"/>
      <c r="AM22" s="240"/>
      <c r="AN22" s="240"/>
      <c r="AO22" s="240"/>
      <c r="AP22" s="240"/>
      <c r="AQ22" s="240"/>
      <c r="AR22" s="240"/>
      <c r="AS22" s="240"/>
      <c r="AT22" s="240"/>
      <c r="AU22" s="240"/>
      <c r="AV22" s="240"/>
      <c r="AW22" s="240"/>
      <c r="AX22" s="996"/>
    </row>
    <row r="23" spans="1:50" ht="25.5" customHeight="1">
      <c r="A23" s="990"/>
      <c r="B23" s="991"/>
      <c r="C23" s="991"/>
      <c r="D23" s="991"/>
      <c r="E23" s="991"/>
      <c r="F23" s="992"/>
      <c r="G23" s="975" t="s">
        <v>554</v>
      </c>
      <c r="H23" s="976"/>
      <c r="I23" s="976"/>
      <c r="J23" s="976"/>
      <c r="K23" s="976"/>
      <c r="L23" s="976"/>
      <c r="M23" s="976"/>
      <c r="N23" s="976"/>
      <c r="O23" s="977"/>
      <c r="P23" s="942">
        <v>0</v>
      </c>
      <c r="Q23" s="943"/>
      <c r="R23" s="943"/>
      <c r="S23" s="943"/>
      <c r="T23" s="943"/>
      <c r="U23" s="943"/>
      <c r="V23" s="960"/>
      <c r="W23" s="942">
        <v>0</v>
      </c>
      <c r="X23" s="943"/>
      <c r="Y23" s="943"/>
      <c r="Z23" s="943"/>
      <c r="AA23" s="943"/>
      <c r="AB23" s="943"/>
      <c r="AC23" s="960"/>
      <c r="AD23" s="997" t="s">
        <v>585</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c r="A24" s="990"/>
      <c r="B24" s="991"/>
      <c r="C24" s="991"/>
      <c r="D24" s="991"/>
      <c r="E24" s="991"/>
      <c r="F24" s="992"/>
      <c r="G24" s="978" t="s">
        <v>555</v>
      </c>
      <c r="H24" s="979"/>
      <c r="I24" s="979"/>
      <c r="J24" s="979"/>
      <c r="K24" s="979"/>
      <c r="L24" s="979"/>
      <c r="M24" s="979"/>
      <c r="N24" s="979"/>
      <c r="O24" s="980"/>
      <c r="P24" s="681" t="s">
        <v>556</v>
      </c>
      <c r="Q24" s="682"/>
      <c r="R24" s="682"/>
      <c r="S24" s="682"/>
      <c r="T24" s="682"/>
      <c r="U24" s="682"/>
      <c r="V24" s="683"/>
      <c r="W24" s="681"/>
      <c r="X24" s="682"/>
      <c r="Y24" s="682"/>
      <c r="Z24" s="682"/>
      <c r="AA24" s="682"/>
      <c r="AB24" s="682"/>
      <c r="AC24" s="683"/>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c r="A25" s="990"/>
      <c r="B25" s="991"/>
      <c r="C25" s="991"/>
      <c r="D25" s="991"/>
      <c r="E25" s="991"/>
      <c r="F25" s="992"/>
      <c r="G25" s="978" t="s">
        <v>555</v>
      </c>
      <c r="H25" s="979"/>
      <c r="I25" s="979"/>
      <c r="J25" s="979"/>
      <c r="K25" s="979"/>
      <c r="L25" s="979"/>
      <c r="M25" s="979"/>
      <c r="N25" s="979"/>
      <c r="O25" s="980"/>
      <c r="P25" s="681" t="s">
        <v>556</v>
      </c>
      <c r="Q25" s="682"/>
      <c r="R25" s="682"/>
      <c r="S25" s="682"/>
      <c r="T25" s="682"/>
      <c r="U25" s="682"/>
      <c r="V25" s="683"/>
      <c r="W25" s="681"/>
      <c r="X25" s="682"/>
      <c r="Y25" s="682"/>
      <c r="Z25" s="682"/>
      <c r="AA25" s="682"/>
      <c r="AB25" s="682"/>
      <c r="AC25" s="683"/>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c r="A26" s="990"/>
      <c r="B26" s="991"/>
      <c r="C26" s="991"/>
      <c r="D26" s="991"/>
      <c r="E26" s="991"/>
      <c r="F26" s="992"/>
      <c r="G26" s="978" t="s">
        <v>555</v>
      </c>
      <c r="H26" s="979"/>
      <c r="I26" s="979"/>
      <c r="J26" s="979"/>
      <c r="K26" s="979"/>
      <c r="L26" s="979"/>
      <c r="M26" s="979"/>
      <c r="N26" s="979"/>
      <c r="O26" s="980"/>
      <c r="P26" s="681" t="s">
        <v>556</v>
      </c>
      <c r="Q26" s="682"/>
      <c r="R26" s="682"/>
      <c r="S26" s="682"/>
      <c r="T26" s="682"/>
      <c r="U26" s="682"/>
      <c r="V26" s="683"/>
      <c r="W26" s="681"/>
      <c r="X26" s="682"/>
      <c r="Y26" s="682"/>
      <c r="Z26" s="682"/>
      <c r="AA26" s="682"/>
      <c r="AB26" s="682"/>
      <c r="AC26" s="683"/>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c r="A27" s="990"/>
      <c r="B27" s="991"/>
      <c r="C27" s="991"/>
      <c r="D27" s="991"/>
      <c r="E27" s="991"/>
      <c r="F27" s="992"/>
      <c r="G27" s="978" t="s">
        <v>555</v>
      </c>
      <c r="H27" s="979"/>
      <c r="I27" s="979"/>
      <c r="J27" s="979"/>
      <c r="K27" s="979"/>
      <c r="L27" s="979"/>
      <c r="M27" s="979"/>
      <c r="N27" s="979"/>
      <c r="O27" s="980"/>
      <c r="P27" s="681" t="s">
        <v>556</v>
      </c>
      <c r="Q27" s="682"/>
      <c r="R27" s="682"/>
      <c r="S27" s="682"/>
      <c r="T27" s="682"/>
      <c r="U27" s="682"/>
      <c r="V27" s="683"/>
      <c r="W27" s="681"/>
      <c r="X27" s="682"/>
      <c r="Y27" s="682"/>
      <c r="Z27" s="682"/>
      <c r="AA27" s="682"/>
      <c r="AB27" s="682"/>
      <c r="AC27" s="683"/>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c r="A28" s="990"/>
      <c r="B28" s="991"/>
      <c r="C28" s="991"/>
      <c r="D28" s="991"/>
      <c r="E28" s="991"/>
      <c r="F28" s="992"/>
      <c r="G28" s="981" t="s">
        <v>478</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475</v>
      </c>
      <c r="H29" s="985"/>
      <c r="I29" s="985"/>
      <c r="J29" s="985"/>
      <c r="K29" s="985"/>
      <c r="L29" s="985"/>
      <c r="M29" s="985"/>
      <c r="N29" s="985"/>
      <c r="O29" s="986"/>
      <c r="P29" s="956">
        <f>AK13</f>
        <v>0</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c r="A30" s="885" t="s">
        <v>491</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357</v>
      </c>
      <c r="AF30" s="883"/>
      <c r="AG30" s="883"/>
      <c r="AH30" s="884"/>
      <c r="AI30" s="882" t="s">
        <v>363</v>
      </c>
      <c r="AJ30" s="883"/>
      <c r="AK30" s="883"/>
      <c r="AL30" s="884"/>
      <c r="AM30" s="938" t="s">
        <v>472</v>
      </c>
      <c r="AN30" s="938"/>
      <c r="AO30" s="938"/>
      <c r="AP30" s="882"/>
      <c r="AQ30" s="791" t="s">
        <v>355</v>
      </c>
      <c r="AR30" s="792"/>
      <c r="AS30" s="792"/>
      <c r="AT30" s="793"/>
      <c r="AU30" s="798" t="s">
        <v>253</v>
      </c>
      <c r="AV30" s="798"/>
      <c r="AW30" s="798"/>
      <c r="AX30" s="939"/>
    </row>
    <row r="31" spans="1:50" ht="18.75" hidden="1"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c r="AR31" s="218"/>
      <c r="AS31" s="151" t="s">
        <v>356</v>
      </c>
      <c r="AT31" s="152"/>
      <c r="AU31" s="217"/>
      <c r="AV31" s="217"/>
      <c r="AW31" s="419" t="s">
        <v>300</v>
      </c>
      <c r="AX31" s="420"/>
    </row>
    <row r="32" spans="1:50" ht="48" hidden="1" customHeight="1">
      <c r="A32" s="424"/>
      <c r="B32" s="422"/>
      <c r="C32" s="422"/>
      <c r="D32" s="422"/>
      <c r="E32" s="422"/>
      <c r="F32" s="423"/>
      <c r="G32" s="585"/>
      <c r="H32" s="586"/>
      <c r="I32" s="586"/>
      <c r="J32" s="586"/>
      <c r="K32" s="586"/>
      <c r="L32" s="586"/>
      <c r="M32" s="586"/>
      <c r="N32" s="586"/>
      <c r="O32" s="587"/>
      <c r="P32" s="123"/>
      <c r="Q32" s="123"/>
      <c r="R32" s="123"/>
      <c r="S32" s="123"/>
      <c r="T32" s="123"/>
      <c r="U32" s="123"/>
      <c r="V32" s="123"/>
      <c r="W32" s="123"/>
      <c r="X32" s="124"/>
      <c r="Y32" s="492" t="s">
        <v>12</v>
      </c>
      <c r="Z32" s="552"/>
      <c r="AA32" s="553"/>
      <c r="AB32" s="482"/>
      <c r="AC32" s="482"/>
      <c r="AD32" s="482"/>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48" hidden="1" customHeight="1">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4"/>
      <c r="AC33" s="544"/>
      <c r="AD33" s="544"/>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48" hidden="1" customHeight="1">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ht="60" hidden="1" customHeight="1">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60" hidden="1" customHeight="1" thickBo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c r="A37" s="794" t="s">
        <v>491</v>
      </c>
      <c r="B37" s="795"/>
      <c r="C37" s="795"/>
      <c r="D37" s="795"/>
      <c r="E37" s="795"/>
      <c r="F37" s="796"/>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3"/>
    </row>
    <row r="38" spans="1:50" ht="18.75" hidden="1"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c r="AR38" s="218"/>
      <c r="AS38" s="151" t="s">
        <v>356</v>
      </c>
      <c r="AT38" s="152"/>
      <c r="AU38" s="217"/>
      <c r="AV38" s="217"/>
      <c r="AW38" s="419" t="s">
        <v>300</v>
      </c>
      <c r="AX38" s="420"/>
    </row>
    <row r="39" spans="1:50" ht="23.25" hidden="1" customHeight="1">
      <c r="A39" s="424"/>
      <c r="B39" s="422"/>
      <c r="C39" s="422"/>
      <c r="D39" s="422"/>
      <c r="E39" s="422"/>
      <c r="F39" s="423"/>
      <c r="G39" s="585"/>
      <c r="H39" s="586"/>
      <c r="I39" s="586"/>
      <c r="J39" s="586"/>
      <c r="K39" s="586"/>
      <c r="L39" s="586"/>
      <c r="M39" s="586"/>
      <c r="N39" s="586"/>
      <c r="O39" s="587"/>
      <c r="P39" s="123"/>
      <c r="Q39" s="123"/>
      <c r="R39" s="123"/>
      <c r="S39" s="123"/>
      <c r="T39" s="123"/>
      <c r="U39" s="123"/>
      <c r="V39" s="123"/>
      <c r="W39" s="123"/>
      <c r="X39" s="124"/>
      <c r="Y39" s="492" t="s">
        <v>12</v>
      </c>
      <c r="Z39" s="552"/>
      <c r="AA39" s="553"/>
      <c r="AB39" s="482"/>
      <c r="AC39" s="482"/>
      <c r="AD39" s="482"/>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3.25" hidden="1" customHeight="1">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4"/>
      <c r="AC40" s="544"/>
      <c r="AD40" s="544"/>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3.25" hidden="1" customHeight="1">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ht="23.25" hidden="1" customHeight="1">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794" t="s">
        <v>491</v>
      </c>
      <c r="B44" s="795"/>
      <c r="C44" s="795"/>
      <c r="D44" s="795"/>
      <c r="E44" s="795"/>
      <c r="F44" s="796"/>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3"/>
    </row>
    <row r="45" spans="1:50" ht="18.75" hidden="1"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c r="AR45" s="218"/>
      <c r="AS45" s="151" t="s">
        <v>356</v>
      </c>
      <c r="AT45" s="152"/>
      <c r="AU45" s="217"/>
      <c r="AV45" s="217"/>
      <c r="AW45" s="419" t="s">
        <v>300</v>
      </c>
      <c r="AX45" s="420"/>
    </row>
    <row r="46" spans="1:50" ht="23.25" hidden="1" customHeight="1">
      <c r="A46" s="424"/>
      <c r="B46" s="422"/>
      <c r="C46" s="422"/>
      <c r="D46" s="422"/>
      <c r="E46" s="422"/>
      <c r="F46" s="423"/>
      <c r="G46" s="585"/>
      <c r="H46" s="586"/>
      <c r="I46" s="586"/>
      <c r="J46" s="586"/>
      <c r="K46" s="586"/>
      <c r="L46" s="586"/>
      <c r="M46" s="586"/>
      <c r="N46" s="586"/>
      <c r="O46" s="587"/>
      <c r="P46" s="123"/>
      <c r="Q46" s="123"/>
      <c r="R46" s="123"/>
      <c r="S46" s="123"/>
      <c r="T46" s="123"/>
      <c r="U46" s="123"/>
      <c r="V46" s="123"/>
      <c r="W46" s="123"/>
      <c r="X46" s="124"/>
      <c r="Y46" s="492" t="s">
        <v>12</v>
      </c>
      <c r="Z46" s="552"/>
      <c r="AA46" s="553"/>
      <c r="AB46" s="482"/>
      <c r="AC46" s="482"/>
      <c r="AD46" s="482"/>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4"/>
      <c r="AC47" s="544"/>
      <c r="AD47" s="544"/>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7" t="s">
        <v>253</v>
      </c>
      <c r="AV51" s="947"/>
      <c r="AW51" s="947"/>
      <c r="AX51" s="948"/>
    </row>
    <row r="52" spans="1:50" ht="18.75" hidden="1"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c r="AV52" s="217"/>
      <c r="AW52" s="419" t="s">
        <v>300</v>
      </c>
      <c r="AX52" s="420"/>
    </row>
    <row r="53" spans="1:50" ht="23.25" hidden="1" customHeight="1">
      <c r="A53" s="424"/>
      <c r="B53" s="422"/>
      <c r="C53" s="422"/>
      <c r="D53" s="422"/>
      <c r="E53" s="422"/>
      <c r="F53" s="423"/>
      <c r="G53" s="585"/>
      <c r="H53" s="586"/>
      <c r="I53" s="586"/>
      <c r="J53" s="586"/>
      <c r="K53" s="586"/>
      <c r="L53" s="586"/>
      <c r="M53" s="586"/>
      <c r="N53" s="586"/>
      <c r="O53" s="587"/>
      <c r="P53" s="123"/>
      <c r="Q53" s="123"/>
      <c r="R53" s="123"/>
      <c r="S53" s="123"/>
      <c r="T53" s="123"/>
      <c r="U53" s="123"/>
      <c r="V53" s="123"/>
      <c r="W53" s="123"/>
      <c r="X53" s="124"/>
      <c r="Y53" s="492" t="s">
        <v>12</v>
      </c>
      <c r="Z53" s="552"/>
      <c r="AA53" s="553"/>
      <c r="AB53" s="482"/>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4"/>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8" t="s">
        <v>14</v>
      </c>
      <c r="AC55" s="618"/>
      <c r="AD55" s="618"/>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7" t="s">
        <v>253</v>
      </c>
      <c r="AV58" s="947"/>
      <c r="AW58" s="947"/>
      <c r="AX58" s="948"/>
    </row>
    <row r="59" spans="1:50" ht="18.75" hidden="1"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7" hidden="1" customHeight="1">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7" hidden="1" customHeight="1">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7" hidden="1" customHeight="1">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thickBo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503" t="s">
        <v>492</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487</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3.25" hidden="1" customHeight="1">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518</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518</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519</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c r="A70" s="496" t="s">
        <v>498</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517</v>
      </c>
      <c r="X70" s="329"/>
      <c r="Y70" s="288" t="s">
        <v>12</v>
      </c>
      <c r="Z70" s="288"/>
      <c r="AA70" s="289"/>
      <c r="AB70" s="290" t="s">
        <v>518</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518</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519</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c r="A73" s="527" t="s">
        <v>492</v>
      </c>
      <c r="B73" s="528"/>
      <c r="C73" s="528"/>
      <c r="D73" s="528"/>
      <c r="E73" s="528"/>
      <c r="F73" s="529"/>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c r="A74" s="530"/>
      <c r="B74" s="531"/>
      <c r="C74" s="531"/>
      <c r="D74" s="531"/>
      <c r="E74" s="531"/>
      <c r="F74" s="532"/>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c r="A75" s="530"/>
      <c r="B75" s="531"/>
      <c r="C75" s="531"/>
      <c r="D75" s="531"/>
      <c r="E75" s="531"/>
      <c r="F75" s="532"/>
      <c r="G75" s="633"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c r="A76" s="530"/>
      <c r="B76" s="531"/>
      <c r="C76" s="531"/>
      <c r="D76" s="531"/>
      <c r="E76" s="531"/>
      <c r="F76" s="532"/>
      <c r="G76" s="634"/>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c r="A77" s="530"/>
      <c r="B77" s="531"/>
      <c r="C77" s="531"/>
      <c r="D77" s="531"/>
      <c r="E77" s="531"/>
      <c r="F77" s="532"/>
      <c r="G77" s="635"/>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4"/>
      <c r="AF77" s="915"/>
      <c r="AG77" s="915"/>
      <c r="AH77" s="915"/>
      <c r="AI77" s="914"/>
      <c r="AJ77" s="915"/>
      <c r="AK77" s="915"/>
      <c r="AL77" s="915"/>
      <c r="AM77" s="914"/>
      <c r="AN77" s="915"/>
      <c r="AO77" s="915"/>
      <c r="AP77" s="915"/>
      <c r="AQ77" s="358"/>
      <c r="AR77" s="225"/>
      <c r="AS77" s="225"/>
      <c r="AT77" s="359"/>
      <c r="AU77" s="237"/>
      <c r="AV77" s="237"/>
      <c r="AW77" s="237"/>
      <c r="AX77" s="239"/>
    </row>
    <row r="78" spans="1:50" ht="69.75" hidden="1" customHeight="1">
      <c r="A78" s="353" t="s">
        <v>531</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486</v>
      </c>
      <c r="AP79" s="297"/>
      <c r="AQ79" s="297"/>
      <c r="AR79" s="81" t="s">
        <v>484</v>
      </c>
      <c r="AS79" s="296"/>
      <c r="AT79" s="297"/>
      <c r="AU79" s="297"/>
      <c r="AV79" s="297"/>
      <c r="AW79" s="297"/>
      <c r="AX79" s="970"/>
    </row>
    <row r="80" spans="1:50" ht="18.75" hidden="1" customHeight="1">
      <c r="A80" s="888"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89"/>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889"/>
      <c r="B82" s="548"/>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48"/>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49"/>
      <c r="C84" s="550"/>
      <c r="D84" s="550"/>
      <c r="E84" s="550"/>
      <c r="F84" s="551"/>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hidden="1" customHeight="1" thickBot="1">
      <c r="A86" s="889"/>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c r="A87" s="889"/>
      <c r="B87" s="449"/>
      <c r="C87" s="449"/>
      <c r="D87" s="449"/>
      <c r="E87" s="449"/>
      <c r="F87" s="450"/>
      <c r="G87" s="122"/>
      <c r="H87" s="123"/>
      <c r="I87" s="123"/>
      <c r="J87" s="123"/>
      <c r="K87" s="123"/>
      <c r="L87" s="123"/>
      <c r="M87" s="123"/>
      <c r="N87" s="123"/>
      <c r="O87" s="124"/>
      <c r="P87" s="123"/>
      <c r="Q87" s="535"/>
      <c r="R87" s="535"/>
      <c r="S87" s="535"/>
      <c r="T87" s="535"/>
      <c r="U87" s="535"/>
      <c r="V87" s="535"/>
      <c r="W87" s="535"/>
      <c r="X87" s="536"/>
      <c r="Y87" s="582" t="s">
        <v>62</v>
      </c>
      <c r="Z87" s="583"/>
      <c r="AA87" s="584"/>
      <c r="AB87" s="482"/>
      <c r="AC87" s="482"/>
      <c r="AD87" s="482"/>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c r="A88" s="889"/>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c r="AC88" s="544"/>
      <c r="AD88" s="544"/>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c r="A89" s="889"/>
      <c r="B89" s="550"/>
      <c r="C89" s="550"/>
      <c r="D89" s="550"/>
      <c r="E89" s="550"/>
      <c r="F89" s="551"/>
      <c r="G89" s="128"/>
      <c r="H89" s="129"/>
      <c r="I89" s="129"/>
      <c r="J89" s="129"/>
      <c r="K89" s="129"/>
      <c r="L89" s="129"/>
      <c r="M89" s="129"/>
      <c r="N89" s="129"/>
      <c r="O89" s="130"/>
      <c r="P89" s="194"/>
      <c r="Q89" s="194"/>
      <c r="R89" s="194"/>
      <c r="S89" s="194"/>
      <c r="T89" s="194"/>
      <c r="U89" s="194"/>
      <c r="V89" s="194"/>
      <c r="W89" s="194"/>
      <c r="X89" s="581"/>
      <c r="Y89" s="479" t="s">
        <v>13</v>
      </c>
      <c r="Z89" s="480"/>
      <c r="AA89" s="481"/>
      <c r="AB89" s="618" t="s">
        <v>14</v>
      </c>
      <c r="AC89" s="618"/>
      <c r="AD89" s="618"/>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c r="A90" s="889"/>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c r="A91" s="889"/>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c r="A92" s="889"/>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2" t="s">
        <v>62</v>
      </c>
      <c r="Z92" s="583"/>
      <c r="AA92" s="584"/>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c r="A93" s="889"/>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c r="A94" s="889"/>
      <c r="B94" s="550"/>
      <c r="C94" s="550"/>
      <c r="D94" s="550"/>
      <c r="E94" s="550"/>
      <c r="F94" s="551"/>
      <c r="G94" s="128"/>
      <c r="H94" s="129"/>
      <c r="I94" s="129"/>
      <c r="J94" s="129"/>
      <c r="K94" s="129"/>
      <c r="L94" s="129"/>
      <c r="M94" s="129"/>
      <c r="N94" s="129"/>
      <c r="O94" s="130"/>
      <c r="P94" s="194"/>
      <c r="Q94" s="194"/>
      <c r="R94" s="194"/>
      <c r="S94" s="194"/>
      <c r="T94" s="194"/>
      <c r="U94" s="194"/>
      <c r="V94" s="194"/>
      <c r="W94" s="194"/>
      <c r="X94" s="581"/>
      <c r="Y94" s="479" t="s">
        <v>13</v>
      </c>
      <c r="Z94" s="480"/>
      <c r="AA94" s="481"/>
      <c r="AB94" s="618" t="s">
        <v>14</v>
      </c>
      <c r="AC94" s="618"/>
      <c r="AD94" s="618"/>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c r="A95" s="889"/>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c r="A96" s="889"/>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c r="A97" s="889"/>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2" t="s">
        <v>62</v>
      </c>
      <c r="Z97" s="583"/>
      <c r="AA97" s="584"/>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c r="A98" s="889"/>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c r="A99" s="890"/>
      <c r="B99" s="451"/>
      <c r="C99" s="451"/>
      <c r="D99" s="451"/>
      <c r="E99" s="451"/>
      <c r="F99" s="452"/>
      <c r="G99" s="604"/>
      <c r="H99" s="233"/>
      <c r="I99" s="233"/>
      <c r="J99" s="233"/>
      <c r="K99" s="233"/>
      <c r="L99" s="233"/>
      <c r="M99" s="233"/>
      <c r="N99" s="233"/>
      <c r="O99" s="605"/>
      <c r="P99" s="539"/>
      <c r="Q99" s="539"/>
      <c r="R99" s="539"/>
      <c r="S99" s="539"/>
      <c r="T99" s="539"/>
      <c r="U99" s="539"/>
      <c r="V99" s="539"/>
      <c r="W99" s="539"/>
      <c r="X99" s="540"/>
      <c r="Y99" s="919" t="s">
        <v>13</v>
      </c>
      <c r="Z99" s="920"/>
      <c r="AA99" s="921"/>
      <c r="AB99" s="916" t="s">
        <v>14</v>
      </c>
      <c r="AC99" s="917"/>
      <c r="AD99" s="918"/>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8"/>
      <c r="Z100" s="879"/>
      <c r="AA100" s="880"/>
      <c r="AB100" s="502" t="s">
        <v>11</v>
      </c>
      <c r="AC100" s="502"/>
      <c r="AD100" s="502"/>
      <c r="AE100" s="560" t="s">
        <v>357</v>
      </c>
      <c r="AF100" s="561"/>
      <c r="AG100" s="561"/>
      <c r="AH100" s="562"/>
      <c r="AI100" s="560" t="s">
        <v>363</v>
      </c>
      <c r="AJ100" s="561"/>
      <c r="AK100" s="561"/>
      <c r="AL100" s="562"/>
      <c r="AM100" s="560" t="s">
        <v>472</v>
      </c>
      <c r="AN100" s="561"/>
      <c r="AO100" s="561"/>
      <c r="AP100" s="562"/>
      <c r="AQ100" s="338" t="s">
        <v>494</v>
      </c>
      <c r="AR100" s="339"/>
      <c r="AS100" s="339"/>
      <c r="AT100" s="340"/>
      <c r="AU100" s="338" t="s">
        <v>541</v>
      </c>
      <c r="AV100" s="339"/>
      <c r="AW100" s="339"/>
      <c r="AX100" s="341"/>
    </row>
    <row r="101" spans="1:60" ht="45" customHeight="1">
      <c r="A101" s="443"/>
      <c r="B101" s="444"/>
      <c r="C101" s="444"/>
      <c r="D101" s="444"/>
      <c r="E101" s="444"/>
      <c r="F101" s="445"/>
      <c r="G101" s="123" t="s">
        <v>645</v>
      </c>
      <c r="H101" s="123"/>
      <c r="I101" s="123"/>
      <c r="J101" s="123"/>
      <c r="K101" s="123"/>
      <c r="L101" s="123"/>
      <c r="M101" s="123"/>
      <c r="N101" s="123"/>
      <c r="O101" s="123"/>
      <c r="P101" s="123"/>
      <c r="Q101" s="123"/>
      <c r="R101" s="123"/>
      <c r="S101" s="123"/>
      <c r="T101" s="123"/>
      <c r="U101" s="123"/>
      <c r="V101" s="123"/>
      <c r="W101" s="123"/>
      <c r="X101" s="124"/>
      <c r="Y101" s="563" t="s">
        <v>55</v>
      </c>
      <c r="Z101" s="564"/>
      <c r="AA101" s="565"/>
      <c r="AB101" s="482" t="s">
        <v>596</v>
      </c>
      <c r="AC101" s="482"/>
      <c r="AD101" s="482"/>
      <c r="AE101" s="236">
        <v>6</v>
      </c>
      <c r="AF101" s="237"/>
      <c r="AG101" s="237"/>
      <c r="AH101" s="238"/>
      <c r="AI101" s="236">
        <v>32</v>
      </c>
      <c r="AJ101" s="237"/>
      <c r="AK101" s="237"/>
      <c r="AL101" s="238"/>
      <c r="AM101" s="236"/>
      <c r="AN101" s="237"/>
      <c r="AO101" s="237"/>
      <c r="AP101" s="238"/>
      <c r="AQ101" s="236" t="s">
        <v>597</v>
      </c>
      <c r="AR101" s="237"/>
      <c r="AS101" s="237"/>
      <c r="AT101" s="238"/>
      <c r="AU101" s="236" t="s">
        <v>562</v>
      </c>
      <c r="AV101" s="237"/>
      <c r="AW101" s="237"/>
      <c r="AX101" s="238"/>
    </row>
    <row r="102" spans="1:60" ht="45" customHeight="1">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82" t="s">
        <v>596</v>
      </c>
      <c r="AC102" s="482"/>
      <c r="AD102" s="482"/>
      <c r="AE102" s="439">
        <v>6</v>
      </c>
      <c r="AF102" s="439"/>
      <c r="AG102" s="439"/>
      <c r="AH102" s="439"/>
      <c r="AI102" s="439">
        <v>32</v>
      </c>
      <c r="AJ102" s="439"/>
      <c r="AK102" s="439"/>
      <c r="AL102" s="439"/>
      <c r="AM102" s="439"/>
      <c r="AN102" s="439"/>
      <c r="AO102" s="439"/>
      <c r="AP102" s="439"/>
      <c r="AQ102" s="291" t="s">
        <v>597</v>
      </c>
      <c r="AR102" s="292"/>
      <c r="AS102" s="292"/>
      <c r="AT102" s="337"/>
      <c r="AU102" s="291" t="s">
        <v>586</v>
      </c>
      <c r="AV102" s="292"/>
      <c r="AW102" s="292"/>
      <c r="AX102" s="337"/>
    </row>
    <row r="103" spans="1:60" ht="31.5" customHeight="1">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494</v>
      </c>
      <c r="AR103" s="303"/>
      <c r="AS103" s="303"/>
      <c r="AT103" s="342"/>
      <c r="AU103" s="302" t="s">
        <v>541</v>
      </c>
      <c r="AV103" s="303"/>
      <c r="AW103" s="303"/>
      <c r="AX103" s="304"/>
    </row>
    <row r="104" spans="1:60" ht="45" customHeight="1">
      <c r="A104" s="443"/>
      <c r="B104" s="444"/>
      <c r="C104" s="444"/>
      <c r="D104" s="444"/>
      <c r="E104" s="444"/>
      <c r="F104" s="445"/>
      <c r="G104" s="123" t="s">
        <v>641</v>
      </c>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t="s">
        <v>642</v>
      </c>
      <c r="AC104" s="567"/>
      <c r="AD104" s="568"/>
      <c r="AE104" s="236">
        <v>70</v>
      </c>
      <c r="AF104" s="237"/>
      <c r="AG104" s="237"/>
      <c r="AH104" s="238"/>
      <c r="AI104" s="236">
        <v>101</v>
      </c>
      <c r="AJ104" s="237"/>
      <c r="AK104" s="237"/>
      <c r="AL104" s="238"/>
      <c r="AM104" s="236"/>
      <c r="AN104" s="237"/>
      <c r="AO104" s="237"/>
      <c r="AP104" s="238"/>
      <c r="AQ104" s="236" t="s">
        <v>643</v>
      </c>
      <c r="AR104" s="237"/>
      <c r="AS104" s="237"/>
      <c r="AT104" s="238"/>
      <c r="AU104" s="236" t="s">
        <v>644</v>
      </c>
      <c r="AV104" s="237"/>
      <c r="AW104" s="237"/>
      <c r="AX104" s="238"/>
    </row>
    <row r="105" spans="1:60" ht="45" customHeight="1">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t="s">
        <v>642</v>
      </c>
      <c r="AC105" s="490"/>
      <c r="AD105" s="491"/>
      <c r="AE105" s="439">
        <v>70</v>
      </c>
      <c r="AF105" s="439"/>
      <c r="AG105" s="439"/>
      <c r="AH105" s="439"/>
      <c r="AI105" s="439">
        <v>101</v>
      </c>
      <c r="AJ105" s="439"/>
      <c r="AK105" s="439"/>
      <c r="AL105" s="439"/>
      <c r="AM105" s="439"/>
      <c r="AN105" s="439"/>
      <c r="AO105" s="439"/>
      <c r="AP105" s="439"/>
      <c r="AQ105" s="236" t="s">
        <v>643</v>
      </c>
      <c r="AR105" s="237"/>
      <c r="AS105" s="237"/>
      <c r="AT105" s="238"/>
      <c r="AU105" s="291" t="s">
        <v>643</v>
      </c>
      <c r="AV105" s="292"/>
      <c r="AW105" s="292"/>
      <c r="AX105" s="337"/>
    </row>
    <row r="106" spans="1:60" ht="31.5" hidden="1" customHeight="1">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494</v>
      </c>
      <c r="AR106" s="303"/>
      <c r="AS106" s="303"/>
      <c r="AT106" s="342"/>
      <c r="AU106" s="302" t="s">
        <v>541</v>
      </c>
      <c r="AV106" s="303"/>
      <c r="AW106" s="303"/>
      <c r="AX106" s="304"/>
    </row>
    <row r="107" spans="1:60" ht="23.25" hidden="1" customHeight="1">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494</v>
      </c>
      <c r="AR109" s="303"/>
      <c r="AS109" s="303"/>
      <c r="AT109" s="342"/>
      <c r="AU109" s="302" t="s">
        <v>541</v>
      </c>
      <c r="AV109" s="303"/>
      <c r="AW109" s="303"/>
      <c r="AX109" s="304"/>
    </row>
    <row r="110" spans="1:60" ht="23.25" hidden="1" customHeight="1">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494</v>
      </c>
      <c r="AR112" s="303"/>
      <c r="AS112" s="303"/>
      <c r="AT112" s="342"/>
      <c r="AU112" s="302" t="s">
        <v>541</v>
      </c>
      <c r="AV112" s="303"/>
      <c r="AW112" s="303"/>
      <c r="AX112" s="304"/>
    </row>
    <row r="113" spans="1:50" ht="23.25" hidden="1" customHeight="1">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5" t="s">
        <v>542</v>
      </c>
      <c r="AR115" s="616"/>
      <c r="AS115" s="616"/>
      <c r="AT115" s="616"/>
      <c r="AU115" s="616"/>
      <c r="AV115" s="616"/>
      <c r="AW115" s="616"/>
      <c r="AX115" s="617"/>
    </row>
    <row r="116" spans="1:50" ht="23.25" customHeight="1">
      <c r="A116" s="460"/>
      <c r="B116" s="461"/>
      <c r="C116" s="461"/>
      <c r="D116" s="461"/>
      <c r="E116" s="461"/>
      <c r="F116" s="462"/>
      <c r="G116" s="123" t="s">
        <v>646</v>
      </c>
      <c r="H116" s="123"/>
      <c r="I116" s="123"/>
      <c r="J116" s="123"/>
      <c r="K116" s="123"/>
      <c r="L116" s="123"/>
      <c r="M116" s="123"/>
      <c r="N116" s="123"/>
      <c r="O116" s="123"/>
      <c r="P116" s="123"/>
      <c r="Q116" s="123"/>
      <c r="R116" s="123"/>
      <c r="S116" s="123"/>
      <c r="T116" s="123"/>
      <c r="U116" s="123"/>
      <c r="V116" s="123"/>
      <c r="W116" s="123"/>
      <c r="X116" s="124"/>
      <c r="Y116" s="476" t="s">
        <v>15</v>
      </c>
      <c r="Z116" s="477"/>
      <c r="AA116" s="478"/>
      <c r="AB116" s="483" t="s">
        <v>563</v>
      </c>
      <c r="AC116" s="484"/>
      <c r="AD116" s="485"/>
      <c r="AE116" s="439">
        <v>4.0999999999999996</v>
      </c>
      <c r="AF116" s="439"/>
      <c r="AG116" s="439"/>
      <c r="AH116" s="439"/>
      <c r="AI116" s="439">
        <v>3.4</v>
      </c>
      <c r="AJ116" s="439"/>
      <c r="AK116" s="439"/>
      <c r="AL116" s="439"/>
      <c r="AM116" s="439"/>
      <c r="AN116" s="439"/>
      <c r="AO116" s="439"/>
      <c r="AP116" s="439"/>
      <c r="AQ116" s="236" t="s">
        <v>597</v>
      </c>
      <c r="AR116" s="237"/>
      <c r="AS116" s="237"/>
      <c r="AT116" s="237"/>
      <c r="AU116" s="237"/>
      <c r="AV116" s="237"/>
      <c r="AW116" s="237"/>
      <c r="AX116" s="239"/>
    </row>
    <row r="117" spans="1:50" ht="46.5" customHeight="1" thickBot="1">
      <c r="A117" s="463"/>
      <c r="B117" s="464"/>
      <c r="C117" s="464"/>
      <c r="D117" s="464"/>
      <c r="E117" s="464"/>
      <c r="F117" s="465"/>
      <c r="G117" s="129"/>
      <c r="H117" s="129"/>
      <c r="I117" s="129"/>
      <c r="J117" s="129"/>
      <c r="K117" s="129"/>
      <c r="L117" s="129"/>
      <c r="M117" s="129"/>
      <c r="N117" s="129"/>
      <c r="O117" s="129"/>
      <c r="P117" s="129"/>
      <c r="Q117" s="129"/>
      <c r="R117" s="129"/>
      <c r="S117" s="129"/>
      <c r="T117" s="129"/>
      <c r="U117" s="129"/>
      <c r="V117" s="129"/>
      <c r="W117" s="129"/>
      <c r="X117" s="130"/>
      <c r="Y117" s="492" t="s">
        <v>49</v>
      </c>
      <c r="Z117" s="467"/>
      <c r="AA117" s="468"/>
      <c r="AB117" s="493" t="s">
        <v>502</v>
      </c>
      <c r="AC117" s="494"/>
      <c r="AD117" s="495"/>
      <c r="AE117" s="572" t="s">
        <v>598</v>
      </c>
      <c r="AF117" s="572"/>
      <c r="AG117" s="572"/>
      <c r="AH117" s="572"/>
      <c r="AI117" s="572" t="s">
        <v>599</v>
      </c>
      <c r="AJ117" s="572"/>
      <c r="AK117" s="572"/>
      <c r="AL117" s="572"/>
      <c r="AM117" s="572"/>
      <c r="AN117" s="572"/>
      <c r="AO117" s="572"/>
      <c r="AP117" s="572"/>
      <c r="AQ117" s="572" t="s">
        <v>600</v>
      </c>
      <c r="AR117" s="572"/>
      <c r="AS117" s="572"/>
      <c r="AT117" s="572"/>
      <c r="AU117" s="572"/>
      <c r="AV117" s="572"/>
      <c r="AW117" s="572"/>
      <c r="AX117" s="573"/>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5" t="s">
        <v>542</v>
      </c>
      <c r="AR118" s="616"/>
      <c r="AS118" s="616"/>
      <c r="AT118" s="616"/>
      <c r="AU118" s="616"/>
      <c r="AV118" s="616"/>
      <c r="AW118" s="616"/>
      <c r="AX118" s="617"/>
    </row>
    <row r="119" spans="1:50" ht="23.25" hidden="1" customHeight="1">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5" t="s">
        <v>542</v>
      </c>
      <c r="AR121" s="616"/>
      <c r="AS121" s="616"/>
      <c r="AT121" s="616"/>
      <c r="AU121" s="616"/>
      <c r="AV121" s="616"/>
      <c r="AW121" s="616"/>
      <c r="AX121" s="617"/>
    </row>
    <row r="122" spans="1:50" ht="23.25" hidden="1" customHeight="1">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5" t="s">
        <v>542</v>
      </c>
      <c r="AR124" s="616"/>
      <c r="AS124" s="616"/>
      <c r="AT124" s="616"/>
      <c r="AU124" s="616"/>
      <c r="AV124" s="616"/>
      <c r="AW124" s="616"/>
      <c r="AX124" s="617"/>
    </row>
    <row r="125" spans="1:50" ht="23.25" hidden="1" customHeight="1">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52"/>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3"/>
      <c r="Y126" s="492" t="s">
        <v>49</v>
      </c>
      <c r="Z126" s="467"/>
      <c r="AA126" s="468"/>
      <c r="AB126" s="493" t="s">
        <v>502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55"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49"/>
      <c r="Z127" s="950"/>
      <c r="AA127" s="951"/>
      <c r="AB127" s="265" t="s">
        <v>11</v>
      </c>
      <c r="AC127" s="266"/>
      <c r="AD127" s="267"/>
      <c r="AE127" s="436" t="s">
        <v>357</v>
      </c>
      <c r="AF127" s="437"/>
      <c r="AG127" s="437"/>
      <c r="AH127" s="438"/>
      <c r="AI127" s="436" t="s">
        <v>363</v>
      </c>
      <c r="AJ127" s="437"/>
      <c r="AK127" s="437"/>
      <c r="AL127" s="438"/>
      <c r="AM127" s="436" t="s">
        <v>472</v>
      </c>
      <c r="AN127" s="437"/>
      <c r="AO127" s="437"/>
      <c r="AP127" s="438"/>
      <c r="AQ127" s="615" t="s">
        <v>542</v>
      </c>
      <c r="AR127" s="616"/>
      <c r="AS127" s="616"/>
      <c r="AT127" s="616"/>
      <c r="AU127" s="616"/>
      <c r="AV127" s="616"/>
      <c r="AW127" s="616"/>
      <c r="AX127" s="617"/>
    </row>
    <row r="128" spans="1:50" ht="23.25" hidden="1" customHeight="1">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206" t="s">
        <v>369</v>
      </c>
      <c r="B130" s="203"/>
      <c r="C130" s="202" t="s">
        <v>366</v>
      </c>
      <c r="D130" s="203"/>
      <c r="E130" s="187" t="s">
        <v>399</v>
      </c>
      <c r="F130" s="188"/>
      <c r="G130" s="189" t="s">
        <v>564</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28" t="s">
        <v>565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customHeight="1">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t="s">
        <v>586</v>
      </c>
      <c r="AR133" s="217"/>
      <c r="AS133" s="151" t="s">
        <v>356</v>
      </c>
      <c r="AT133" s="152"/>
      <c r="AU133" s="218" t="s">
        <v>558</v>
      </c>
      <c r="AV133" s="218"/>
      <c r="AW133" s="151" t="s">
        <v>300</v>
      </c>
      <c r="AX133" s="213"/>
    </row>
    <row r="134" spans="1:50" ht="39.75" customHeight="1">
      <c r="A134" s="207"/>
      <c r="B134" s="204"/>
      <c r="C134" s="198"/>
      <c r="D134" s="204"/>
      <c r="E134" s="198"/>
      <c r="F134" s="199"/>
      <c r="G134" s="123" t="s">
        <v>601</v>
      </c>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t="s">
        <v>596</v>
      </c>
      <c r="AC134" s="223"/>
      <c r="AD134" s="223"/>
      <c r="AE134" s="224">
        <v>6</v>
      </c>
      <c r="AF134" s="225"/>
      <c r="AG134" s="225"/>
      <c r="AH134" s="225"/>
      <c r="AI134" s="224">
        <v>32</v>
      </c>
      <c r="AJ134" s="225"/>
      <c r="AK134" s="225"/>
      <c r="AL134" s="225"/>
      <c r="AM134" s="224">
        <v>32</v>
      </c>
      <c r="AN134" s="225"/>
      <c r="AO134" s="225"/>
      <c r="AP134" s="225"/>
      <c r="AQ134" s="224" t="s">
        <v>558</v>
      </c>
      <c r="AR134" s="225"/>
      <c r="AS134" s="225"/>
      <c r="AT134" s="225"/>
      <c r="AU134" s="224" t="s">
        <v>559</v>
      </c>
      <c r="AV134" s="225"/>
      <c r="AW134" s="225"/>
      <c r="AX134" s="226"/>
    </row>
    <row r="135" spans="1:50" ht="39.75" customHeight="1">
      <c r="A135" s="207"/>
      <c r="B135" s="204"/>
      <c r="C135" s="198"/>
      <c r="D135" s="204"/>
      <c r="E135" s="198"/>
      <c r="F135" s="199"/>
      <c r="G135" s="129"/>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t="s">
        <v>596</v>
      </c>
      <c r="AC135" s="231"/>
      <c r="AD135" s="231"/>
      <c r="AE135" s="224">
        <v>6</v>
      </c>
      <c r="AF135" s="225"/>
      <c r="AG135" s="225"/>
      <c r="AH135" s="225"/>
      <c r="AI135" s="224">
        <v>32</v>
      </c>
      <c r="AJ135" s="225"/>
      <c r="AK135" s="225"/>
      <c r="AL135" s="225"/>
      <c r="AM135" s="224">
        <v>32</v>
      </c>
      <c r="AN135" s="225"/>
      <c r="AO135" s="225"/>
      <c r="AP135" s="225"/>
      <c r="AQ135" s="224" t="s">
        <v>586</v>
      </c>
      <c r="AR135" s="225"/>
      <c r="AS135" s="225"/>
      <c r="AT135" s="225"/>
      <c r="AU135" s="224" t="s">
        <v>558</v>
      </c>
      <c r="AV135" s="225"/>
      <c r="AW135" s="225"/>
      <c r="AX135" s="226"/>
    </row>
    <row r="136" spans="1:50" ht="18.75" hidden="1" customHeight="1">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207"/>
      <c r="B188" s="204"/>
      <c r="C188" s="198"/>
      <c r="D188" s="204"/>
      <c r="E188" s="143" t="s">
        <v>602</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customHeight="1">
      <c r="A190" s="207"/>
      <c r="B190" s="204"/>
      <c r="C190" s="198"/>
      <c r="D190" s="204"/>
      <c r="E190" s="187" t="s">
        <v>399</v>
      </c>
      <c r="F190" s="188"/>
      <c r="G190" s="189" t="s">
        <v>564</v>
      </c>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customHeight="1">
      <c r="A191" s="207"/>
      <c r="B191" s="204"/>
      <c r="C191" s="198"/>
      <c r="D191" s="204"/>
      <c r="E191" s="192" t="s">
        <v>398</v>
      </c>
      <c r="F191" s="193"/>
      <c r="G191" s="128" t="s">
        <v>565</v>
      </c>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customHeight="1">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customHeight="1">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t="s">
        <v>560</v>
      </c>
      <c r="AR193" s="217"/>
      <c r="AS193" s="151" t="s">
        <v>356</v>
      </c>
      <c r="AT193" s="152"/>
      <c r="AU193" s="218" t="s">
        <v>570</v>
      </c>
      <c r="AV193" s="218"/>
      <c r="AW193" s="151" t="s">
        <v>300</v>
      </c>
      <c r="AX193" s="213"/>
    </row>
    <row r="194" spans="1:50" ht="39.75" customHeight="1">
      <c r="A194" s="207"/>
      <c r="B194" s="204"/>
      <c r="C194" s="198"/>
      <c r="D194" s="204"/>
      <c r="E194" s="198"/>
      <c r="F194" s="199"/>
      <c r="G194" s="122" t="s">
        <v>566</v>
      </c>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t="s">
        <v>567</v>
      </c>
      <c r="AC194" s="223"/>
      <c r="AD194" s="223"/>
      <c r="AE194" s="224" t="s">
        <v>569</v>
      </c>
      <c r="AF194" s="225"/>
      <c r="AG194" s="225"/>
      <c r="AH194" s="225"/>
      <c r="AI194" s="224" t="s">
        <v>570</v>
      </c>
      <c r="AJ194" s="225"/>
      <c r="AK194" s="225"/>
      <c r="AL194" s="225"/>
      <c r="AM194" s="224" t="s">
        <v>560</v>
      </c>
      <c r="AN194" s="225"/>
      <c r="AO194" s="225"/>
      <c r="AP194" s="225"/>
      <c r="AQ194" s="224" t="s">
        <v>570</v>
      </c>
      <c r="AR194" s="225"/>
      <c r="AS194" s="225"/>
      <c r="AT194" s="225"/>
      <c r="AU194" s="224" t="s">
        <v>570</v>
      </c>
      <c r="AV194" s="225"/>
      <c r="AW194" s="225"/>
      <c r="AX194" s="226"/>
    </row>
    <row r="195" spans="1:50" ht="39.75" customHeight="1">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t="s">
        <v>568</v>
      </c>
      <c r="AC195" s="231"/>
      <c r="AD195" s="231"/>
      <c r="AE195" s="224" t="s">
        <v>570</v>
      </c>
      <c r="AF195" s="225"/>
      <c r="AG195" s="225"/>
      <c r="AH195" s="225"/>
      <c r="AI195" s="224" t="s">
        <v>570</v>
      </c>
      <c r="AJ195" s="225"/>
      <c r="AK195" s="225"/>
      <c r="AL195" s="225"/>
      <c r="AM195" s="224" t="s">
        <v>570</v>
      </c>
      <c r="AN195" s="225"/>
      <c r="AO195" s="225"/>
      <c r="AP195" s="225"/>
      <c r="AQ195" s="224" t="s">
        <v>570</v>
      </c>
      <c r="AR195" s="225"/>
      <c r="AS195" s="225"/>
      <c r="AT195" s="225"/>
      <c r="AU195" s="224" t="s">
        <v>560</v>
      </c>
      <c r="AV195" s="225"/>
      <c r="AW195" s="225"/>
      <c r="AX195" s="226"/>
    </row>
    <row r="196" spans="1:50" ht="18.75" hidden="1" customHeight="1">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customHeight="1">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36" customHeight="1">
      <c r="A248" s="207"/>
      <c r="B248" s="204"/>
      <c r="C248" s="198"/>
      <c r="D248" s="204"/>
      <c r="E248" s="143" t="s">
        <v>603</v>
      </c>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36" customHeight="1" thickBot="1">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thickBot="1">
      <c r="A430" s="207"/>
      <c r="B430" s="204"/>
      <c r="C430" s="196" t="s">
        <v>368</v>
      </c>
      <c r="D430" s="954"/>
      <c r="E430" s="192" t="s">
        <v>388</v>
      </c>
      <c r="F430" s="193"/>
      <c r="G430" s="922" t="s">
        <v>384</v>
      </c>
      <c r="H430" s="141"/>
      <c r="I430" s="141"/>
      <c r="J430" s="923" t="s">
        <v>557</v>
      </c>
      <c r="K430" s="924"/>
      <c r="L430" s="924"/>
      <c r="M430" s="924"/>
      <c r="N430" s="924"/>
      <c r="O430" s="924"/>
      <c r="P430" s="924"/>
      <c r="Q430" s="924"/>
      <c r="R430" s="924"/>
      <c r="S430" s="924"/>
      <c r="T430" s="925"/>
      <c r="U430" s="612" t="s">
        <v>571</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6"/>
    </row>
    <row r="431" spans="1:50" ht="18.75" hidden="1" customHeight="1" thickBot="1">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536</v>
      </c>
      <c r="AN431" s="235"/>
      <c r="AO431" s="235"/>
      <c r="AP431" s="177"/>
      <c r="AQ431" s="177" t="s">
        <v>355</v>
      </c>
      <c r="AR431" s="148"/>
      <c r="AS431" s="148"/>
      <c r="AT431" s="149"/>
      <c r="AU431" s="154" t="s">
        <v>253</v>
      </c>
      <c r="AV431" s="154"/>
      <c r="AW431" s="154"/>
      <c r="AX431" s="155"/>
    </row>
    <row r="432" spans="1:50" ht="18.75" hidden="1" customHeight="1" thickBot="1">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t="s">
        <v>570</v>
      </c>
      <c r="AF432" s="218"/>
      <c r="AG432" s="151" t="s">
        <v>356</v>
      </c>
      <c r="AH432" s="152"/>
      <c r="AI432" s="174"/>
      <c r="AJ432" s="174"/>
      <c r="AK432" s="174"/>
      <c r="AL432" s="172"/>
      <c r="AM432" s="174"/>
      <c r="AN432" s="174"/>
      <c r="AO432" s="174"/>
      <c r="AP432" s="172"/>
      <c r="AQ432" s="614" t="s">
        <v>562</v>
      </c>
      <c r="AR432" s="218"/>
      <c r="AS432" s="151" t="s">
        <v>356</v>
      </c>
      <c r="AT432" s="152"/>
      <c r="AU432" s="218" t="s">
        <v>573</v>
      </c>
      <c r="AV432" s="218"/>
      <c r="AW432" s="151" t="s">
        <v>300</v>
      </c>
      <c r="AX432" s="213"/>
    </row>
    <row r="433" spans="1:50" ht="23.25" hidden="1" customHeight="1" thickBot="1">
      <c r="A433" s="207"/>
      <c r="B433" s="204"/>
      <c r="C433" s="198"/>
      <c r="D433" s="204"/>
      <c r="E433" s="360"/>
      <c r="F433" s="361"/>
      <c r="G433" s="122" t="s">
        <v>567</v>
      </c>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t="s">
        <v>567</v>
      </c>
      <c r="AC433" s="231"/>
      <c r="AD433" s="231"/>
      <c r="AE433" s="358" t="s">
        <v>570</v>
      </c>
      <c r="AF433" s="225"/>
      <c r="AG433" s="225"/>
      <c r="AH433" s="225"/>
      <c r="AI433" s="358" t="s">
        <v>570</v>
      </c>
      <c r="AJ433" s="225"/>
      <c r="AK433" s="225"/>
      <c r="AL433" s="225"/>
      <c r="AM433" s="358" t="s">
        <v>562</v>
      </c>
      <c r="AN433" s="225"/>
      <c r="AO433" s="225"/>
      <c r="AP433" s="359"/>
      <c r="AQ433" s="358" t="s">
        <v>570</v>
      </c>
      <c r="AR433" s="225"/>
      <c r="AS433" s="225"/>
      <c r="AT433" s="359"/>
      <c r="AU433" s="225" t="s">
        <v>560</v>
      </c>
      <c r="AV433" s="225"/>
      <c r="AW433" s="225"/>
      <c r="AX433" s="226"/>
    </row>
    <row r="434" spans="1:50" ht="23.25" hidden="1" customHeight="1" thickBot="1">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t="s">
        <v>567</v>
      </c>
      <c r="AC434" s="223"/>
      <c r="AD434" s="223"/>
      <c r="AE434" s="358" t="s">
        <v>570</v>
      </c>
      <c r="AF434" s="225"/>
      <c r="AG434" s="225"/>
      <c r="AH434" s="359"/>
      <c r="AI434" s="358" t="s">
        <v>570</v>
      </c>
      <c r="AJ434" s="225"/>
      <c r="AK434" s="225"/>
      <c r="AL434" s="225"/>
      <c r="AM434" s="358" t="s">
        <v>572</v>
      </c>
      <c r="AN434" s="225"/>
      <c r="AO434" s="225"/>
      <c r="AP434" s="359"/>
      <c r="AQ434" s="358" t="s">
        <v>570</v>
      </c>
      <c r="AR434" s="225"/>
      <c r="AS434" s="225"/>
      <c r="AT434" s="359"/>
      <c r="AU434" s="225" t="s">
        <v>574</v>
      </c>
      <c r="AV434" s="225"/>
      <c r="AW434" s="225"/>
      <c r="AX434" s="226"/>
    </row>
    <row r="435" spans="1:50" ht="23.25" hidden="1" customHeight="1" thickBot="1">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t="s">
        <v>570</v>
      </c>
      <c r="AF435" s="225"/>
      <c r="AG435" s="225"/>
      <c r="AH435" s="359"/>
      <c r="AI435" s="358" t="s">
        <v>562</v>
      </c>
      <c r="AJ435" s="225"/>
      <c r="AK435" s="225"/>
      <c r="AL435" s="225"/>
      <c r="AM435" s="358" t="s">
        <v>562</v>
      </c>
      <c r="AN435" s="225"/>
      <c r="AO435" s="225"/>
      <c r="AP435" s="359"/>
      <c r="AQ435" s="358" t="s">
        <v>569</v>
      </c>
      <c r="AR435" s="225"/>
      <c r="AS435" s="225"/>
      <c r="AT435" s="359"/>
      <c r="AU435" s="225" t="s">
        <v>574</v>
      </c>
      <c r="AV435" s="225"/>
      <c r="AW435" s="225"/>
      <c r="AX435" s="226"/>
    </row>
    <row r="436" spans="1:50" ht="18.75" hidden="1" customHeight="1">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536</v>
      </c>
      <c r="AN436" s="235"/>
      <c r="AO436" s="235"/>
      <c r="AP436" s="177"/>
      <c r="AQ436" s="177" t="s">
        <v>355</v>
      </c>
      <c r="AR436" s="148"/>
      <c r="AS436" s="148"/>
      <c r="AT436" s="149"/>
      <c r="AU436" s="154" t="s">
        <v>253</v>
      </c>
      <c r="AV436" s="154"/>
      <c r="AW436" s="154"/>
      <c r="AX436" s="155"/>
    </row>
    <row r="437" spans="1:50" ht="18.75" hidden="1" customHeight="1">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536</v>
      </c>
      <c r="AN441" s="235"/>
      <c r="AO441" s="235"/>
      <c r="AP441" s="177"/>
      <c r="AQ441" s="177" t="s">
        <v>355</v>
      </c>
      <c r="AR441" s="148"/>
      <c r="AS441" s="148"/>
      <c r="AT441" s="149"/>
      <c r="AU441" s="154" t="s">
        <v>253</v>
      </c>
      <c r="AV441" s="154"/>
      <c r="AW441" s="154"/>
      <c r="AX441" s="155"/>
    </row>
    <row r="442" spans="1:50" ht="18.75" hidden="1" customHeight="1">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536</v>
      </c>
      <c r="AN446" s="235"/>
      <c r="AO446" s="235"/>
      <c r="AP446" s="177"/>
      <c r="AQ446" s="177" t="s">
        <v>355</v>
      </c>
      <c r="AR446" s="148"/>
      <c r="AS446" s="148"/>
      <c r="AT446" s="149"/>
      <c r="AU446" s="154" t="s">
        <v>253</v>
      </c>
      <c r="AV446" s="154"/>
      <c r="AW446" s="154"/>
      <c r="AX446" s="155"/>
    </row>
    <row r="447" spans="1:50" ht="18.75" hidden="1" customHeight="1">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536</v>
      </c>
      <c r="AN451" s="235"/>
      <c r="AO451" s="235"/>
      <c r="AP451" s="177"/>
      <c r="AQ451" s="177" t="s">
        <v>355</v>
      </c>
      <c r="AR451" s="148"/>
      <c r="AS451" s="148"/>
      <c r="AT451" s="149"/>
      <c r="AU451" s="154" t="s">
        <v>253</v>
      </c>
      <c r="AV451" s="154"/>
      <c r="AW451" s="154"/>
      <c r="AX451" s="155"/>
    </row>
    <row r="452" spans="1:50" ht="18.75" hidden="1" customHeight="1">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536</v>
      </c>
      <c r="AN456" s="235"/>
      <c r="AO456" s="235"/>
      <c r="AP456" s="177"/>
      <c r="AQ456" s="177" t="s">
        <v>355</v>
      </c>
      <c r="AR456" s="148"/>
      <c r="AS456" s="148"/>
      <c r="AT456" s="149"/>
      <c r="AU456" s="154" t="s">
        <v>253</v>
      </c>
      <c r="AV456" s="154"/>
      <c r="AW456" s="154"/>
      <c r="AX456" s="155"/>
    </row>
    <row r="457" spans="1:50" ht="18.75" hidden="1" customHeight="1">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536</v>
      </c>
      <c r="AN461" s="235"/>
      <c r="AO461" s="235"/>
      <c r="AP461" s="177"/>
      <c r="AQ461" s="177" t="s">
        <v>355</v>
      </c>
      <c r="AR461" s="148"/>
      <c r="AS461" s="148"/>
      <c r="AT461" s="149"/>
      <c r="AU461" s="154" t="s">
        <v>253</v>
      </c>
      <c r="AV461" s="154"/>
      <c r="AW461" s="154"/>
      <c r="AX461" s="155"/>
    </row>
    <row r="462" spans="1:50" ht="18.75" hidden="1" customHeight="1">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536</v>
      </c>
      <c r="AN466" s="235"/>
      <c r="AO466" s="235"/>
      <c r="AP466" s="177"/>
      <c r="AQ466" s="177" t="s">
        <v>355</v>
      </c>
      <c r="AR466" s="148"/>
      <c r="AS466" s="148"/>
      <c r="AT466" s="149"/>
      <c r="AU466" s="154" t="s">
        <v>253</v>
      </c>
      <c r="AV466" s="154"/>
      <c r="AW466" s="154"/>
      <c r="AX466" s="155"/>
    </row>
    <row r="467" spans="1:50" ht="18.75" hidden="1" customHeight="1">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536</v>
      </c>
      <c r="AN471" s="235"/>
      <c r="AO471" s="235"/>
      <c r="AP471" s="177"/>
      <c r="AQ471" s="177" t="s">
        <v>355</v>
      </c>
      <c r="AR471" s="148"/>
      <c r="AS471" s="148"/>
      <c r="AT471" s="149"/>
      <c r="AU471" s="154" t="s">
        <v>253</v>
      </c>
      <c r="AV471" s="154"/>
      <c r="AW471" s="154"/>
      <c r="AX471" s="155"/>
    </row>
    <row r="472" spans="1:50" ht="18.75" hidden="1" customHeight="1">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536</v>
      </c>
      <c r="AN476" s="235"/>
      <c r="AO476" s="235"/>
      <c r="AP476" s="177"/>
      <c r="AQ476" s="177" t="s">
        <v>355</v>
      </c>
      <c r="AR476" s="148"/>
      <c r="AS476" s="148"/>
      <c r="AT476" s="149"/>
      <c r="AU476" s="154" t="s">
        <v>253</v>
      </c>
      <c r="AV476" s="154"/>
      <c r="AW476" s="154"/>
      <c r="AX476" s="155"/>
    </row>
    <row r="477" spans="1:50" ht="18.75" hidden="1" customHeight="1">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c r="A484" s="207"/>
      <c r="B484" s="204"/>
      <c r="C484" s="198"/>
      <c r="D484" s="204"/>
      <c r="E484" s="192" t="s">
        <v>354</v>
      </c>
      <c r="F484" s="193"/>
      <c r="G484" s="922" t="s">
        <v>384</v>
      </c>
      <c r="H484" s="141"/>
      <c r="I484" s="141"/>
      <c r="J484" s="923"/>
      <c r="K484" s="924"/>
      <c r="L484" s="924"/>
      <c r="M484" s="924"/>
      <c r="N484" s="924"/>
      <c r="O484" s="924"/>
      <c r="P484" s="924"/>
      <c r="Q484" s="924"/>
      <c r="R484" s="924"/>
      <c r="S484" s="924"/>
      <c r="T484" s="92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6"/>
    </row>
    <row r="485" spans="1:50" ht="18.75" hidden="1" customHeight="1">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536</v>
      </c>
      <c r="AN485" s="235"/>
      <c r="AO485" s="235"/>
      <c r="AP485" s="177"/>
      <c r="AQ485" s="177" t="s">
        <v>355</v>
      </c>
      <c r="AR485" s="148"/>
      <c r="AS485" s="148"/>
      <c r="AT485" s="149"/>
      <c r="AU485" s="154" t="s">
        <v>253</v>
      </c>
      <c r="AV485" s="154"/>
      <c r="AW485" s="154"/>
      <c r="AX485" s="155"/>
    </row>
    <row r="486" spans="1:50" ht="18.75" hidden="1" customHeight="1">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536</v>
      </c>
      <c r="AN490" s="235"/>
      <c r="AO490" s="235"/>
      <c r="AP490" s="177"/>
      <c r="AQ490" s="177" t="s">
        <v>355</v>
      </c>
      <c r="AR490" s="148"/>
      <c r="AS490" s="148"/>
      <c r="AT490" s="149"/>
      <c r="AU490" s="154" t="s">
        <v>253</v>
      </c>
      <c r="AV490" s="154"/>
      <c r="AW490" s="154"/>
      <c r="AX490" s="155"/>
    </row>
    <row r="491" spans="1:50" ht="18.75" hidden="1" customHeight="1">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536</v>
      </c>
      <c r="AN495" s="235"/>
      <c r="AO495" s="235"/>
      <c r="AP495" s="177"/>
      <c r="AQ495" s="177" t="s">
        <v>355</v>
      </c>
      <c r="AR495" s="148"/>
      <c r="AS495" s="148"/>
      <c r="AT495" s="149"/>
      <c r="AU495" s="154" t="s">
        <v>253</v>
      </c>
      <c r="AV495" s="154"/>
      <c r="AW495" s="154"/>
      <c r="AX495" s="155"/>
    </row>
    <row r="496" spans="1:50" ht="18.75" hidden="1" customHeight="1">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536</v>
      </c>
      <c r="AN500" s="235"/>
      <c r="AO500" s="235"/>
      <c r="AP500" s="177"/>
      <c r="AQ500" s="177" t="s">
        <v>355</v>
      </c>
      <c r="AR500" s="148"/>
      <c r="AS500" s="148"/>
      <c r="AT500" s="149"/>
      <c r="AU500" s="154" t="s">
        <v>253</v>
      </c>
      <c r="AV500" s="154"/>
      <c r="AW500" s="154"/>
      <c r="AX500" s="155"/>
    </row>
    <row r="501" spans="1:50" ht="18.75" hidden="1" customHeight="1">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536</v>
      </c>
      <c r="AN505" s="235"/>
      <c r="AO505" s="235"/>
      <c r="AP505" s="177"/>
      <c r="AQ505" s="177" t="s">
        <v>355</v>
      </c>
      <c r="AR505" s="148"/>
      <c r="AS505" s="148"/>
      <c r="AT505" s="149"/>
      <c r="AU505" s="154" t="s">
        <v>253</v>
      </c>
      <c r="AV505" s="154"/>
      <c r="AW505" s="154"/>
      <c r="AX505" s="155"/>
    </row>
    <row r="506" spans="1:50" ht="18.75" hidden="1" customHeight="1">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536</v>
      </c>
      <c r="AN510" s="235"/>
      <c r="AO510" s="235"/>
      <c r="AP510" s="177"/>
      <c r="AQ510" s="177" t="s">
        <v>355</v>
      </c>
      <c r="AR510" s="148"/>
      <c r="AS510" s="148"/>
      <c r="AT510" s="149"/>
      <c r="AU510" s="154" t="s">
        <v>253</v>
      </c>
      <c r="AV510" s="154"/>
      <c r="AW510" s="154"/>
      <c r="AX510" s="155"/>
    </row>
    <row r="511" spans="1:50" ht="18.75" hidden="1" customHeight="1">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536</v>
      </c>
      <c r="AN515" s="235"/>
      <c r="AO515" s="235"/>
      <c r="AP515" s="177"/>
      <c r="AQ515" s="177" t="s">
        <v>355</v>
      </c>
      <c r="AR515" s="148"/>
      <c r="AS515" s="148"/>
      <c r="AT515" s="149"/>
      <c r="AU515" s="154" t="s">
        <v>253</v>
      </c>
      <c r="AV515" s="154"/>
      <c r="AW515" s="154"/>
      <c r="AX515" s="155"/>
    </row>
    <row r="516" spans="1:50" ht="18.75" hidden="1" customHeight="1">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536</v>
      </c>
      <c r="AN520" s="235"/>
      <c r="AO520" s="235"/>
      <c r="AP520" s="177"/>
      <c r="AQ520" s="177" t="s">
        <v>355</v>
      </c>
      <c r="AR520" s="148"/>
      <c r="AS520" s="148"/>
      <c r="AT520" s="149"/>
      <c r="AU520" s="154" t="s">
        <v>253</v>
      </c>
      <c r="AV520" s="154"/>
      <c r="AW520" s="154"/>
      <c r="AX520" s="155"/>
    </row>
    <row r="521" spans="1:50" ht="18.75" hidden="1" customHeight="1">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536</v>
      </c>
      <c r="AN525" s="235"/>
      <c r="AO525" s="235"/>
      <c r="AP525" s="177"/>
      <c r="AQ525" s="177" t="s">
        <v>355</v>
      </c>
      <c r="AR525" s="148"/>
      <c r="AS525" s="148"/>
      <c r="AT525" s="149"/>
      <c r="AU525" s="154" t="s">
        <v>253</v>
      </c>
      <c r="AV525" s="154"/>
      <c r="AW525" s="154"/>
      <c r="AX525" s="155"/>
    </row>
    <row r="526" spans="1:50" ht="18.75" hidden="1" customHeight="1">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536</v>
      </c>
      <c r="AN530" s="235"/>
      <c r="AO530" s="235"/>
      <c r="AP530" s="177"/>
      <c r="AQ530" s="177" t="s">
        <v>355</v>
      </c>
      <c r="AR530" s="148"/>
      <c r="AS530" s="148"/>
      <c r="AT530" s="149"/>
      <c r="AU530" s="154" t="s">
        <v>253</v>
      </c>
      <c r="AV530" s="154"/>
      <c r="AW530" s="154"/>
      <c r="AX530" s="155"/>
    </row>
    <row r="531" spans="1:50" ht="18.75" hidden="1" customHeight="1">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c r="A538" s="207"/>
      <c r="B538" s="204"/>
      <c r="C538" s="198"/>
      <c r="D538" s="204"/>
      <c r="E538" s="192" t="s">
        <v>354</v>
      </c>
      <c r="F538" s="193"/>
      <c r="G538" s="922" t="s">
        <v>384</v>
      </c>
      <c r="H538" s="141"/>
      <c r="I538" s="141"/>
      <c r="J538" s="923"/>
      <c r="K538" s="924"/>
      <c r="L538" s="924"/>
      <c r="M538" s="924"/>
      <c r="N538" s="924"/>
      <c r="O538" s="924"/>
      <c r="P538" s="924"/>
      <c r="Q538" s="924"/>
      <c r="R538" s="924"/>
      <c r="S538" s="924"/>
      <c r="T538" s="92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6"/>
    </row>
    <row r="539" spans="1:50" ht="18.75" hidden="1" customHeight="1">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536</v>
      </c>
      <c r="AN539" s="235"/>
      <c r="AO539" s="235"/>
      <c r="AP539" s="177"/>
      <c r="AQ539" s="177" t="s">
        <v>355</v>
      </c>
      <c r="AR539" s="148"/>
      <c r="AS539" s="148"/>
      <c r="AT539" s="149"/>
      <c r="AU539" s="154" t="s">
        <v>253</v>
      </c>
      <c r="AV539" s="154"/>
      <c r="AW539" s="154"/>
      <c r="AX539" s="155"/>
    </row>
    <row r="540" spans="1:50" ht="18.75" hidden="1" customHeight="1">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536</v>
      </c>
      <c r="AN544" s="235"/>
      <c r="AO544" s="235"/>
      <c r="AP544" s="177"/>
      <c r="AQ544" s="177" t="s">
        <v>355</v>
      </c>
      <c r="AR544" s="148"/>
      <c r="AS544" s="148"/>
      <c r="AT544" s="149"/>
      <c r="AU544" s="154" t="s">
        <v>253</v>
      </c>
      <c r="AV544" s="154"/>
      <c r="AW544" s="154"/>
      <c r="AX544" s="155"/>
    </row>
    <row r="545" spans="1:50" ht="18.75" hidden="1" customHeight="1">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536</v>
      </c>
      <c r="AN549" s="235"/>
      <c r="AO549" s="235"/>
      <c r="AP549" s="177"/>
      <c r="AQ549" s="177" t="s">
        <v>355</v>
      </c>
      <c r="AR549" s="148"/>
      <c r="AS549" s="148"/>
      <c r="AT549" s="149"/>
      <c r="AU549" s="154" t="s">
        <v>253</v>
      </c>
      <c r="AV549" s="154"/>
      <c r="AW549" s="154"/>
      <c r="AX549" s="155"/>
    </row>
    <row r="550" spans="1:50" ht="18.75" hidden="1" customHeight="1">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536</v>
      </c>
      <c r="AN554" s="235"/>
      <c r="AO554" s="235"/>
      <c r="AP554" s="177"/>
      <c r="AQ554" s="177" t="s">
        <v>355</v>
      </c>
      <c r="AR554" s="148"/>
      <c r="AS554" s="148"/>
      <c r="AT554" s="149"/>
      <c r="AU554" s="154" t="s">
        <v>253</v>
      </c>
      <c r="AV554" s="154"/>
      <c r="AW554" s="154"/>
      <c r="AX554" s="155"/>
    </row>
    <row r="555" spans="1:50" ht="18.75" hidden="1" customHeight="1">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536</v>
      </c>
      <c r="AN559" s="235"/>
      <c r="AO559" s="235"/>
      <c r="AP559" s="177"/>
      <c r="AQ559" s="177" t="s">
        <v>355</v>
      </c>
      <c r="AR559" s="148"/>
      <c r="AS559" s="148"/>
      <c r="AT559" s="149"/>
      <c r="AU559" s="154" t="s">
        <v>253</v>
      </c>
      <c r="AV559" s="154"/>
      <c r="AW559" s="154"/>
      <c r="AX559" s="155"/>
    </row>
    <row r="560" spans="1:50" ht="18.75" hidden="1" customHeight="1">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536</v>
      </c>
      <c r="AN564" s="235"/>
      <c r="AO564" s="235"/>
      <c r="AP564" s="177"/>
      <c r="AQ564" s="177" t="s">
        <v>355</v>
      </c>
      <c r="AR564" s="148"/>
      <c r="AS564" s="148"/>
      <c r="AT564" s="149"/>
      <c r="AU564" s="154" t="s">
        <v>253</v>
      </c>
      <c r="AV564" s="154"/>
      <c r="AW564" s="154"/>
      <c r="AX564" s="155"/>
    </row>
    <row r="565" spans="1:50" ht="18.75" hidden="1" customHeight="1">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536</v>
      </c>
      <c r="AN569" s="235"/>
      <c r="AO569" s="235"/>
      <c r="AP569" s="177"/>
      <c r="AQ569" s="177" t="s">
        <v>355</v>
      </c>
      <c r="AR569" s="148"/>
      <c r="AS569" s="148"/>
      <c r="AT569" s="149"/>
      <c r="AU569" s="154" t="s">
        <v>253</v>
      </c>
      <c r="AV569" s="154"/>
      <c r="AW569" s="154"/>
      <c r="AX569" s="155"/>
    </row>
    <row r="570" spans="1:50" ht="18.75" hidden="1" customHeight="1">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536</v>
      </c>
      <c r="AN574" s="235"/>
      <c r="AO574" s="235"/>
      <c r="AP574" s="177"/>
      <c r="AQ574" s="177" t="s">
        <v>355</v>
      </c>
      <c r="AR574" s="148"/>
      <c r="AS574" s="148"/>
      <c r="AT574" s="149"/>
      <c r="AU574" s="154" t="s">
        <v>253</v>
      </c>
      <c r="AV574" s="154"/>
      <c r="AW574" s="154"/>
      <c r="AX574" s="155"/>
    </row>
    <row r="575" spans="1:50" ht="18.75" hidden="1" customHeight="1">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536</v>
      </c>
      <c r="AN579" s="235"/>
      <c r="AO579" s="235"/>
      <c r="AP579" s="177"/>
      <c r="AQ579" s="177" t="s">
        <v>355</v>
      </c>
      <c r="AR579" s="148"/>
      <c r="AS579" s="148"/>
      <c r="AT579" s="149"/>
      <c r="AU579" s="154" t="s">
        <v>253</v>
      </c>
      <c r="AV579" s="154"/>
      <c r="AW579" s="154"/>
      <c r="AX579" s="155"/>
    </row>
    <row r="580" spans="1:50" ht="18.75" hidden="1" customHeight="1">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536</v>
      </c>
      <c r="AN584" s="235"/>
      <c r="AO584" s="235"/>
      <c r="AP584" s="177"/>
      <c r="AQ584" s="177" t="s">
        <v>355</v>
      </c>
      <c r="AR584" s="148"/>
      <c r="AS584" s="148"/>
      <c r="AT584" s="149"/>
      <c r="AU584" s="154" t="s">
        <v>253</v>
      </c>
      <c r="AV584" s="154"/>
      <c r="AW584" s="154"/>
      <c r="AX584" s="155"/>
    </row>
    <row r="585" spans="1:50" ht="18.75" hidden="1" customHeight="1">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c r="A592" s="207"/>
      <c r="B592" s="204"/>
      <c r="C592" s="198"/>
      <c r="D592" s="204"/>
      <c r="E592" s="192" t="s">
        <v>354</v>
      </c>
      <c r="F592" s="193"/>
      <c r="G592" s="922" t="s">
        <v>384</v>
      </c>
      <c r="H592" s="141"/>
      <c r="I592" s="141"/>
      <c r="J592" s="923"/>
      <c r="K592" s="924"/>
      <c r="L592" s="924"/>
      <c r="M592" s="924"/>
      <c r="N592" s="924"/>
      <c r="O592" s="924"/>
      <c r="P592" s="924"/>
      <c r="Q592" s="924"/>
      <c r="R592" s="924"/>
      <c r="S592" s="924"/>
      <c r="T592" s="92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6"/>
    </row>
    <row r="593" spans="1:50" ht="18.75" hidden="1" customHeight="1">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536</v>
      </c>
      <c r="AN593" s="235"/>
      <c r="AO593" s="235"/>
      <c r="AP593" s="177"/>
      <c r="AQ593" s="177" t="s">
        <v>355</v>
      </c>
      <c r="AR593" s="148"/>
      <c r="AS593" s="148"/>
      <c r="AT593" s="149"/>
      <c r="AU593" s="154" t="s">
        <v>253</v>
      </c>
      <c r="AV593" s="154"/>
      <c r="AW593" s="154"/>
      <c r="AX593" s="155"/>
    </row>
    <row r="594" spans="1:50" ht="18.75" hidden="1" customHeight="1">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536</v>
      </c>
      <c r="AN598" s="235"/>
      <c r="AO598" s="235"/>
      <c r="AP598" s="177"/>
      <c r="AQ598" s="177" t="s">
        <v>355</v>
      </c>
      <c r="AR598" s="148"/>
      <c r="AS598" s="148"/>
      <c r="AT598" s="149"/>
      <c r="AU598" s="154" t="s">
        <v>253</v>
      </c>
      <c r="AV598" s="154"/>
      <c r="AW598" s="154"/>
      <c r="AX598" s="155"/>
    </row>
    <row r="599" spans="1:50" ht="18.75" hidden="1" customHeight="1">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536</v>
      </c>
      <c r="AN603" s="235"/>
      <c r="AO603" s="235"/>
      <c r="AP603" s="177"/>
      <c r="AQ603" s="177" t="s">
        <v>355</v>
      </c>
      <c r="AR603" s="148"/>
      <c r="AS603" s="148"/>
      <c r="AT603" s="149"/>
      <c r="AU603" s="154" t="s">
        <v>253</v>
      </c>
      <c r="AV603" s="154"/>
      <c r="AW603" s="154"/>
      <c r="AX603" s="155"/>
    </row>
    <row r="604" spans="1:50" ht="18.75" hidden="1" customHeight="1">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536</v>
      </c>
      <c r="AN608" s="235"/>
      <c r="AO608" s="235"/>
      <c r="AP608" s="177"/>
      <c r="AQ608" s="177" t="s">
        <v>355</v>
      </c>
      <c r="AR608" s="148"/>
      <c r="AS608" s="148"/>
      <c r="AT608" s="149"/>
      <c r="AU608" s="154" t="s">
        <v>253</v>
      </c>
      <c r="AV608" s="154"/>
      <c r="AW608" s="154"/>
      <c r="AX608" s="155"/>
    </row>
    <row r="609" spans="1:50" ht="18.75" hidden="1" customHeight="1">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536</v>
      </c>
      <c r="AN613" s="235"/>
      <c r="AO613" s="235"/>
      <c r="AP613" s="177"/>
      <c r="AQ613" s="177" t="s">
        <v>355</v>
      </c>
      <c r="AR613" s="148"/>
      <c r="AS613" s="148"/>
      <c r="AT613" s="149"/>
      <c r="AU613" s="154" t="s">
        <v>253</v>
      </c>
      <c r="AV613" s="154"/>
      <c r="AW613" s="154"/>
      <c r="AX613" s="155"/>
    </row>
    <row r="614" spans="1:50" ht="18.75" hidden="1" customHeight="1">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536</v>
      </c>
      <c r="AN618" s="235"/>
      <c r="AO618" s="235"/>
      <c r="AP618" s="177"/>
      <c r="AQ618" s="177" t="s">
        <v>355</v>
      </c>
      <c r="AR618" s="148"/>
      <c r="AS618" s="148"/>
      <c r="AT618" s="149"/>
      <c r="AU618" s="154" t="s">
        <v>253</v>
      </c>
      <c r="AV618" s="154"/>
      <c r="AW618" s="154"/>
      <c r="AX618" s="155"/>
    </row>
    <row r="619" spans="1:50" ht="18.75" hidden="1" customHeight="1">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536</v>
      </c>
      <c r="AN623" s="235"/>
      <c r="AO623" s="235"/>
      <c r="AP623" s="177"/>
      <c r="AQ623" s="177" t="s">
        <v>355</v>
      </c>
      <c r="AR623" s="148"/>
      <c r="AS623" s="148"/>
      <c r="AT623" s="149"/>
      <c r="AU623" s="154" t="s">
        <v>253</v>
      </c>
      <c r="AV623" s="154"/>
      <c r="AW623" s="154"/>
      <c r="AX623" s="155"/>
    </row>
    <row r="624" spans="1:50" ht="18.75" hidden="1" customHeight="1">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536</v>
      </c>
      <c r="AN628" s="235"/>
      <c r="AO628" s="235"/>
      <c r="AP628" s="177"/>
      <c r="AQ628" s="177" t="s">
        <v>355</v>
      </c>
      <c r="AR628" s="148"/>
      <c r="AS628" s="148"/>
      <c r="AT628" s="149"/>
      <c r="AU628" s="154" t="s">
        <v>253</v>
      </c>
      <c r="AV628" s="154"/>
      <c r="AW628" s="154"/>
      <c r="AX628" s="155"/>
    </row>
    <row r="629" spans="1:50" ht="18.75" hidden="1" customHeight="1">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536</v>
      </c>
      <c r="AN633" s="235"/>
      <c r="AO633" s="235"/>
      <c r="AP633" s="177"/>
      <c r="AQ633" s="177" t="s">
        <v>355</v>
      </c>
      <c r="AR633" s="148"/>
      <c r="AS633" s="148"/>
      <c r="AT633" s="149"/>
      <c r="AU633" s="154" t="s">
        <v>253</v>
      </c>
      <c r="AV633" s="154"/>
      <c r="AW633" s="154"/>
      <c r="AX633" s="155"/>
    </row>
    <row r="634" spans="1:50" ht="18.75" hidden="1" customHeight="1">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536</v>
      </c>
      <c r="AN638" s="235"/>
      <c r="AO638" s="235"/>
      <c r="AP638" s="177"/>
      <c r="AQ638" s="177" t="s">
        <v>355</v>
      </c>
      <c r="AR638" s="148"/>
      <c r="AS638" s="148"/>
      <c r="AT638" s="149"/>
      <c r="AU638" s="154" t="s">
        <v>253</v>
      </c>
      <c r="AV638" s="154"/>
      <c r="AW638" s="154"/>
      <c r="AX638" s="155"/>
    </row>
    <row r="639" spans="1:50" ht="18.75" hidden="1" customHeight="1">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25" hidden="1" customHeight="1" thickBot="1">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thickBot="1">
      <c r="A644" s="207"/>
      <c r="B644" s="204"/>
      <c r="C644" s="198"/>
      <c r="D644" s="204"/>
      <c r="E644" s="143" t="s">
        <v>575</v>
      </c>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thickBot="1">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c r="A646" s="207"/>
      <c r="B646" s="204"/>
      <c r="C646" s="198"/>
      <c r="D646" s="204"/>
      <c r="E646" s="192" t="s">
        <v>354</v>
      </c>
      <c r="F646" s="193"/>
      <c r="G646" s="922" t="s">
        <v>384</v>
      </c>
      <c r="H646" s="141"/>
      <c r="I646" s="141"/>
      <c r="J646" s="923"/>
      <c r="K646" s="924"/>
      <c r="L646" s="924"/>
      <c r="M646" s="924"/>
      <c r="N646" s="924"/>
      <c r="O646" s="924"/>
      <c r="P646" s="924"/>
      <c r="Q646" s="924"/>
      <c r="R646" s="924"/>
      <c r="S646" s="924"/>
      <c r="T646" s="92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6"/>
    </row>
    <row r="647" spans="1:50" ht="18.75" hidden="1" customHeight="1">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536</v>
      </c>
      <c r="AN647" s="235"/>
      <c r="AO647" s="235"/>
      <c r="AP647" s="177"/>
      <c r="AQ647" s="177" t="s">
        <v>355</v>
      </c>
      <c r="AR647" s="148"/>
      <c r="AS647" s="148"/>
      <c r="AT647" s="149"/>
      <c r="AU647" s="154" t="s">
        <v>253</v>
      </c>
      <c r="AV647" s="154"/>
      <c r="AW647" s="154"/>
      <c r="AX647" s="155"/>
    </row>
    <row r="648" spans="1:50" ht="18.75" hidden="1" customHeight="1">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536</v>
      </c>
      <c r="AN652" s="235"/>
      <c r="AO652" s="235"/>
      <c r="AP652" s="177"/>
      <c r="AQ652" s="177" t="s">
        <v>355</v>
      </c>
      <c r="AR652" s="148"/>
      <c r="AS652" s="148"/>
      <c r="AT652" s="149"/>
      <c r="AU652" s="154" t="s">
        <v>253</v>
      </c>
      <c r="AV652" s="154"/>
      <c r="AW652" s="154"/>
      <c r="AX652" s="155"/>
    </row>
    <row r="653" spans="1:50" ht="18.75" hidden="1" customHeight="1">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536</v>
      </c>
      <c r="AN657" s="235"/>
      <c r="AO657" s="235"/>
      <c r="AP657" s="177"/>
      <c r="AQ657" s="177" t="s">
        <v>355</v>
      </c>
      <c r="AR657" s="148"/>
      <c r="AS657" s="148"/>
      <c r="AT657" s="149"/>
      <c r="AU657" s="154" t="s">
        <v>253</v>
      </c>
      <c r="AV657" s="154"/>
      <c r="AW657" s="154"/>
      <c r="AX657" s="155"/>
    </row>
    <row r="658" spans="1:50" ht="18.75" hidden="1" customHeight="1">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536</v>
      </c>
      <c r="AN662" s="235"/>
      <c r="AO662" s="235"/>
      <c r="AP662" s="177"/>
      <c r="AQ662" s="177" t="s">
        <v>355</v>
      </c>
      <c r="AR662" s="148"/>
      <c r="AS662" s="148"/>
      <c r="AT662" s="149"/>
      <c r="AU662" s="154" t="s">
        <v>253</v>
      </c>
      <c r="AV662" s="154"/>
      <c r="AW662" s="154"/>
      <c r="AX662" s="155"/>
    </row>
    <row r="663" spans="1:50" ht="18.75" hidden="1" customHeight="1">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536</v>
      </c>
      <c r="AN667" s="235"/>
      <c r="AO667" s="235"/>
      <c r="AP667" s="177"/>
      <c r="AQ667" s="177" t="s">
        <v>355</v>
      </c>
      <c r="AR667" s="148"/>
      <c r="AS667" s="148"/>
      <c r="AT667" s="149"/>
      <c r="AU667" s="154" t="s">
        <v>253</v>
      </c>
      <c r="AV667" s="154"/>
      <c r="AW667" s="154"/>
      <c r="AX667" s="155"/>
    </row>
    <row r="668" spans="1:50" ht="18.75" hidden="1" customHeight="1">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536</v>
      </c>
      <c r="AN672" s="235"/>
      <c r="AO672" s="235"/>
      <c r="AP672" s="177"/>
      <c r="AQ672" s="177" t="s">
        <v>355</v>
      </c>
      <c r="AR672" s="148"/>
      <c r="AS672" s="148"/>
      <c r="AT672" s="149"/>
      <c r="AU672" s="154" t="s">
        <v>253</v>
      </c>
      <c r="AV672" s="154"/>
      <c r="AW672" s="154"/>
      <c r="AX672" s="155"/>
    </row>
    <row r="673" spans="1:50" ht="18.75" hidden="1" customHeight="1">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536</v>
      </c>
      <c r="AN677" s="235"/>
      <c r="AO677" s="235"/>
      <c r="AP677" s="177"/>
      <c r="AQ677" s="177" t="s">
        <v>355</v>
      </c>
      <c r="AR677" s="148"/>
      <c r="AS677" s="148"/>
      <c r="AT677" s="149"/>
      <c r="AU677" s="154" t="s">
        <v>253</v>
      </c>
      <c r="AV677" s="154"/>
      <c r="AW677" s="154"/>
      <c r="AX677" s="155"/>
    </row>
    <row r="678" spans="1:50" ht="18.75" hidden="1" customHeight="1">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536</v>
      </c>
      <c r="AN682" s="235"/>
      <c r="AO682" s="235"/>
      <c r="AP682" s="177"/>
      <c r="AQ682" s="177" t="s">
        <v>355</v>
      </c>
      <c r="AR682" s="148"/>
      <c r="AS682" s="148"/>
      <c r="AT682" s="149"/>
      <c r="AU682" s="154" t="s">
        <v>253</v>
      </c>
      <c r="AV682" s="154"/>
      <c r="AW682" s="154"/>
      <c r="AX682" s="155"/>
    </row>
    <row r="683" spans="1:50" ht="18.75" hidden="1" customHeight="1">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536</v>
      </c>
      <c r="AN687" s="235"/>
      <c r="AO687" s="235"/>
      <c r="AP687" s="177"/>
      <c r="AQ687" s="177" t="s">
        <v>355</v>
      </c>
      <c r="AR687" s="148"/>
      <c r="AS687" s="148"/>
      <c r="AT687" s="149"/>
      <c r="AU687" s="154" t="s">
        <v>253</v>
      </c>
      <c r="AV687" s="154"/>
      <c r="AW687" s="154"/>
      <c r="AX687" s="155"/>
    </row>
    <row r="688" spans="1:50" ht="18.75" hidden="1" customHeight="1">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536</v>
      </c>
      <c r="AN692" s="235"/>
      <c r="AO692" s="235"/>
      <c r="AP692" s="177"/>
      <c r="AQ692" s="177" t="s">
        <v>355</v>
      </c>
      <c r="AR692" s="148"/>
      <c r="AS692" s="148"/>
      <c r="AT692" s="149"/>
      <c r="AU692" s="154" t="s">
        <v>253</v>
      </c>
      <c r="AV692" s="154"/>
      <c r="AW692" s="154"/>
      <c r="AX692" s="155"/>
    </row>
    <row r="693" spans="1:50" ht="18.75" hidden="1" customHeight="1">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c r="A699" s="208"/>
      <c r="B699" s="209"/>
      <c r="C699" s="955"/>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27" customHeight="1">
      <c r="A702" s="894" t="s">
        <v>259</v>
      </c>
      <c r="B702" s="89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3" t="s">
        <v>576</v>
      </c>
      <c r="AE702" s="364"/>
      <c r="AF702" s="364"/>
      <c r="AG702" s="406" t="s">
        <v>604</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46" t="s">
        <v>576</v>
      </c>
      <c r="AE703" s="347"/>
      <c r="AF703" s="347"/>
      <c r="AG703" s="119" t="s">
        <v>605</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576</v>
      </c>
      <c r="AE704" s="807"/>
      <c r="AF704" s="807"/>
      <c r="AG704" s="185" t="s">
        <v>606</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576</v>
      </c>
      <c r="AE705" s="739"/>
      <c r="AF705" s="739"/>
      <c r="AG705" s="143" t="s">
        <v>607</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c r="A706" s="666"/>
      <c r="B706" s="667"/>
      <c r="C706" s="818"/>
      <c r="D706" s="819"/>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6" t="s">
        <v>577</v>
      </c>
      <c r="AE706" s="347"/>
      <c r="AF706" s="687"/>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c r="A707" s="666"/>
      <c r="B707" s="667"/>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576</v>
      </c>
      <c r="AE708" s="629"/>
      <c r="AF708" s="629"/>
      <c r="AG708" s="766" t="s">
        <v>579</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576</v>
      </c>
      <c r="AE709" s="347"/>
      <c r="AF709" s="347"/>
      <c r="AG709" s="119" t="s">
        <v>579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576</v>
      </c>
      <c r="AE710" s="347"/>
      <c r="AF710" s="347"/>
      <c r="AG710" s="119" t="s">
        <v>579</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6" t="s">
        <v>576</v>
      </c>
      <c r="AE711" s="347"/>
      <c r="AF711" s="347"/>
      <c r="AG711" s="119" t="s">
        <v>579</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66"/>
      <c r="B712" s="668"/>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t="s">
        <v>578</v>
      </c>
      <c r="AE712" s="807"/>
      <c r="AF712" s="807"/>
      <c r="AG712" s="834" t="s">
        <v>580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6"/>
      <c r="B713" s="668"/>
      <c r="C713" s="971" t="s">
        <v>489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6" t="s">
        <v>578</v>
      </c>
      <c r="AE713" s="347"/>
      <c r="AF713" s="687"/>
      <c r="AG713" s="119" t="s">
        <v>580</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576</v>
      </c>
      <c r="AE714" s="832"/>
      <c r="AF714" s="833"/>
      <c r="AG714" s="760" t="s">
        <v>587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40</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576</v>
      </c>
      <c r="AE715" s="629"/>
      <c r="AF715" s="680"/>
      <c r="AG715" s="766" t="s">
        <v>588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576</v>
      </c>
      <c r="AE716" s="651"/>
      <c r="AF716" s="651"/>
      <c r="AG716" s="119" t="s">
        <v>589</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576</v>
      </c>
      <c r="AE717" s="347"/>
      <c r="AF717" s="347"/>
      <c r="AG717" s="119" t="s">
        <v>608</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576</v>
      </c>
      <c r="AE718" s="347"/>
      <c r="AF718" s="347"/>
      <c r="AG718" s="145" t="s">
        <v>609</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576</v>
      </c>
      <c r="AE719" s="629"/>
      <c r="AF719" s="629"/>
      <c r="AG719" s="143" t="s">
        <v>590</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c r="A720" s="802"/>
      <c r="B720" s="803"/>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c r="A721" s="802"/>
      <c r="B721" s="803"/>
      <c r="C721" s="314"/>
      <c r="D721" s="315"/>
      <c r="E721" s="315"/>
      <c r="F721" s="316"/>
      <c r="G721" s="305"/>
      <c r="H721" s="306"/>
      <c r="I721" s="83" t="str">
        <f>IF(OR(G721="　", G721=""), "", "-")</f>
        <v/>
      </c>
      <c r="J721" s="309"/>
      <c r="K721" s="309"/>
      <c r="L721" s="83" t="str">
        <f>IF(M721="","","-")</f>
        <v/>
      </c>
      <c r="M721" s="84"/>
      <c r="N721" s="322" t="s">
        <v>590</v>
      </c>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hidden="1" customHeight="1">
      <c r="A722" s="802"/>
      <c r="B722" s="803"/>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hidden="1" customHeight="1">
      <c r="A723" s="802"/>
      <c r="B723" s="803"/>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hidden="1" customHeight="1">
      <c r="A724" s="802"/>
      <c r="B724" s="803"/>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hidden="1" customHeight="1">
      <c r="A725" s="804"/>
      <c r="B725" s="805"/>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c r="A726" s="664" t="s">
        <v>48</v>
      </c>
      <c r="B726" s="826"/>
      <c r="C726" s="839" t="s">
        <v>53</v>
      </c>
      <c r="D726" s="861"/>
      <c r="E726" s="861"/>
      <c r="F726" s="862"/>
      <c r="G726" s="598" t="s">
        <v>610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7"/>
      <c r="B727" s="828"/>
      <c r="C727" s="772" t="s">
        <v>57</v>
      </c>
      <c r="D727" s="773"/>
      <c r="E727" s="773"/>
      <c r="F727" s="774"/>
      <c r="G727" s="596" t="s">
        <v>611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t="s">
        <v>639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647</v>
      </c>
      <c r="B731" s="824"/>
      <c r="C731" s="824"/>
      <c r="D731" s="824"/>
      <c r="E731" s="825"/>
      <c r="F731" s="753" t="s">
        <v>648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t="s">
        <v>530</v>
      </c>
      <c r="B733" s="698"/>
      <c r="C733" s="698"/>
      <c r="D733" s="698"/>
      <c r="E733" s="699"/>
      <c r="F733" s="661" t="s">
        <v>649</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08.75" customHeight="1" thickBot="1">
      <c r="A735" s="814" t="s">
        <v>612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5" t="s">
        <v>431</v>
      </c>
      <c r="B737" s="228"/>
      <c r="C737" s="228"/>
      <c r="D737" s="229"/>
      <c r="E737" s="1011" t="s">
        <v>590</v>
      </c>
      <c r="F737" s="1011"/>
      <c r="G737" s="1011"/>
      <c r="H737" s="1011"/>
      <c r="I737" s="1011"/>
      <c r="J737" s="1011"/>
      <c r="K737" s="1011"/>
      <c r="L737" s="1011"/>
      <c r="M737" s="1011"/>
      <c r="N737" s="383" t="s">
        <v>358</v>
      </c>
      <c r="O737" s="383"/>
      <c r="P737" s="383"/>
      <c r="Q737" s="383"/>
      <c r="R737" s="1011" t="s">
        <v>590</v>
      </c>
      <c r="S737" s="1011"/>
      <c r="T737" s="1011"/>
      <c r="U737" s="1011"/>
      <c r="V737" s="1011"/>
      <c r="W737" s="1011"/>
      <c r="X737" s="1011"/>
      <c r="Y737" s="1011"/>
      <c r="Z737" s="1011"/>
      <c r="AA737" s="383" t="s">
        <v>359</v>
      </c>
      <c r="AB737" s="383"/>
      <c r="AC737" s="383"/>
      <c r="AD737" s="383"/>
      <c r="AE737" s="1011" t="s">
        <v>590</v>
      </c>
      <c r="AF737" s="1011"/>
      <c r="AG737" s="1011"/>
      <c r="AH737" s="1011"/>
      <c r="AI737" s="1011"/>
      <c r="AJ737" s="1011"/>
      <c r="AK737" s="1011"/>
      <c r="AL737" s="1011"/>
      <c r="AM737" s="1011"/>
      <c r="AN737" s="383" t="s">
        <v>360</v>
      </c>
      <c r="AO737" s="383"/>
      <c r="AP737" s="383"/>
      <c r="AQ737" s="383"/>
      <c r="AR737" s="1012" t="s">
        <v>590</v>
      </c>
      <c r="AS737" s="1013"/>
      <c r="AT737" s="1013"/>
      <c r="AU737" s="1013"/>
      <c r="AV737" s="1013"/>
      <c r="AW737" s="1013"/>
      <c r="AX737" s="1014"/>
      <c r="AY737" s="89"/>
      <c r="AZ737" s="89"/>
    </row>
    <row r="738" spans="1:52" ht="24.75" customHeight="1">
      <c r="A738" s="1015" t="s">
        <v>361</v>
      </c>
      <c r="B738" s="228"/>
      <c r="C738" s="228"/>
      <c r="D738" s="229"/>
      <c r="E738" s="1011" t="s">
        <v>590</v>
      </c>
      <c r="F738" s="1011"/>
      <c r="G738" s="1011"/>
      <c r="H738" s="1011"/>
      <c r="I738" s="1011"/>
      <c r="J738" s="1011"/>
      <c r="K738" s="1011"/>
      <c r="L738" s="1011"/>
      <c r="M738" s="1011"/>
      <c r="N738" s="383" t="s">
        <v>362</v>
      </c>
      <c r="O738" s="383"/>
      <c r="P738" s="383"/>
      <c r="Q738" s="383"/>
      <c r="R738" s="1011" t="s">
        <v>590</v>
      </c>
      <c r="S738" s="1011"/>
      <c r="T738" s="1011"/>
      <c r="U738" s="1011"/>
      <c r="V738" s="1011"/>
      <c r="W738" s="1011"/>
      <c r="X738" s="1011"/>
      <c r="Y738" s="1011"/>
      <c r="Z738" s="1011"/>
      <c r="AA738" s="383" t="s">
        <v>482</v>
      </c>
      <c r="AB738" s="383"/>
      <c r="AC738" s="383"/>
      <c r="AD738" s="383"/>
      <c r="AE738" s="1011" t="s">
        <v>591</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c r="A739" s="1019" t="s">
        <v>543</v>
      </c>
      <c r="B739" s="1020"/>
      <c r="C739" s="1020"/>
      <c r="D739" s="1021"/>
      <c r="E739" s="1022" t="s">
        <v>550</v>
      </c>
      <c r="F739" s="1023"/>
      <c r="G739" s="1023"/>
      <c r="H739" s="91" t="str">
        <f>IF(E739="", "", "(")</f>
        <v>(</v>
      </c>
      <c r="I739" s="1006"/>
      <c r="J739" s="1006"/>
      <c r="K739" s="91" t="str">
        <f>IF(OR(I739="　", I739=""), "", "-")</f>
        <v/>
      </c>
      <c r="L739" s="1007">
        <v>206</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c r="A740" s="638" t="s">
        <v>532</v>
      </c>
      <c r="B740" s="639"/>
      <c r="C740" s="639"/>
      <c r="D740" s="639"/>
      <c r="E740" s="639"/>
      <c r="F740" s="64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534</v>
      </c>
      <c r="B779" s="653"/>
      <c r="C779" s="653"/>
      <c r="D779" s="653"/>
      <c r="E779" s="653"/>
      <c r="F779" s="654"/>
      <c r="G779" s="619" t="s">
        <v>508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509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c r="A781" s="655"/>
      <c r="B781" s="656"/>
      <c r="C781" s="656"/>
      <c r="D781" s="656"/>
      <c r="E781" s="656"/>
      <c r="F781" s="657"/>
      <c r="G781" s="694" t="s">
        <v>581</v>
      </c>
      <c r="H781" s="695"/>
      <c r="I781" s="695"/>
      <c r="J781" s="695"/>
      <c r="K781" s="696"/>
      <c r="L781" s="688" t="s">
        <v>613</v>
      </c>
      <c r="M781" s="689"/>
      <c r="N781" s="689"/>
      <c r="O781" s="689"/>
      <c r="P781" s="689"/>
      <c r="Q781" s="689"/>
      <c r="R781" s="689"/>
      <c r="S781" s="689"/>
      <c r="T781" s="689"/>
      <c r="U781" s="689"/>
      <c r="V781" s="689"/>
      <c r="W781" s="689"/>
      <c r="X781" s="690"/>
      <c r="Y781" s="409">
        <v>198</v>
      </c>
      <c r="Z781" s="410"/>
      <c r="AA781" s="410"/>
      <c r="AB781" s="829"/>
      <c r="AC781" s="694" t="s">
        <v>567</v>
      </c>
      <c r="AD781" s="695"/>
      <c r="AE781" s="695"/>
      <c r="AF781" s="695"/>
      <c r="AG781" s="696"/>
      <c r="AH781" s="688" t="s">
        <v>567</v>
      </c>
      <c r="AI781" s="689"/>
      <c r="AJ781" s="689"/>
      <c r="AK781" s="689"/>
      <c r="AL781" s="689"/>
      <c r="AM781" s="689"/>
      <c r="AN781" s="689"/>
      <c r="AO781" s="689"/>
      <c r="AP781" s="689"/>
      <c r="AQ781" s="689"/>
      <c r="AR781" s="689"/>
      <c r="AS781" s="689"/>
      <c r="AT781" s="690"/>
      <c r="AU781" s="409" t="s">
        <v>558</v>
      </c>
      <c r="AV781" s="410"/>
      <c r="AW781" s="410"/>
      <c r="AX781" s="411"/>
    </row>
    <row r="782" spans="1:50" ht="24.75" customHeight="1">
      <c r="A782" s="655"/>
      <c r="B782" s="656"/>
      <c r="C782" s="656"/>
      <c r="D782" s="656"/>
      <c r="E782" s="656"/>
      <c r="F782" s="657"/>
      <c r="G782" s="630" t="s">
        <v>580</v>
      </c>
      <c r="H782" s="631"/>
      <c r="I782" s="631"/>
      <c r="J782" s="631"/>
      <c r="K782" s="632"/>
      <c r="L782" s="622" t="s">
        <v>582</v>
      </c>
      <c r="M782" s="623"/>
      <c r="N782" s="623"/>
      <c r="O782" s="623"/>
      <c r="P782" s="623"/>
      <c r="Q782" s="623"/>
      <c r="R782" s="623"/>
      <c r="S782" s="623"/>
      <c r="T782" s="623"/>
      <c r="U782" s="623"/>
      <c r="V782" s="623"/>
      <c r="W782" s="623"/>
      <c r="X782" s="624"/>
      <c r="Y782" s="625" t="s">
        <v>558</v>
      </c>
      <c r="Z782" s="626"/>
      <c r="AA782" s="626"/>
      <c r="AB782" s="636"/>
      <c r="AC782" s="630" t="s">
        <v>567</v>
      </c>
      <c r="AD782" s="631"/>
      <c r="AE782" s="631"/>
      <c r="AF782" s="631"/>
      <c r="AG782" s="632"/>
      <c r="AH782" s="622" t="s">
        <v>567</v>
      </c>
      <c r="AI782" s="623"/>
      <c r="AJ782" s="623"/>
      <c r="AK782" s="623"/>
      <c r="AL782" s="623"/>
      <c r="AM782" s="623"/>
      <c r="AN782" s="623"/>
      <c r="AO782" s="623"/>
      <c r="AP782" s="623"/>
      <c r="AQ782" s="623"/>
      <c r="AR782" s="623"/>
      <c r="AS782" s="623"/>
      <c r="AT782" s="624"/>
      <c r="AU782" s="625" t="s">
        <v>569</v>
      </c>
      <c r="AV782" s="626"/>
      <c r="AW782" s="626"/>
      <c r="AX782" s="627"/>
    </row>
    <row r="783" spans="1:50" ht="24.75" customHeight="1">
      <c r="A783" s="655"/>
      <c r="B783" s="656"/>
      <c r="C783" s="656"/>
      <c r="D783" s="656"/>
      <c r="E783" s="656"/>
      <c r="F783" s="657"/>
      <c r="G783" s="630" t="s">
        <v>582</v>
      </c>
      <c r="H783" s="631"/>
      <c r="I783" s="631"/>
      <c r="J783" s="631"/>
      <c r="K783" s="632"/>
      <c r="L783" s="622" t="s">
        <v>582</v>
      </c>
      <c r="M783" s="623"/>
      <c r="N783" s="623"/>
      <c r="O783" s="623"/>
      <c r="P783" s="623"/>
      <c r="Q783" s="623"/>
      <c r="R783" s="623"/>
      <c r="S783" s="623"/>
      <c r="T783" s="623"/>
      <c r="U783" s="623"/>
      <c r="V783" s="623"/>
      <c r="W783" s="623"/>
      <c r="X783" s="624"/>
      <c r="Y783" s="625" t="s">
        <v>558</v>
      </c>
      <c r="Z783" s="626"/>
      <c r="AA783" s="626"/>
      <c r="AB783" s="636"/>
      <c r="AC783" s="630" t="s">
        <v>583</v>
      </c>
      <c r="AD783" s="631"/>
      <c r="AE783" s="631"/>
      <c r="AF783" s="631"/>
      <c r="AG783" s="632"/>
      <c r="AH783" s="622" t="s">
        <v>567</v>
      </c>
      <c r="AI783" s="623"/>
      <c r="AJ783" s="623"/>
      <c r="AK783" s="623"/>
      <c r="AL783" s="623"/>
      <c r="AM783" s="623"/>
      <c r="AN783" s="623"/>
      <c r="AO783" s="623"/>
      <c r="AP783" s="623"/>
      <c r="AQ783" s="623"/>
      <c r="AR783" s="623"/>
      <c r="AS783" s="623"/>
      <c r="AT783" s="624"/>
      <c r="AU783" s="625" t="s">
        <v>569</v>
      </c>
      <c r="AV783" s="626"/>
      <c r="AW783" s="626"/>
      <c r="AX783" s="627"/>
    </row>
    <row r="784" spans="1:50" ht="24.75" hidden="1"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198</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hidden="1" customHeight="1">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09"/>
      <c r="Z794" s="410"/>
      <c r="AA794" s="410"/>
      <c r="AB794" s="829"/>
      <c r="AC794" s="694"/>
      <c r="AD794" s="695"/>
      <c r="AE794" s="695"/>
      <c r="AF794" s="695"/>
      <c r="AG794" s="696"/>
      <c r="AH794" s="688"/>
      <c r="AI794" s="689"/>
      <c r="AJ794" s="689"/>
      <c r="AK794" s="689"/>
      <c r="AL794" s="689"/>
      <c r="AM794" s="689"/>
      <c r="AN794" s="689"/>
      <c r="AO794" s="689"/>
      <c r="AP794" s="689"/>
      <c r="AQ794" s="689"/>
      <c r="AR794" s="689"/>
      <c r="AS794" s="689"/>
      <c r="AT794" s="690"/>
      <c r="AU794" s="409"/>
      <c r="AV794" s="410"/>
      <c r="AW794" s="410"/>
      <c r="AX794" s="411"/>
    </row>
    <row r="795" spans="1:50" ht="24.75" hidden="1" customHeight="1">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hidden="1" customHeight="1">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09"/>
      <c r="Z807" s="410"/>
      <c r="AA807" s="410"/>
      <c r="AB807" s="829"/>
      <c r="AC807" s="694"/>
      <c r="AD807" s="695"/>
      <c r="AE807" s="695"/>
      <c r="AF807" s="695"/>
      <c r="AG807" s="696"/>
      <c r="AH807" s="688"/>
      <c r="AI807" s="689"/>
      <c r="AJ807" s="689"/>
      <c r="AK807" s="689"/>
      <c r="AL807" s="689"/>
      <c r="AM807" s="689"/>
      <c r="AN807" s="689"/>
      <c r="AO807" s="689"/>
      <c r="AP807" s="689"/>
      <c r="AQ807" s="689"/>
      <c r="AR807" s="689"/>
      <c r="AS807" s="689"/>
      <c r="AT807" s="690"/>
      <c r="AU807" s="409"/>
      <c r="AV807" s="410"/>
      <c r="AW807" s="410"/>
      <c r="AX807" s="411"/>
    </row>
    <row r="808" spans="1:50" ht="24.75" hidden="1" customHeight="1">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09"/>
      <c r="Z820" s="410"/>
      <c r="AA820" s="410"/>
      <c r="AB820" s="829"/>
      <c r="AC820" s="694"/>
      <c r="AD820" s="695"/>
      <c r="AE820" s="695"/>
      <c r="AF820" s="695"/>
      <c r="AG820" s="696"/>
      <c r="AH820" s="688"/>
      <c r="AI820" s="689"/>
      <c r="AJ820" s="689"/>
      <c r="AK820" s="689"/>
      <c r="AL820" s="689"/>
      <c r="AM820" s="689"/>
      <c r="AN820" s="689"/>
      <c r="AO820" s="689"/>
      <c r="AP820" s="689"/>
      <c r="AQ820" s="689"/>
      <c r="AR820" s="689"/>
      <c r="AS820" s="689"/>
      <c r="AT820" s="690"/>
      <c r="AU820" s="409"/>
      <c r="AV820" s="410"/>
      <c r="AW820" s="410"/>
      <c r="AX820" s="411"/>
    </row>
    <row r="821" spans="1:50" ht="24.75" hidden="1" customHeight="1">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8" t="s">
        <v>486</v>
      </c>
      <c r="AM831" s="299"/>
      <c r="AN831" s="29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479</v>
      </c>
      <c r="AD836" s="167"/>
      <c r="AE836" s="167"/>
      <c r="AF836" s="167"/>
      <c r="AG836" s="167"/>
      <c r="AH836" s="385" t="s">
        <v>515</v>
      </c>
      <c r="AI836" s="382"/>
      <c r="AJ836" s="382"/>
      <c r="AK836" s="382"/>
      <c r="AL836" s="382" t="s">
        <v>21</v>
      </c>
      <c r="AM836" s="382"/>
      <c r="AN836" s="382"/>
      <c r="AO836" s="387"/>
      <c r="AP836" s="388" t="s">
        <v>433</v>
      </c>
      <c r="AQ836" s="388"/>
      <c r="AR836" s="388"/>
      <c r="AS836" s="388"/>
      <c r="AT836" s="388"/>
      <c r="AU836" s="388"/>
      <c r="AV836" s="388"/>
      <c r="AW836" s="388"/>
      <c r="AX836" s="388"/>
    </row>
    <row r="837" spans="1:50" ht="30" customHeight="1">
      <c r="A837" s="397">
        <v>1</v>
      </c>
      <c r="B837" s="397">
        <v>1</v>
      </c>
      <c r="C837" s="379" t="s">
        <v>614</v>
      </c>
      <c r="D837" s="365"/>
      <c r="E837" s="365"/>
      <c r="F837" s="365"/>
      <c r="G837" s="365"/>
      <c r="H837" s="365"/>
      <c r="I837" s="365"/>
      <c r="J837" s="366" t="s">
        <v>569</v>
      </c>
      <c r="K837" s="367"/>
      <c r="L837" s="367"/>
      <c r="M837" s="367"/>
      <c r="N837" s="367"/>
      <c r="O837" s="367"/>
      <c r="P837" s="380" t="s">
        <v>613</v>
      </c>
      <c r="Q837" s="368"/>
      <c r="R837" s="368"/>
      <c r="S837" s="368"/>
      <c r="T837" s="368"/>
      <c r="U837" s="368"/>
      <c r="V837" s="368"/>
      <c r="W837" s="368"/>
      <c r="X837" s="368"/>
      <c r="Y837" s="369">
        <v>198</v>
      </c>
      <c r="Z837" s="370"/>
      <c r="AA837" s="370"/>
      <c r="AB837" s="371"/>
      <c r="AC837" s="381" t="s">
        <v>196</v>
      </c>
      <c r="AD837" s="389"/>
      <c r="AE837" s="389"/>
      <c r="AF837" s="389"/>
      <c r="AG837" s="389"/>
      <c r="AH837" s="390" t="s">
        <v>561</v>
      </c>
      <c r="AI837" s="391"/>
      <c r="AJ837" s="391"/>
      <c r="AK837" s="391"/>
      <c r="AL837" s="375" t="s">
        <v>562</v>
      </c>
      <c r="AM837" s="376"/>
      <c r="AN837" s="376"/>
      <c r="AO837" s="377"/>
      <c r="AP837" s="378" t="s">
        <v>584</v>
      </c>
      <c r="AQ837" s="378"/>
      <c r="AR837" s="378"/>
      <c r="AS837" s="378"/>
      <c r="AT837" s="378"/>
      <c r="AU837" s="378"/>
      <c r="AV837" s="378"/>
      <c r="AW837" s="378"/>
      <c r="AX837" s="378"/>
    </row>
    <row r="838" spans="1:50" ht="30" hidden="1"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479</v>
      </c>
      <c r="AD869" s="167"/>
      <c r="AE869" s="167"/>
      <c r="AF869" s="167"/>
      <c r="AG869" s="167"/>
      <c r="AH869" s="385" t="s">
        <v>515</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479</v>
      </c>
      <c r="AD902" s="167"/>
      <c r="AE902" s="167"/>
      <c r="AF902" s="167"/>
      <c r="AG902" s="167"/>
      <c r="AH902" s="385" t="s">
        <v>515</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479</v>
      </c>
      <c r="AD935" s="167"/>
      <c r="AE935" s="167"/>
      <c r="AF935" s="167"/>
      <c r="AG935" s="167"/>
      <c r="AH935" s="385" t="s">
        <v>515</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479</v>
      </c>
      <c r="AD968" s="167"/>
      <c r="AE968" s="167"/>
      <c r="AF968" s="167"/>
      <c r="AG968" s="167"/>
      <c r="AH968" s="385" t="s">
        <v>515</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479</v>
      </c>
      <c r="AD1001" s="167"/>
      <c r="AE1001" s="167"/>
      <c r="AF1001" s="167"/>
      <c r="AG1001" s="167"/>
      <c r="AH1001" s="385" t="s">
        <v>515</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479</v>
      </c>
      <c r="AD1034" s="167"/>
      <c r="AE1034" s="167"/>
      <c r="AF1034" s="167"/>
      <c r="AG1034" s="167"/>
      <c r="AH1034" s="385" t="s">
        <v>515</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479</v>
      </c>
      <c r="AD1067" s="167"/>
      <c r="AE1067" s="167"/>
      <c r="AF1067" s="167"/>
      <c r="AG1067" s="167"/>
      <c r="AH1067" s="385" t="s">
        <v>515</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486</v>
      </c>
      <c r="AM1098" s="301"/>
      <c r="AN1098" s="3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0"/>
      <c r="Z2" s="853"/>
      <c r="AA2" s="854"/>
      <c r="AB2" s="1054" t="s">
        <v>11</v>
      </c>
      <c r="AC2" s="1055"/>
      <c r="AD2" s="1056"/>
      <c r="AE2" s="1060" t="s">
        <v>357</v>
      </c>
      <c r="AF2" s="1060"/>
      <c r="AG2" s="1060"/>
      <c r="AH2" s="1060"/>
      <c r="AI2" s="1060" t="s">
        <v>363</v>
      </c>
      <c r="AJ2" s="1060"/>
      <c r="AK2" s="1060"/>
      <c r="AL2" s="1060"/>
      <c r="AM2" s="1060" t="s">
        <v>472</v>
      </c>
      <c r="AN2" s="1060"/>
      <c r="AO2" s="1060"/>
      <c r="AP2" s="578"/>
      <c r="AQ2" s="177" t="s">
        <v>355</v>
      </c>
      <c r="AR2" s="148"/>
      <c r="AS2" s="148"/>
      <c r="AT2" s="149"/>
      <c r="AU2" s="554" t="s">
        <v>253</v>
      </c>
      <c r="AV2" s="554"/>
      <c r="AW2" s="554"/>
      <c r="AX2" s="555"/>
    </row>
    <row r="3" spans="1:50" ht="18.75" customHeight="1">
      <c r="A3" s="421"/>
      <c r="B3" s="422"/>
      <c r="C3" s="422"/>
      <c r="D3" s="422"/>
      <c r="E3" s="422"/>
      <c r="F3" s="423"/>
      <c r="G3" s="434"/>
      <c r="H3" s="419"/>
      <c r="I3" s="419"/>
      <c r="J3" s="419"/>
      <c r="K3" s="419"/>
      <c r="L3" s="419"/>
      <c r="M3" s="419"/>
      <c r="N3" s="419"/>
      <c r="O3" s="435"/>
      <c r="P3" s="456"/>
      <c r="Q3" s="419"/>
      <c r="R3" s="419"/>
      <c r="S3" s="419"/>
      <c r="T3" s="419"/>
      <c r="U3" s="419"/>
      <c r="V3" s="419"/>
      <c r="W3" s="419"/>
      <c r="X3" s="435"/>
      <c r="Y3" s="1051"/>
      <c r="Z3" s="1052"/>
      <c r="AA3" s="1053"/>
      <c r="AB3" s="1057"/>
      <c r="AC3" s="1058"/>
      <c r="AD3" s="1059"/>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c r="A4" s="424"/>
      <c r="B4" s="422"/>
      <c r="C4" s="422"/>
      <c r="D4" s="422"/>
      <c r="E4" s="422"/>
      <c r="F4" s="423"/>
      <c r="G4" s="585"/>
      <c r="H4" s="1027"/>
      <c r="I4" s="1027"/>
      <c r="J4" s="1027"/>
      <c r="K4" s="1027"/>
      <c r="L4" s="1027"/>
      <c r="M4" s="1027"/>
      <c r="N4" s="1027"/>
      <c r="O4" s="1028"/>
      <c r="P4" s="123"/>
      <c r="Q4" s="1035"/>
      <c r="R4" s="1035"/>
      <c r="S4" s="1035"/>
      <c r="T4" s="1035"/>
      <c r="U4" s="1035"/>
      <c r="V4" s="1035"/>
      <c r="W4" s="1035"/>
      <c r="X4" s="1036"/>
      <c r="Y4" s="1045" t="s">
        <v>12</v>
      </c>
      <c r="Z4" s="1046"/>
      <c r="AA4" s="1047"/>
      <c r="AB4" s="482"/>
      <c r="AC4" s="1049"/>
      <c r="AD4" s="1049"/>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c r="A5" s="425"/>
      <c r="B5" s="426"/>
      <c r="C5" s="426"/>
      <c r="D5" s="426"/>
      <c r="E5" s="426"/>
      <c r="F5" s="427"/>
      <c r="G5" s="1029"/>
      <c r="H5" s="1030"/>
      <c r="I5" s="1030"/>
      <c r="J5" s="1030"/>
      <c r="K5" s="1030"/>
      <c r="L5" s="1030"/>
      <c r="M5" s="1030"/>
      <c r="N5" s="1030"/>
      <c r="O5" s="1031"/>
      <c r="P5" s="1037"/>
      <c r="Q5" s="1037"/>
      <c r="R5" s="1037"/>
      <c r="S5" s="1037"/>
      <c r="T5" s="1037"/>
      <c r="U5" s="1037"/>
      <c r="V5" s="1037"/>
      <c r="W5" s="1037"/>
      <c r="X5" s="1038"/>
      <c r="Y5" s="436" t="s">
        <v>54</v>
      </c>
      <c r="Z5" s="1042"/>
      <c r="AA5" s="1043"/>
      <c r="AB5" s="544"/>
      <c r="AC5" s="1048"/>
      <c r="AD5" s="1048"/>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c r="A6" s="425"/>
      <c r="B6" s="426"/>
      <c r="C6" s="426"/>
      <c r="D6" s="426"/>
      <c r="E6" s="426"/>
      <c r="F6" s="427"/>
      <c r="G6" s="1032"/>
      <c r="H6" s="1033"/>
      <c r="I6" s="1033"/>
      <c r="J6" s="1033"/>
      <c r="K6" s="1033"/>
      <c r="L6" s="1033"/>
      <c r="M6" s="1033"/>
      <c r="N6" s="1033"/>
      <c r="O6" s="1034"/>
      <c r="P6" s="1039"/>
      <c r="Q6" s="1039"/>
      <c r="R6" s="1039"/>
      <c r="S6" s="1039"/>
      <c r="T6" s="1039"/>
      <c r="U6" s="1039"/>
      <c r="V6" s="1039"/>
      <c r="W6" s="1039"/>
      <c r="X6" s="1040"/>
      <c r="Y6" s="1041" t="s">
        <v>13</v>
      </c>
      <c r="Z6" s="1042"/>
      <c r="AA6" s="1043"/>
      <c r="AB6" s="618" t="s">
        <v>301</v>
      </c>
      <c r="AC6" s="1044"/>
      <c r="AD6" s="1044"/>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0"/>
      <c r="Z9" s="853"/>
      <c r="AA9" s="854"/>
      <c r="AB9" s="1054" t="s">
        <v>11</v>
      </c>
      <c r="AC9" s="1055"/>
      <c r="AD9" s="1056"/>
      <c r="AE9" s="1060" t="s">
        <v>357</v>
      </c>
      <c r="AF9" s="1060"/>
      <c r="AG9" s="1060"/>
      <c r="AH9" s="1060"/>
      <c r="AI9" s="1060" t="s">
        <v>363</v>
      </c>
      <c r="AJ9" s="1060"/>
      <c r="AK9" s="1060"/>
      <c r="AL9" s="1060"/>
      <c r="AM9" s="1060" t="s">
        <v>472</v>
      </c>
      <c r="AN9" s="1060"/>
      <c r="AO9" s="1060"/>
      <c r="AP9" s="578"/>
      <c r="AQ9" s="177" t="s">
        <v>355</v>
      </c>
      <c r="AR9" s="148"/>
      <c r="AS9" s="148"/>
      <c r="AT9" s="149"/>
      <c r="AU9" s="554" t="s">
        <v>253</v>
      </c>
      <c r="AV9" s="554"/>
      <c r="AW9" s="554"/>
      <c r="AX9" s="555"/>
    </row>
    <row r="10" spans="1:50" ht="18.75" customHeight="1">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1"/>
      <c r="Z10" s="1052"/>
      <c r="AA10" s="1053"/>
      <c r="AB10" s="1057"/>
      <c r="AC10" s="1058"/>
      <c r="AD10" s="1059"/>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c r="A11" s="424"/>
      <c r="B11" s="422"/>
      <c r="C11" s="422"/>
      <c r="D11" s="422"/>
      <c r="E11" s="422"/>
      <c r="F11" s="423"/>
      <c r="G11" s="585"/>
      <c r="H11" s="1027"/>
      <c r="I11" s="1027"/>
      <c r="J11" s="1027"/>
      <c r="K11" s="1027"/>
      <c r="L11" s="1027"/>
      <c r="M11" s="1027"/>
      <c r="N11" s="1027"/>
      <c r="O11" s="1028"/>
      <c r="P11" s="123"/>
      <c r="Q11" s="1035"/>
      <c r="R11" s="1035"/>
      <c r="S11" s="1035"/>
      <c r="T11" s="1035"/>
      <c r="U11" s="1035"/>
      <c r="V11" s="1035"/>
      <c r="W11" s="1035"/>
      <c r="X11" s="1036"/>
      <c r="Y11" s="1045" t="s">
        <v>12</v>
      </c>
      <c r="Z11" s="1046"/>
      <c r="AA11" s="1047"/>
      <c r="AB11" s="482"/>
      <c r="AC11" s="1049"/>
      <c r="AD11" s="1049"/>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c r="A12" s="425"/>
      <c r="B12" s="426"/>
      <c r="C12" s="426"/>
      <c r="D12" s="426"/>
      <c r="E12" s="426"/>
      <c r="F12" s="427"/>
      <c r="G12" s="1029"/>
      <c r="H12" s="1030"/>
      <c r="I12" s="1030"/>
      <c r="J12" s="1030"/>
      <c r="K12" s="1030"/>
      <c r="L12" s="1030"/>
      <c r="M12" s="1030"/>
      <c r="N12" s="1030"/>
      <c r="O12" s="1031"/>
      <c r="P12" s="1037"/>
      <c r="Q12" s="1037"/>
      <c r="R12" s="1037"/>
      <c r="S12" s="1037"/>
      <c r="T12" s="1037"/>
      <c r="U12" s="1037"/>
      <c r="V12" s="1037"/>
      <c r="W12" s="1037"/>
      <c r="X12" s="1038"/>
      <c r="Y12" s="436" t="s">
        <v>54</v>
      </c>
      <c r="Z12" s="1042"/>
      <c r="AA12" s="1043"/>
      <c r="AB12" s="544"/>
      <c r="AC12" s="1048"/>
      <c r="AD12" s="1048"/>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c r="A13" s="428"/>
      <c r="B13" s="429"/>
      <c r="C13" s="429"/>
      <c r="D13" s="429"/>
      <c r="E13" s="429"/>
      <c r="F13" s="430"/>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8" t="s">
        <v>301</v>
      </c>
      <c r="AC13" s="1044"/>
      <c r="AD13" s="1044"/>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0"/>
      <c r="Z16" s="853"/>
      <c r="AA16" s="854"/>
      <c r="AB16" s="1054" t="s">
        <v>11</v>
      </c>
      <c r="AC16" s="1055"/>
      <c r="AD16" s="1056"/>
      <c r="AE16" s="1060" t="s">
        <v>357</v>
      </c>
      <c r="AF16" s="1060"/>
      <c r="AG16" s="1060"/>
      <c r="AH16" s="1060"/>
      <c r="AI16" s="1060" t="s">
        <v>363</v>
      </c>
      <c r="AJ16" s="1060"/>
      <c r="AK16" s="1060"/>
      <c r="AL16" s="1060"/>
      <c r="AM16" s="1060" t="s">
        <v>472</v>
      </c>
      <c r="AN16" s="1060"/>
      <c r="AO16" s="1060"/>
      <c r="AP16" s="578"/>
      <c r="AQ16" s="177" t="s">
        <v>355</v>
      </c>
      <c r="AR16" s="148"/>
      <c r="AS16" s="148"/>
      <c r="AT16" s="149"/>
      <c r="AU16" s="554" t="s">
        <v>253</v>
      </c>
      <c r="AV16" s="554"/>
      <c r="AW16" s="554"/>
      <c r="AX16" s="555"/>
    </row>
    <row r="17" spans="1:50" ht="18.75" customHeight="1">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1"/>
      <c r="Z17" s="1052"/>
      <c r="AA17" s="1053"/>
      <c r="AB17" s="1057"/>
      <c r="AC17" s="1058"/>
      <c r="AD17" s="1059"/>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c r="A18" s="424"/>
      <c r="B18" s="422"/>
      <c r="C18" s="422"/>
      <c r="D18" s="422"/>
      <c r="E18" s="422"/>
      <c r="F18" s="423"/>
      <c r="G18" s="585"/>
      <c r="H18" s="1027"/>
      <c r="I18" s="1027"/>
      <c r="J18" s="1027"/>
      <c r="K18" s="1027"/>
      <c r="L18" s="1027"/>
      <c r="M18" s="1027"/>
      <c r="N18" s="1027"/>
      <c r="O18" s="1028"/>
      <c r="P18" s="123"/>
      <c r="Q18" s="1035"/>
      <c r="R18" s="1035"/>
      <c r="S18" s="1035"/>
      <c r="T18" s="1035"/>
      <c r="U18" s="1035"/>
      <c r="V18" s="1035"/>
      <c r="W18" s="1035"/>
      <c r="X18" s="1036"/>
      <c r="Y18" s="1045" t="s">
        <v>12</v>
      </c>
      <c r="Z18" s="1046"/>
      <c r="AA18" s="1047"/>
      <c r="AB18" s="482"/>
      <c r="AC18" s="1049"/>
      <c r="AD18" s="1049"/>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c r="A19" s="425"/>
      <c r="B19" s="426"/>
      <c r="C19" s="426"/>
      <c r="D19" s="426"/>
      <c r="E19" s="426"/>
      <c r="F19" s="427"/>
      <c r="G19" s="1029"/>
      <c r="H19" s="1030"/>
      <c r="I19" s="1030"/>
      <c r="J19" s="1030"/>
      <c r="K19" s="1030"/>
      <c r="L19" s="1030"/>
      <c r="M19" s="1030"/>
      <c r="N19" s="1030"/>
      <c r="O19" s="1031"/>
      <c r="P19" s="1037"/>
      <c r="Q19" s="1037"/>
      <c r="R19" s="1037"/>
      <c r="S19" s="1037"/>
      <c r="T19" s="1037"/>
      <c r="U19" s="1037"/>
      <c r="V19" s="1037"/>
      <c r="W19" s="1037"/>
      <c r="X19" s="1038"/>
      <c r="Y19" s="436" t="s">
        <v>54</v>
      </c>
      <c r="Z19" s="1042"/>
      <c r="AA19" s="1043"/>
      <c r="AB19" s="544"/>
      <c r="AC19" s="1048"/>
      <c r="AD19" s="1048"/>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c r="A20" s="428"/>
      <c r="B20" s="429"/>
      <c r="C20" s="429"/>
      <c r="D20" s="429"/>
      <c r="E20" s="429"/>
      <c r="F20" s="430"/>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8" t="s">
        <v>301</v>
      </c>
      <c r="AC20" s="1044"/>
      <c r="AD20" s="1044"/>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0"/>
      <c r="Z23" s="853"/>
      <c r="AA23" s="854"/>
      <c r="AB23" s="1054" t="s">
        <v>11</v>
      </c>
      <c r="AC23" s="1055"/>
      <c r="AD23" s="1056"/>
      <c r="AE23" s="1060" t="s">
        <v>357</v>
      </c>
      <c r="AF23" s="1060"/>
      <c r="AG23" s="1060"/>
      <c r="AH23" s="1060"/>
      <c r="AI23" s="1060" t="s">
        <v>363</v>
      </c>
      <c r="AJ23" s="1060"/>
      <c r="AK23" s="1060"/>
      <c r="AL23" s="1060"/>
      <c r="AM23" s="1060" t="s">
        <v>472</v>
      </c>
      <c r="AN23" s="1060"/>
      <c r="AO23" s="1060"/>
      <c r="AP23" s="578"/>
      <c r="AQ23" s="177" t="s">
        <v>355</v>
      </c>
      <c r="AR23" s="148"/>
      <c r="AS23" s="148"/>
      <c r="AT23" s="149"/>
      <c r="AU23" s="554" t="s">
        <v>253</v>
      </c>
      <c r="AV23" s="554"/>
      <c r="AW23" s="554"/>
      <c r="AX23" s="555"/>
    </row>
    <row r="24" spans="1:50" ht="18.75" customHeight="1">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1"/>
      <c r="Z24" s="1052"/>
      <c r="AA24" s="1053"/>
      <c r="AB24" s="1057"/>
      <c r="AC24" s="1058"/>
      <c r="AD24" s="1059"/>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c r="A25" s="424"/>
      <c r="B25" s="422"/>
      <c r="C25" s="422"/>
      <c r="D25" s="422"/>
      <c r="E25" s="422"/>
      <c r="F25" s="423"/>
      <c r="G25" s="585"/>
      <c r="H25" s="1027"/>
      <c r="I25" s="1027"/>
      <c r="J25" s="1027"/>
      <c r="K25" s="1027"/>
      <c r="L25" s="1027"/>
      <c r="M25" s="1027"/>
      <c r="N25" s="1027"/>
      <c r="O25" s="1028"/>
      <c r="P25" s="123"/>
      <c r="Q25" s="1035"/>
      <c r="R25" s="1035"/>
      <c r="S25" s="1035"/>
      <c r="T25" s="1035"/>
      <c r="U25" s="1035"/>
      <c r="V25" s="1035"/>
      <c r="W25" s="1035"/>
      <c r="X25" s="1036"/>
      <c r="Y25" s="1045" t="s">
        <v>12</v>
      </c>
      <c r="Z25" s="1046"/>
      <c r="AA25" s="1047"/>
      <c r="AB25" s="482"/>
      <c r="AC25" s="1049"/>
      <c r="AD25" s="1049"/>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c r="A26" s="425"/>
      <c r="B26" s="426"/>
      <c r="C26" s="426"/>
      <c r="D26" s="426"/>
      <c r="E26" s="426"/>
      <c r="F26" s="427"/>
      <c r="G26" s="1029"/>
      <c r="H26" s="1030"/>
      <c r="I26" s="1030"/>
      <c r="J26" s="1030"/>
      <c r="K26" s="1030"/>
      <c r="L26" s="1030"/>
      <c r="M26" s="1030"/>
      <c r="N26" s="1030"/>
      <c r="O26" s="1031"/>
      <c r="P26" s="1037"/>
      <c r="Q26" s="1037"/>
      <c r="R26" s="1037"/>
      <c r="S26" s="1037"/>
      <c r="T26" s="1037"/>
      <c r="U26" s="1037"/>
      <c r="V26" s="1037"/>
      <c r="W26" s="1037"/>
      <c r="X26" s="1038"/>
      <c r="Y26" s="436" t="s">
        <v>54</v>
      </c>
      <c r="Z26" s="1042"/>
      <c r="AA26" s="1043"/>
      <c r="AB26" s="544"/>
      <c r="AC26" s="1048"/>
      <c r="AD26" s="1048"/>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c r="A27" s="428"/>
      <c r="B27" s="429"/>
      <c r="C27" s="429"/>
      <c r="D27" s="429"/>
      <c r="E27" s="429"/>
      <c r="F27" s="430"/>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8" t="s">
        <v>301</v>
      </c>
      <c r="AC27" s="1044"/>
      <c r="AD27" s="1044"/>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0"/>
      <c r="Z30" s="853"/>
      <c r="AA30" s="854"/>
      <c r="AB30" s="1054" t="s">
        <v>11</v>
      </c>
      <c r="AC30" s="1055"/>
      <c r="AD30" s="1056"/>
      <c r="AE30" s="1060" t="s">
        <v>357</v>
      </c>
      <c r="AF30" s="1060"/>
      <c r="AG30" s="1060"/>
      <c r="AH30" s="1060"/>
      <c r="AI30" s="1060" t="s">
        <v>363</v>
      </c>
      <c r="AJ30" s="1060"/>
      <c r="AK30" s="1060"/>
      <c r="AL30" s="1060"/>
      <c r="AM30" s="1060" t="s">
        <v>472</v>
      </c>
      <c r="AN30" s="1060"/>
      <c r="AO30" s="1060"/>
      <c r="AP30" s="578"/>
      <c r="AQ30" s="177" t="s">
        <v>355</v>
      </c>
      <c r="AR30" s="148"/>
      <c r="AS30" s="148"/>
      <c r="AT30" s="149"/>
      <c r="AU30" s="554" t="s">
        <v>253</v>
      </c>
      <c r="AV30" s="554"/>
      <c r="AW30" s="554"/>
      <c r="AX30" s="555"/>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1"/>
      <c r="Z31" s="1052"/>
      <c r="AA31" s="1053"/>
      <c r="AB31" s="1057"/>
      <c r="AC31" s="1058"/>
      <c r="AD31" s="1059"/>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c r="A32" s="424"/>
      <c r="B32" s="422"/>
      <c r="C32" s="422"/>
      <c r="D32" s="422"/>
      <c r="E32" s="422"/>
      <c r="F32" s="423"/>
      <c r="G32" s="585"/>
      <c r="H32" s="1027"/>
      <c r="I32" s="1027"/>
      <c r="J32" s="1027"/>
      <c r="K32" s="1027"/>
      <c r="L32" s="1027"/>
      <c r="M32" s="1027"/>
      <c r="N32" s="1027"/>
      <c r="O32" s="1028"/>
      <c r="P32" s="123"/>
      <c r="Q32" s="1035"/>
      <c r="R32" s="1035"/>
      <c r="S32" s="1035"/>
      <c r="T32" s="1035"/>
      <c r="U32" s="1035"/>
      <c r="V32" s="1035"/>
      <c r="W32" s="1035"/>
      <c r="X32" s="1036"/>
      <c r="Y32" s="1045" t="s">
        <v>12</v>
      </c>
      <c r="Z32" s="1046"/>
      <c r="AA32" s="1047"/>
      <c r="AB32" s="482"/>
      <c r="AC32" s="1049"/>
      <c r="AD32" s="1049"/>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c r="A33" s="425"/>
      <c r="B33" s="426"/>
      <c r="C33" s="426"/>
      <c r="D33" s="426"/>
      <c r="E33" s="426"/>
      <c r="F33" s="427"/>
      <c r="G33" s="1029"/>
      <c r="H33" s="1030"/>
      <c r="I33" s="1030"/>
      <c r="J33" s="1030"/>
      <c r="K33" s="1030"/>
      <c r="L33" s="1030"/>
      <c r="M33" s="1030"/>
      <c r="N33" s="1030"/>
      <c r="O33" s="1031"/>
      <c r="P33" s="1037"/>
      <c r="Q33" s="1037"/>
      <c r="R33" s="1037"/>
      <c r="S33" s="1037"/>
      <c r="T33" s="1037"/>
      <c r="U33" s="1037"/>
      <c r="V33" s="1037"/>
      <c r="W33" s="1037"/>
      <c r="X33" s="1038"/>
      <c r="Y33" s="436" t="s">
        <v>54</v>
      </c>
      <c r="Z33" s="1042"/>
      <c r="AA33" s="1043"/>
      <c r="AB33" s="544"/>
      <c r="AC33" s="1048"/>
      <c r="AD33" s="1048"/>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c r="A34" s="428"/>
      <c r="B34" s="429"/>
      <c r="C34" s="429"/>
      <c r="D34" s="429"/>
      <c r="E34" s="429"/>
      <c r="F34" s="430"/>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8" t="s">
        <v>301</v>
      </c>
      <c r="AC34" s="1044"/>
      <c r="AD34" s="1044"/>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0"/>
      <c r="Z37" s="853"/>
      <c r="AA37" s="854"/>
      <c r="AB37" s="1054" t="s">
        <v>11</v>
      </c>
      <c r="AC37" s="1055"/>
      <c r="AD37" s="1056"/>
      <c r="AE37" s="1060" t="s">
        <v>357</v>
      </c>
      <c r="AF37" s="1060"/>
      <c r="AG37" s="1060"/>
      <c r="AH37" s="1060"/>
      <c r="AI37" s="1060" t="s">
        <v>363</v>
      </c>
      <c r="AJ37" s="1060"/>
      <c r="AK37" s="1060"/>
      <c r="AL37" s="1060"/>
      <c r="AM37" s="1060" t="s">
        <v>472</v>
      </c>
      <c r="AN37" s="1060"/>
      <c r="AO37" s="1060"/>
      <c r="AP37" s="578"/>
      <c r="AQ37" s="177" t="s">
        <v>355</v>
      </c>
      <c r="AR37" s="148"/>
      <c r="AS37" s="148"/>
      <c r="AT37" s="149"/>
      <c r="AU37" s="554" t="s">
        <v>253</v>
      </c>
      <c r="AV37" s="554"/>
      <c r="AW37" s="554"/>
      <c r="AX37" s="555"/>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1"/>
      <c r="Z38" s="1052"/>
      <c r="AA38" s="1053"/>
      <c r="AB38" s="1057"/>
      <c r="AC38" s="1058"/>
      <c r="AD38" s="1059"/>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c r="A39" s="424"/>
      <c r="B39" s="422"/>
      <c r="C39" s="422"/>
      <c r="D39" s="422"/>
      <c r="E39" s="422"/>
      <c r="F39" s="423"/>
      <c r="G39" s="585"/>
      <c r="H39" s="1027"/>
      <c r="I39" s="1027"/>
      <c r="J39" s="1027"/>
      <c r="K39" s="1027"/>
      <c r="L39" s="1027"/>
      <c r="M39" s="1027"/>
      <c r="N39" s="1027"/>
      <c r="O39" s="1028"/>
      <c r="P39" s="123"/>
      <c r="Q39" s="1035"/>
      <c r="R39" s="1035"/>
      <c r="S39" s="1035"/>
      <c r="T39" s="1035"/>
      <c r="U39" s="1035"/>
      <c r="V39" s="1035"/>
      <c r="W39" s="1035"/>
      <c r="X39" s="1036"/>
      <c r="Y39" s="1045" t="s">
        <v>12</v>
      </c>
      <c r="Z39" s="1046"/>
      <c r="AA39" s="1047"/>
      <c r="AB39" s="482"/>
      <c r="AC39" s="1049"/>
      <c r="AD39" s="1049"/>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c r="A40" s="425"/>
      <c r="B40" s="426"/>
      <c r="C40" s="426"/>
      <c r="D40" s="426"/>
      <c r="E40" s="426"/>
      <c r="F40" s="427"/>
      <c r="G40" s="1029"/>
      <c r="H40" s="1030"/>
      <c r="I40" s="1030"/>
      <c r="J40" s="1030"/>
      <c r="K40" s="1030"/>
      <c r="L40" s="1030"/>
      <c r="M40" s="1030"/>
      <c r="N40" s="1030"/>
      <c r="O40" s="1031"/>
      <c r="P40" s="1037"/>
      <c r="Q40" s="1037"/>
      <c r="R40" s="1037"/>
      <c r="S40" s="1037"/>
      <c r="T40" s="1037"/>
      <c r="U40" s="1037"/>
      <c r="V40" s="1037"/>
      <c r="W40" s="1037"/>
      <c r="X40" s="1038"/>
      <c r="Y40" s="436" t="s">
        <v>54</v>
      </c>
      <c r="Z40" s="1042"/>
      <c r="AA40" s="1043"/>
      <c r="AB40" s="544"/>
      <c r="AC40" s="1048"/>
      <c r="AD40" s="1048"/>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c r="A41" s="428"/>
      <c r="B41" s="429"/>
      <c r="C41" s="429"/>
      <c r="D41" s="429"/>
      <c r="E41" s="429"/>
      <c r="F41" s="430"/>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8" t="s">
        <v>301</v>
      </c>
      <c r="AC41" s="1044"/>
      <c r="AD41" s="1044"/>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0"/>
      <c r="Z44" s="853"/>
      <c r="AA44" s="854"/>
      <c r="AB44" s="1054" t="s">
        <v>11</v>
      </c>
      <c r="AC44" s="1055"/>
      <c r="AD44" s="1056"/>
      <c r="AE44" s="1060" t="s">
        <v>357</v>
      </c>
      <c r="AF44" s="1060"/>
      <c r="AG44" s="1060"/>
      <c r="AH44" s="1060"/>
      <c r="AI44" s="1060" t="s">
        <v>363</v>
      </c>
      <c r="AJ44" s="1060"/>
      <c r="AK44" s="1060"/>
      <c r="AL44" s="1060"/>
      <c r="AM44" s="1060" t="s">
        <v>472</v>
      </c>
      <c r="AN44" s="1060"/>
      <c r="AO44" s="1060"/>
      <c r="AP44" s="578"/>
      <c r="AQ44" s="177" t="s">
        <v>355</v>
      </c>
      <c r="AR44" s="148"/>
      <c r="AS44" s="148"/>
      <c r="AT44" s="149"/>
      <c r="AU44" s="554" t="s">
        <v>253</v>
      </c>
      <c r="AV44" s="554"/>
      <c r="AW44" s="554"/>
      <c r="AX44" s="555"/>
    </row>
    <row r="45" spans="1:50" ht="18.75"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1"/>
      <c r="Z45" s="1052"/>
      <c r="AA45" s="1053"/>
      <c r="AB45" s="1057"/>
      <c r="AC45" s="1058"/>
      <c r="AD45" s="1059"/>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c r="A46" s="424"/>
      <c r="B46" s="422"/>
      <c r="C46" s="422"/>
      <c r="D46" s="422"/>
      <c r="E46" s="422"/>
      <c r="F46" s="423"/>
      <c r="G46" s="585"/>
      <c r="H46" s="1027"/>
      <c r="I46" s="1027"/>
      <c r="J46" s="1027"/>
      <c r="K46" s="1027"/>
      <c r="L46" s="1027"/>
      <c r="M46" s="1027"/>
      <c r="N46" s="1027"/>
      <c r="O46" s="1028"/>
      <c r="P46" s="123"/>
      <c r="Q46" s="1035"/>
      <c r="R46" s="1035"/>
      <c r="S46" s="1035"/>
      <c r="T46" s="1035"/>
      <c r="U46" s="1035"/>
      <c r="V46" s="1035"/>
      <c r="W46" s="1035"/>
      <c r="X46" s="1036"/>
      <c r="Y46" s="1045" t="s">
        <v>12</v>
      </c>
      <c r="Z46" s="1046"/>
      <c r="AA46" s="1047"/>
      <c r="AB46" s="482"/>
      <c r="AC46" s="1049"/>
      <c r="AD46" s="1049"/>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c r="A47" s="425"/>
      <c r="B47" s="426"/>
      <c r="C47" s="426"/>
      <c r="D47" s="426"/>
      <c r="E47" s="426"/>
      <c r="F47" s="427"/>
      <c r="G47" s="1029"/>
      <c r="H47" s="1030"/>
      <c r="I47" s="1030"/>
      <c r="J47" s="1030"/>
      <c r="K47" s="1030"/>
      <c r="L47" s="1030"/>
      <c r="M47" s="1030"/>
      <c r="N47" s="1030"/>
      <c r="O47" s="1031"/>
      <c r="P47" s="1037"/>
      <c r="Q47" s="1037"/>
      <c r="R47" s="1037"/>
      <c r="S47" s="1037"/>
      <c r="T47" s="1037"/>
      <c r="U47" s="1037"/>
      <c r="V47" s="1037"/>
      <c r="W47" s="1037"/>
      <c r="X47" s="1038"/>
      <c r="Y47" s="436" t="s">
        <v>54</v>
      </c>
      <c r="Z47" s="1042"/>
      <c r="AA47" s="1043"/>
      <c r="AB47" s="544"/>
      <c r="AC47" s="1048"/>
      <c r="AD47" s="1048"/>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c r="A48" s="428"/>
      <c r="B48" s="429"/>
      <c r="C48" s="429"/>
      <c r="D48" s="429"/>
      <c r="E48" s="429"/>
      <c r="F48" s="430"/>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8" t="s">
        <v>301</v>
      </c>
      <c r="AC48" s="1044"/>
      <c r="AD48" s="1044"/>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0"/>
      <c r="Z51" s="853"/>
      <c r="AA51" s="854"/>
      <c r="AB51" s="578" t="s">
        <v>11</v>
      </c>
      <c r="AC51" s="1055"/>
      <c r="AD51" s="1056"/>
      <c r="AE51" s="1060" t="s">
        <v>357</v>
      </c>
      <c r="AF51" s="1060"/>
      <c r="AG51" s="1060"/>
      <c r="AH51" s="1060"/>
      <c r="AI51" s="1060" t="s">
        <v>363</v>
      </c>
      <c r="AJ51" s="1060"/>
      <c r="AK51" s="1060"/>
      <c r="AL51" s="1060"/>
      <c r="AM51" s="1060" t="s">
        <v>472</v>
      </c>
      <c r="AN51" s="1060"/>
      <c r="AO51" s="1060"/>
      <c r="AP51" s="578"/>
      <c r="AQ51" s="177" t="s">
        <v>355</v>
      </c>
      <c r="AR51" s="148"/>
      <c r="AS51" s="148"/>
      <c r="AT51" s="149"/>
      <c r="AU51" s="554" t="s">
        <v>253</v>
      </c>
      <c r="AV51" s="554"/>
      <c r="AW51" s="554"/>
      <c r="AX51" s="555"/>
    </row>
    <row r="52" spans="1:50" ht="18.75"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1"/>
      <c r="Z52" s="1052"/>
      <c r="AA52" s="1053"/>
      <c r="AB52" s="1057"/>
      <c r="AC52" s="1058"/>
      <c r="AD52" s="1059"/>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c r="A53" s="424"/>
      <c r="B53" s="422"/>
      <c r="C53" s="422"/>
      <c r="D53" s="422"/>
      <c r="E53" s="422"/>
      <c r="F53" s="423"/>
      <c r="G53" s="585"/>
      <c r="H53" s="1027"/>
      <c r="I53" s="1027"/>
      <c r="J53" s="1027"/>
      <c r="K53" s="1027"/>
      <c r="L53" s="1027"/>
      <c r="M53" s="1027"/>
      <c r="N53" s="1027"/>
      <c r="O53" s="1028"/>
      <c r="P53" s="123"/>
      <c r="Q53" s="1035"/>
      <c r="R53" s="1035"/>
      <c r="S53" s="1035"/>
      <c r="T53" s="1035"/>
      <c r="U53" s="1035"/>
      <c r="V53" s="1035"/>
      <c r="W53" s="1035"/>
      <c r="X53" s="1036"/>
      <c r="Y53" s="1045" t="s">
        <v>12</v>
      </c>
      <c r="Z53" s="1046"/>
      <c r="AA53" s="1047"/>
      <c r="AB53" s="482"/>
      <c r="AC53" s="1049"/>
      <c r="AD53" s="1049"/>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c r="A54" s="425"/>
      <c r="B54" s="426"/>
      <c r="C54" s="426"/>
      <c r="D54" s="426"/>
      <c r="E54" s="426"/>
      <c r="F54" s="427"/>
      <c r="G54" s="1029"/>
      <c r="H54" s="1030"/>
      <c r="I54" s="1030"/>
      <c r="J54" s="1030"/>
      <c r="K54" s="1030"/>
      <c r="L54" s="1030"/>
      <c r="M54" s="1030"/>
      <c r="N54" s="1030"/>
      <c r="O54" s="1031"/>
      <c r="P54" s="1037"/>
      <c r="Q54" s="1037"/>
      <c r="R54" s="1037"/>
      <c r="S54" s="1037"/>
      <c r="T54" s="1037"/>
      <c r="U54" s="1037"/>
      <c r="V54" s="1037"/>
      <c r="W54" s="1037"/>
      <c r="X54" s="1038"/>
      <c r="Y54" s="436" t="s">
        <v>54</v>
      </c>
      <c r="Z54" s="1042"/>
      <c r="AA54" s="1043"/>
      <c r="AB54" s="544"/>
      <c r="AC54" s="1048"/>
      <c r="AD54" s="1048"/>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c r="A55" s="428"/>
      <c r="B55" s="429"/>
      <c r="C55" s="429"/>
      <c r="D55" s="429"/>
      <c r="E55" s="429"/>
      <c r="F55" s="430"/>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8" t="s">
        <v>301</v>
      </c>
      <c r="AC55" s="1044"/>
      <c r="AD55" s="1044"/>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0"/>
      <c r="Z58" s="853"/>
      <c r="AA58" s="854"/>
      <c r="AB58" s="1054" t="s">
        <v>11</v>
      </c>
      <c r="AC58" s="1055"/>
      <c r="AD58" s="1056"/>
      <c r="AE58" s="1060" t="s">
        <v>357</v>
      </c>
      <c r="AF58" s="1060"/>
      <c r="AG58" s="1060"/>
      <c r="AH58" s="1060"/>
      <c r="AI58" s="1060" t="s">
        <v>363</v>
      </c>
      <c r="AJ58" s="1060"/>
      <c r="AK58" s="1060"/>
      <c r="AL58" s="1060"/>
      <c r="AM58" s="1060" t="s">
        <v>472</v>
      </c>
      <c r="AN58" s="1060"/>
      <c r="AO58" s="1060"/>
      <c r="AP58" s="578"/>
      <c r="AQ58" s="177" t="s">
        <v>355</v>
      </c>
      <c r="AR58" s="148"/>
      <c r="AS58" s="148"/>
      <c r="AT58" s="149"/>
      <c r="AU58" s="554" t="s">
        <v>253</v>
      </c>
      <c r="AV58" s="554"/>
      <c r="AW58" s="554"/>
      <c r="AX58" s="555"/>
    </row>
    <row r="59" spans="1:50" ht="18.75"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1"/>
      <c r="Z59" s="1052"/>
      <c r="AA59" s="1053"/>
      <c r="AB59" s="1057"/>
      <c r="AC59" s="1058"/>
      <c r="AD59" s="1059"/>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c r="A60" s="424"/>
      <c r="B60" s="422"/>
      <c r="C60" s="422"/>
      <c r="D60" s="422"/>
      <c r="E60" s="422"/>
      <c r="F60" s="423"/>
      <c r="G60" s="585"/>
      <c r="H60" s="1027"/>
      <c r="I60" s="1027"/>
      <c r="J60" s="1027"/>
      <c r="K60" s="1027"/>
      <c r="L60" s="1027"/>
      <c r="M60" s="1027"/>
      <c r="N60" s="1027"/>
      <c r="O60" s="1028"/>
      <c r="P60" s="123"/>
      <c r="Q60" s="1035"/>
      <c r="R60" s="1035"/>
      <c r="S60" s="1035"/>
      <c r="T60" s="1035"/>
      <c r="U60" s="1035"/>
      <c r="V60" s="1035"/>
      <c r="W60" s="1035"/>
      <c r="X60" s="1036"/>
      <c r="Y60" s="1045" t="s">
        <v>12</v>
      </c>
      <c r="Z60" s="1046"/>
      <c r="AA60" s="1047"/>
      <c r="AB60" s="482"/>
      <c r="AC60" s="1049"/>
      <c r="AD60" s="1049"/>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c r="A61" s="425"/>
      <c r="B61" s="426"/>
      <c r="C61" s="426"/>
      <c r="D61" s="426"/>
      <c r="E61" s="426"/>
      <c r="F61" s="427"/>
      <c r="G61" s="1029"/>
      <c r="H61" s="1030"/>
      <c r="I61" s="1030"/>
      <c r="J61" s="1030"/>
      <c r="K61" s="1030"/>
      <c r="L61" s="1030"/>
      <c r="M61" s="1030"/>
      <c r="N61" s="1030"/>
      <c r="O61" s="1031"/>
      <c r="P61" s="1037"/>
      <c r="Q61" s="1037"/>
      <c r="R61" s="1037"/>
      <c r="S61" s="1037"/>
      <c r="T61" s="1037"/>
      <c r="U61" s="1037"/>
      <c r="V61" s="1037"/>
      <c r="W61" s="1037"/>
      <c r="X61" s="1038"/>
      <c r="Y61" s="436" t="s">
        <v>54</v>
      </c>
      <c r="Z61" s="1042"/>
      <c r="AA61" s="1043"/>
      <c r="AB61" s="544"/>
      <c r="AC61" s="1048"/>
      <c r="AD61" s="1048"/>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c r="A62" s="428"/>
      <c r="B62" s="429"/>
      <c r="C62" s="429"/>
      <c r="D62" s="429"/>
      <c r="E62" s="429"/>
      <c r="F62" s="430"/>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8" t="s">
        <v>301</v>
      </c>
      <c r="AC62" s="1044"/>
      <c r="AD62" s="1044"/>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0"/>
      <c r="Z65" s="853"/>
      <c r="AA65" s="854"/>
      <c r="AB65" s="1054" t="s">
        <v>11</v>
      </c>
      <c r="AC65" s="1055"/>
      <c r="AD65" s="1056"/>
      <c r="AE65" s="1060" t="s">
        <v>357</v>
      </c>
      <c r="AF65" s="1060"/>
      <c r="AG65" s="1060"/>
      <c r="AH65" s="1060"/>
      <c r="AI65" s="1060" t="s">
        <v>363</v>
      </c>
      <c r="AJ65" s="1060"/>
      <c r="AK65" s="1060"/>
      <c r="AL65" s="1060"/>
      <c r="AM65" s="1060" t="s">
        <v>472</v>
      </c>
      <c r="AN65" s="1060"/>
      <c r="AO65" s="1060"/>
      <c r="AP65" s="578"/>
      <c r="AQ65" s="177" t="s">
        <v>355</v>
      </c>
      <c r="AR65" s="148"/>
      <c r="AS65" s="148"/>
      <c r="AT65" s="149"/>
      <c r="AU65" s="554" t="s">
        <v>253</v>
      </c>
      <c r="AV65" s="554"/>
      <c r="AW65" s="554"/>
      <c r="AX65" s="555"/>
    </row>
    <row r="66" spans="1:50" ht="18.75" customHeight="1">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1"/>
      <c r="Z66" s="1052"/>
      <c r="AA66" s="1053"/>
      <c r="AB66" s="1057"/>
      <c r="AC66" s="1058"/>
      <c r="AD66" s="1059"/>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c r="A67" s="424"/>
      <c r="B67" s="422"/>
      <c r="C67" s="422"/>
      <c r="D67" s="422"/>
      <c r="E67" s="422"/>
      <c r="F67" s="423"/>
      <c r="G67" s="585"/>
      <c r="H67" s="1027"/>
      <c r="I67" s="1027"/>
      <c r="J67" s="1027"/>
      <c r="K67" s="1027"/>
      <c r="L67" s="1027"/>
      <c r="M67" s="1027"/>
      <c r="N67" s="1027"/>
      <c r="O67" s="1028"/>
      <c r="P67" s="123"/>
      <c r="Q67" s="1035"/>
      <c r="R67" s="1035"/>
      <c r="S67" s="1035"/>
      <c r="T67" s="1035"/>
      <c r="U67" s="1035"/>
      <c r="V67" s="1035"/>
      <c r="W67" s="1035"/>
      <c r="X67" s="1036"/>
      <c r="Y67" s="1045" t="s">
        <v>12</v>
      </c>
      <c r="Z67" s="1046"/>
      <c r="AA67" s="1047"/>
      <c r="AB67" s="482"/>
      <c r="AC67" s="1049"/>
      <c r="AD67" s="1049"/>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c r="A68" s="425"/>
      <c r="B68" s="426"/>
      <c r="C68" s="426"/>
      <c r="D68" s="426"/>
      <c r="E68" s="426"/>
      <c r="F68" s="427"/>
      <c r="G68" s="1029"/>
      <c r="H68" s="1030"/>
      <c r="I68" s="1030"/>
      <c r="J68" s="1030"/>
      <c r="K68" s="1030"/>
      <c r="L68" s="1030"/>
      <c r="M68" s="1030"/>
      <c r="N68" s="1030"/>
      <c r="O68" s="1031"/>
      <c r="P68" s="1037"/>
      <c r="Q68" s="1037"/>
      <c r="R68" s="1037"/>
      <c r="S68" s="1037"/>
      <c r="T68" s="1037"/>
      <c r="U68" s="1037"/>
      <c r="V68" s="1037"/>
      <c r="W68" s="1037"/>
      <c r="X68" s="1038"/>
      <c r="Y68" s="436" t="s">
        <v>54</v>
      </c>
      <c r="Z68" s="1042"/>
      <c r="AA68" s="1043"/>
      <c r="AB68" s="544"/>
      <c r="AC68" s="1048"/>
      <c r="AD68" s="1048"/>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c r="A69" s="428"/>
      <c r="B69" s="429"/>
      <c r="C69" s="429"/>
      <c r="D69" s="429"/>
      <c r="E69" s="429"/>
      <c r="F69" s="430"/>
      <c r="G69" s="1032"/>
      <c r="H69" s="1033"/>
      <c r="I69" s="1033"/>
      <c r="J69" s="1033"/>
      <c r="K69" s="1033"/>
      <c r="L69" s="1033"/>
      <c r="M69" s="1033"/>
      <c r="N69" s="1033"/>
      <c r="O69" s="1034"/>
      <c r="P69" s="1039"/>
      <c r="Q69" s="1039"/>
      <c r="R69" s="1039"/>
      <c r="S69" s="1039"/>
      <c r="T69" s="1039"/>
      <c r="U69" s="1039"/>
      <c r="V69" s="1039"/>
      <c r="W69" s="1039"/>
      <c r="X69" s="1040"/>
      <c r="Y69" s="436" t="s">
        <v>13</v>
      </c>
      <c r="Z69" s="1042"/>
      <c r="AA69" s="1043"/>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19" t="s">
        <v>514</v>
      </c>
      <c r="H2" s="620"/>
      <c r="I2" s="620"/>
      <c r="J2" s="620"/>
      <c r="K2" s="620"/>
      <c r="L2" s="620"/>
      <c r="M2" s="620"/>
      <c r="N2" s="620"/>
      <c r="O2" s="620"/>
      <c r="P2" s="620"/>
      <c r="Q2" s="620"/>
      <c r="R2" s="620"/>
      <c r="S2" s="620"/>
      <c r="T2" s="620"/>
      <c r="U2" s="620"/>
      <c r="V2" s="620"/>
      <c r="W2" s="620"/>
      <c r="X2" s="620"/>
      <c r="Y2" s="620"/>
      <c r="Z2" s="620"/>
      <c r="AA2" s="620"/>
      <c r="AB2" s="621"/>
      <c r="AC2" s="619"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3"/>
      <c r="B4" s="1074"/>
      <c r="C4" s="1074"/>
      <c r="D4" s="1074"/>
      <c r="E4" s="1074"/>
      <c r="F4" s="1075"/>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c r="A5" s="1073"/>
      <c r="B5" s="1074"/>
      <c r="C5" s="1074"/>
      <c r="D5" s="1074"/>
      <c r="E5" s="1074"/>
      <c r="F5" s="1075"/>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73"/>
      <c r="B6" s="1074"/>
      <c r="C6" s="1074"/>
      <c r="D6" s="1074"/>
      <c r="E6" s="1074"/>
      <c r="F6" s="1075"/>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73"/>
      <c r="B7" s="1074"/>
      <c r="C7" s="1074"/>
      <c r="D7" s="1074"/>
      <c r="E7" s="1074"/>
      <c r="F7" s="1075"/>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73"/>
      <c r="B8" s="1074"/>
      <c r="C8" s="1074"/>
      <c r="D8" s="1074"/>
      <c r="E8" s="1074"/>
      <c r="F8" s="1075"/>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73"/>
      <c r="B9" s="1074"/>
      <c r="C9" s="1074"/>
      <c r="D9" s="1074"/>
      <c r="E9" s="1074"/>
      <c r="F9" s="1075"/>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73"/>
      <c r="B10" s="1074"/>
      <c r="C10" s="1074"/>
      <c r="D10" s="1074"/>
      <c r="E10" s="1074"/>
      <c r="F10" s="1075"/>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73"/>
      <c r="B11" s="1074"/>
      <c r="C11" s="1074"/>
      <c r="D11" s="1074"/>
      <c r="E11" s="1074"/>
      <c r="F11" s="1075"/>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73"/>
      <c r="B12" s="1074"/>
      <c r="C12" s="1074"/>
      <c r="D12" s="1074"/>
      <c r="E12" s="1074"/>
      <c r="F12" s="1075"/>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73"/>
      <c r="B13" s="1074"/>
      <c r="C13" s="1074"/>
      <c r="D13" s="1074"/>
      <c r="E13" s="1074"/>
      <c r="F13" s="1075"/>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3"/>
      <c r="B14" s="1074"/>
      <c r="C14" s="1074"/>
      <c r="D14" s="1074"/>
      <c r="E14" s="1074"/>
      <c r="F14" s="1075"/>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3"/>
      <c r="B15" s="1074"/>
      <c r="C15" s="1074"/>
      <c r="D15" s="1074"/>
      <c r="E15" s="1074"/>
      <c r="F15" s="1075"/>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73"/>
      <c r="B16" s="1074"/>
      <c r="C16" s="1074"/>
      <c r="D16" s="1074"/>
      <c r="E16" s="1074"/>
      <c r="F16" s="1075"/>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3"/>
      <c r="B17" s="1074"/>
      <c r="C17" s="1074"/>
      <c r="D17" s="1074"/>
      <c r="E17" s="1074"/>
      <c r="F17" s="1075"/>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c r="A18" s="1073"/>
      <c r="B18" s="1074"/>
      <c r="C18" s="1074"/>
      <c r="D18" s="1074"/>
      <c r="E18" s="1074"/>
      <c r="F18" s="1075"/>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73"/>
      <c r="B19" s="1074"/>
      <c r="C19" s="1074"/>
      <c r="D19" s="1074"/>
      <c r="E19" s="1074"/>
      <c r="F19" s="1075"/>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73"/>
      <c r="B20" s="1074"/>
      <c r="C20" s="1074"/>
      <c r="D20" s="1074"/>
      <c r="E20" s="1074"/>
      <c r="F20" s="1075"/>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73"/>
      <c r="B21" s="1074"/>
      <c r="C21" s="1074"/>
      <c r="D21" s="1074"/>
      <c r="E21" s="1074"/>
      <c r="F21" s="1075"/>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73"/>
      <c r="B22" s="1074"/>
      <c r="C22" s="1074"/>
      <c r="D22" s="1074"/>
      <c r="E22" s="1074"/>
      <c r="F22" s="1075"/>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73"/>
      <c r="B23" s="1074"/>
      <c r="C23" s="1074"/>
      <c r="D23" s="1074"/>
      <c r="E23" s="1074"/>
      <c r="F23" s="1075"/>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73"/>
      <c r="B24" s="1074"/>
      <c r="C24" s="1074"/>
      <c r="D24" s="1074"/>
      <c r="E24" s="1074"/>
      <c r="F24" s="1075"/>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73"/>
      <c r="B25" s="1074"/>
      <c r="C25" s="1074"/>
      <c r="D25" s="1074"/>
      <c r="E25" s="1074"/>
      <c r="F25" s="1075"/>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73"/>
      <c r="B26" s="1074"/>
      <c r="C26" s="1074"/>
      <c r="D26" s="1074"/>
      <c r="E26" s="1074"/>
      <c r="F26" s="1075"/>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3"/>
      <c r="B27" s="1074"/>
      <c r="C27" s="1074"/>
      <c r="D27" s="1074"/>
      <c r="E27" s="1074"/>
      <c r="F27" s="1075"/>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3"/>
      <c r="B28" s="1074"/>
      <c r="C28" s="1074"/>
      <c r="D28" s="1074"/>
      <c r="E28" s="1074"/>
      <c r="F28" s="1075"/>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73"/>
      <c r="B29" s="1074"/>
      <c r="C29" s="1074"/>
      <c r="D29" s="1074"/>
      <c r="E29" s="1074"/>
      <c r="F29" s="1075"/>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3"/>
      <c r="B30" s="1074"/>
      <c r="C30" s="1074"/>
      <c r="D30" s="1074"/>
      <c r="E30" s="1074"/>
      <c r="F30" s="1075"/>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c r="A31" s="1073"/>
      <c r="B31" s="1074"/>
      <c r="C31" s="1074"/>
      <c r="D31" s="1074"/>
      <c r="E31" s="1074"/>
      <c r="F31" s="1075"/>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73"/>
      <c r="B32" s="1074"/>
      <c r="C32" s="1074"/>
      <c r="D32" s="1074"/>
      <c r="E32" s="1074"/>
      <c r="F32" s="1075"/>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73"/>
      <c r="B33" s="1074"/>
      <c r="C33" s="1074"/>
      <c r="D33" s="1074"/>
      <c r="E33" s="1074"/>
      <c r="F33" s="1075"/>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73"/>
      <c r="B34" s="1074"/>
      <c r="C34" s="1074"/>
      <c r="D34" s="1074"/>
      <c r="E34" s="1074"/>
      <c r="F34" s="1075"/>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73"/>
      <c r="B35" s="1074"/>
      <c r="C35" s="1074"/>
      <c r="D35" s="1074"/>
      <c r="E35" s="1074"/>
      <c r="F35" s="1075"/>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73"/>
      <c r="B36" s="1074"/>
      <c r="C36" s="1074"/>
      <c r="D36" s="1074"/>
      <c r="E36" s="1074"/>
      <c r="F36" s="1075"/>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73"/>
      <c r="B37" s="1074"/>
      <c r="C37" s="1074"/>
      <c r="D37" s="1074"/>
      <c r="E37" s="1074"/>
      <c r="F37" s="1075"/>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73"/>
      <c r="B38" s="1074"/>
      <c r="C38" s="1074"/>
      <c r="D38" s="1074"/>
      <c r="E38" s="1074"/>
      <c r="F38" s="1075"/>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73"/>
      <c r="B39" s="1074"/>
      <c r="C39" s="1074"/>
      <c r="D39" s="1074"/>
      <c r="E39" s="1074"/>
      <c r="F39" s="1075"/>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3"/>
      <c r="B40" s="1074"/>
      <c r="C40" s="1074"/>
      <c r="D40" s="1074"/>
      <c r="E40" s="1074"/>
      <c r="F40" s="1075"/>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3"/>
      <c r="B41" s="1074"/>
      <c r="C41" s="1074"/>
      <c r="D41" s="1074"/>
      <c r="E41" s="1074"/>
      <c r="F41" s="1075"/>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73"/>
      <c r="B42" s="1074"/>
      <c r="C42" s="1074"/>
      <c r="D42" s="1074"/>
      <c r="E42" s="1074"/>
      <c r="F42" s="1075"/>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3"/>
      <c r="B43" s="1074"/>
      <c r="C43" s="1074"/>
      <c r="D43" s="1074"/>
      <c r="E43" s="1074"/>
      <c r="F43" s="1075"/>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c r="A44" s="1073"/>
      <c r="B44" s="1074"/>
      <c r="C44" s="1074"/>
      <c r="D44" s="1074"/>
      <c r="E44" s="1074"/>
      <c r="F44" s="1075"/>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73"/>
      <c r="B45" s="1074"/>
      <c r="C45" s="1074"/>
      <c r="D45" s="1074"/>
      <c r="E45" s="1074"/>
      <c r="F45" s="1075"/>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73"/>
      <c r="B46" s="1074"/>
      <c r="C46" s="1074"/>
      <c r="D46" s="1074"/>
      <c r="E46" s="1074"/>
      <c r="F46" s="1075"/>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73"/>
      <c r="B47" s="1074"/>
      <c r="C47" s="1074"/>
      <c r="D47" s="1074"/>
      <c r="E47" s="1074"/>
      <c r="F47" s="1075"/>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73"/>
      <c r="B48" s="1074"/>
      <c r="C48" s="1074"/>
      <c r="D48" s="1074"/>
      <c r="E48" s="1074"/>
      <c r="F48" s="1075"/>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73"/>
      <c r="B49" s="1074"/>
      <c r="C49" s="1074"/>
      <c r="D49" s="1074"/>
      <c r="E49" s="1074"/>
      <c r="F49" s="1075"/>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73"/>
      <c r="B50" s="1074"/>
      <c r="C50" s="1074"/>
      <c r="D50" s="1074"/>
      <c r="E50" s="1074"/>
      <c r="F50" s="1075"/>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73"/>
      <c r="B51" s="1074"/>
      <c r="C51" s="1074"/>
      <c r="D51" s="1074"/>
      <c r="E51" s="1074"/>
      <c r="F51" s="1075"/>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73"/>
      <c r="B52" s="1074"/>
      <c r="C52" s="1074"/>
      <c r="D52" s="1074"/>
      <c r="E52" s="1074"/>
      <c r="F52" s="1075"/>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73"/>
      <c r="B56" s="1074"/>
      <c r="C56" s="1074"/>
      <c r="D56" s="1074"/>
      <c r="E56" s="1074"/>
      <c r="F56" s="1075"/>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3"/>
      <c r="B57" s="1074"/>
      <c r="C57" s="1074"/>
      <c r="D57" s="1074"/>
      <c r="E57" s="1074"/>
      <c r="F57" s="1075"/>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c r="A58" s="1073"/>
      <c r="B58" s="1074"/>
      <c r="C58" s="1074"/>
      <c r="D58" s="1074"/>
      <c r="E58" s="1074"/>
      <c r="F58" s="1075"/>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73"/>
      <c r="B59" s="1074"/>
      <c r="C59" s="1074"/>
      <c r="D59" s="1074"/>
      <c r="E59" s="1074"/>
      <c r="F59" s="1075"/>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73"/>
      <c r="B60" s="1074"/>
      <c r="C60" s="1074"/>
      <c r="D60" s="1074"/>
      <c r="E60" s="1074"/>
      <c r="F60" s="1075"/>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73"/>
      <c r="B61" s="1074"/>
      <c r="C61" s="1074"/>
      <c r="D61" s="1074"/>
      <c r="E61" s="1074"/>
      <c r="F61" s="1075"/>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73"/>
      <c r="B62" s="1074"/>
      <c r="C62" s="1074"/>
      <c r="D62" s="1074"/>
      <c r="E62" s="1074"/>
      <c r="F62" s="1075"/>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73"/>
      <c r="B63" s="1074"/>
      <c r="C63" s="1074"/>
      <c r="D63" s="1074"/>
      <c r="E63" s="1074"/>
      <c r="F63" s="1075"/>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73"/>
      <c r="B64" s="1074"/>
      <c r="C64" s="1074"/>
      <c r="D64" s="1074"/>
      <c r="E64" s="1074"/>
      <c r="F64" s="1075"/>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73"/>
      <c r="B65" s="1074"/>
      <c r="C65" s="1074"/>
      <c r="D65" s="1074"/>
      <c r="E65" s="1074"/>
      <c r="F65" s="1075"/>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73"/>
      <c r="B66" s="1074"/>
      <c r="C66" s="1074"/>
      <c r="D66" s="1074"/>
      <c r="E66" s="1074"/>
      <c r="F66" s="1075"/>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3"/>
      <c r="B67" s="1074"/>
      <c r="C67" s="1074"/>
      <c r="D67" s="1074"/>
      <c r="E67" s="1074"/>
      <c r="F67" s="1075"/>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3"/>
      <c r="B68" s="1074"/>
      <c r="C68" s="1074"/>
      <c r="D68" s="1074"/>
      <c r="E68" s="1074"/>
      <c r="F68" s="1075"/>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73"/>
      <c r="B69" s="1074"/>
      <c r="C69" s="1074"/>
      <c r="D69" s="1074"/>
      <c r="E69" s="1074"/>
      <c r="F69" s="1075"/>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3"/>
      <c r="B70" s="1074"/>
      <c r="C70" s="1074"/>
      <c r="D70" s="1074"/>
      <c r="E70" s="1074"/>
      <c r="F70" s="1075"/>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c r="A71" s="1073"/>
      <c r="B71" s="1074"/>
      <c r="C71" s="1074"/>
      <c r="D71" s="1074"/>
      <c r="E71" s="1074"/>
      <c r="F71" s="1075"/>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73"/>
      <c r="B72" s="1074"/>
      <c r="C72" s="1074"/>
      <c r="D72" s="1074"/>
      <c r="E72" s="1074"/>
      <c r="F72" s="1075"/>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73"/>
      <c r="B73" s="1074"/>
      <c r="C73" s="1074"/>
      <c r="D73" s="1074"/>
      <c r="E73" s="1074"/>
      <c r="F73" s="1075"/>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73"/>
      <c r="B74" s="1074"/>
      <c r="C74" s="1074"/>
      <c r="D74" s="1074"/>
      <c r="E74" s="1074"/>
      <c r="F74" s="1075"/>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73"/>
      <c r="B75" s="1074"/>
      <c r="C75" s="1074"/>
      <c r="D75" s="1074"/>
      <c r="E75" s="1074"/>
      <c r="F75" s="1075"/>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73"/>
      <c r="B76" s="1074"/>
      <c r="C76" s="1074"/>
      <c r="D76" s="1074"/>
      <c r="E76" s="1074"/>
      <c r="F76" s="1075"/>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73"/>
      <c r="B77" s="1074"/>
      <c r="C77" s="1074"/>
      <c r="D77" s="1074"/>
      <c r="E77" s="1074"/>
      <c r="F77" s="1075"/>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73"/>
      <c r="B78" s="1074"/>
      <c r="C78" s="1074"/>
      <c r="D78" s="1074"/>
      <c r="E78" s="1074"/>
      <c r="F78" s="1075"/>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73"/>
      <c r="B79" s="1074"/>
      <c r="C79" s="1074"/>
      <c r="D79" s="1074"/>
      <c r="E79" s="1074"/>
      <c r="F79" s="1075"/>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3"/>
      <c r="B80" s="1074"/>
      <c r="C80" s="1074"/>
      <c r="D80" s="1074"/>
      <c r="E80" s="1074"/>
      <c r="F80" s="1075"/>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3"/>
      <c r="B81" s="1074"/>
      <c r="C81" s="1074"/>
      <c r="D81" s="1074"/>
      <c r="E81" s="1074"/>
      <c r="F81" s="1075"/>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73"/>
      <c r="B82" s="1074"/>
      <c r="C82" s="1074"/>
      <c r="D82" s="1074"/>
      <c r="E82" s="1074"/>
      <c r="F82" s="1075"/>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3"/>
      <c r="B83" s="1074"/>
      <c r="C83" s="1074"/>
      <c r="D83" s="1074"/>
      <c r="E83" s="1074"/>
      <c r="F83" s="1075"/>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c r="A84" s="1073"/>
      <c r="B84" s="1074"/>
      <c r="C84" s="1074"/>
      <c r="D84" s="1074"/>
      <c r="E84" s="1074"/>
      <c r="F84" s="1075"/>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73"/>
      <c r="B85" s="1074"/>
      <c r="C85" s="1074"/>
      <c r="D85" s="1074"/>
      <c r="E85" s="1074"/>
      <c r="F85" s="1075"/>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73"/>
      <c r="B86" s="1074"/>
      <c r="C86" s="1074"/>
      <c r="D86" s="1074"/>
      <c r="E86" s="1074"/>
      <c r="F86" s="1075"/>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73"/>
      <c r="B87" s="1074"/>
      <c r="C87" s="1074"/>
      <c r="D87" s="1074"/>
      <c r="E87" s="1074"/>
      <c r="F87" s="1075"/>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73"/>
      <c r="B88" s="1074"/>
      <c r="C88" s="1074"/>
      <c r="D88" s="1074"/>
      <c r="E88" s="1074"/>
      <c r="F88" s="1075"/>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73"/>
      <c r="B89" s="1074"/>
      <c r="C89" s="1074"/>
      <c r="D89" s="1074"/>
      <c r="E89" s="1074"/>
      <c r="F89" s="1075"/>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73"/>
      <c r="B90" s="1074"/>
      <c r="C90" s="1074"/>
      <c r="D90" s="1074"/>
      <c r="E90" s="1074"/>
      <c r="F90" s="1075"/>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73"/>
      <c r="B91" s="1074"/>
      <c r="C91" s="1074"/>
      <c r="D91" s="1074"/>
      <c r="E91" s="1074"/>
      <c r="F91" s="1075"/>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73"/>
      <c r="B92" s="1074"/>
      <c r="C92" s="1074"/>
      <c r="D92" s="1074"/>
      <c r="E92" s="1074"/>
      <c r="F92" s="1075"/>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3"/>
      <c r="B93" s="1074"/>
      <c r="C93" s="1074"/>
      <c r="D93" s="1074"/>
      <c r="E93" s="1074"/>
      <c r="F93" s="1075"/>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3"/>
      <c r="B94" s="1074"/>
      <c r="C94" s="1074"/>
      <c r="D94" s="1074"/>
      <c r="E94" s="1074"/>
      <c r="F94" s="1075"/>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73"/>
      <c r="B95" s="1074"/>
      <c r="C95" s="1074"/>
      <c r="D95" s="1074"/>
      <c r="E95" s="1074"/>
      <c r="F95" s="1075"/>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3"/>
      <c r="B96" s="1074"/>
      <c r="C96" s="1074"/>
      <c r="D96" s="1074"/>
      <c r="E96" s="1074"/>
      <c r="F96" s="1075"/>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c r="A97" s="1073"/>
      <c r="B97" s="1074"/>
      <c r="C97" s="1074"/>
      <c r="D97" s="1074"/>
      <c r="E97" s="1074"/>
      <c r="F97" s="1075"/>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73"/>
      <c r="B98" s="1074"/>
      <c r="C98" s="1074"/>
      <c r="D98" s="1074"/>
      <c r="E98" s="1074"/>
      <c r="F98" s="1075"/>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73"/>
      <c r="B99" s="1074"/>
      <c r="C99" s="1074"/>
      <c r="D99" s="1074"/>
      <c r="E99" s="1074"/>
      <c r="F99" s="1075"/>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73"/>
      <c r="B100" s="1074"/>
      <c r="C100" s="1074"/>
      <c r="D100" s="1074"/>
      <c r="E100" s="1074"/>
      <c r="F100" s="1075"/>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3"/>
      <c r="B101" s="1074"/>
      <c r="C101" s="1074"/>
      <c r="D101" s="1074"/>
      <c r="E101" s="1074"/>
      <c r="F101" s="1075"/>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3"/>
      <c r="B102" s="1074"/>
      <c r="C102" s="1074"/>
      <c r="D102" s="1074"/>
      <c r="E102" s="1074"/>
      <c r="F102" s="1075"/>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3"/>
      <c r="B103" s="1074"/>
      <c r="C103" s="1074"/>
      <c r="D103" s="1074"/>
      <c r="E103" s="1074"/>
      <c r="F103" s="1075"/>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3"/>
      <c r="B104" s="1074"/>
      <c r="C104" s="1074"/>
      <c r="D104" s="1074"/>
      <c r="E104" s="1074"/>
      <c r="F104" s="1075"/>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3"/>
      <c r="B105" s="1074"/>
      <c r="C105" s="1074"/>
      <c r="D105" s="1074"/>
      <c r="E105" s="1074"/>
      <c r="F105" s="1075"/>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73"/>
      <c r="B109" s="1074"/>
      <c r="C109" s="1074"/>
      <c r="D109" s="1074"/>
      <c r="E109" s="1074"/>
      <c r="F109" s="1075"/>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3"/>
      <c r="B110" s="1074"/>
      <c r="C110" s="1074"/>
      <c r="D110" s="1074"/>
      <c r="E110" s="1074"/>
      <c r="F110" s="1075"/>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c r="A111" s="1073"/>
      <c r="B111" s="1074"/>
      <c r="C111" s="1074"/>
      <c r="D111" s="1074"/>
      <c r="E111" s="1074"/>
      <c r="F111" s="1075"/>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3"/>
      <c r="B112" s="1074"/>
      <c r="C112" s="1074"/>
      <c r="D112" s="1074"/>
      <c r="E112" s="1074"/>
      <c r="F112" s="1075"/>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3"/>
      <c r="B113" s="1074"/>
      <c r="C113" s="1074"/>
      <c r="D113" s="1074"/>
      <c r="E113" s="1074"/>
      <c r="F113" s="1075"/>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3"/>
      <c r="B114" s="1074"/>
      <c r="C114" s="1074"/>
      <c r="D114" s="1074"/>
      <c r="E114" s="1074"/>
      <c r="F114" s="1075"/>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3"/>
      <c r="B115" s="1074"/>
      <c r="C115" s="1074"/>
      <c r="D115" s="1074"/>
      <c r="E115" s="1074"/>
      <c r="F115" s="1075"/>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3"/>
      <c r="B116" s="1074"/>
      <c r="C116" s="1074"/>
      <c r="D116" s="1074"/>
      <c r="E116" s="1074"/>
      <c r="F116" s="1075"/>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3"/>
      <c r="B117" s="1074"/>
      <c r="C117" s="1074"/>
      <c r="D117" s="1074"/>
      <c r="E117" s="1074"/>
      <c r="F117" s="1075"/>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3"/>
      <c r="B118" s="1074"/>
      <c r="C118" s="1074"/>
      <c r="D118" s="1074"/>
      <c r="E118" s="1074"/>
      <c r="F118" s="1075"/>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3"/>
      <c r="B119" s="1074"/>
      <c r="C119" s="1074"/>
      <c r="D119" s="1074"/>
      <c r="E119" s="1074"/>
      <c r="F119" s="1075"/>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3"/>
      <c r="B120" s="1074"/>
      <c r="C120" s="1074"/>
      <c r="D120" s="1074"/>
      <c r="E120" s="1074"/>
      <c r="F120" s="1075"/>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3"/>
      <c r="B121" s="1074"/>
      <c r="C121" s="1074"/>
      <c r="D121" s="1074"/>
      <c r="E121" s="1074"/>
      <c r="F121" s="1075"/>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73"/>
      <c r="B122" s="1074"/>
      <c r="C122" s="1074"/>
      <c r="D122" s="1074"/>
      <c r="E122" s="1074"/>
      <c r="F122" s="1075"/>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3"/>
      <c r="B123" s="1074"/>
      <c r="C123" s="1074"/>
      <c r="D123" s="1074"/>
      <c r="E123" s="1074"/>
      <c r="F123" s="1075"/>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c r="A124" s="1073"/>
      <c r="B124" s="1074"/>
      <c r="C124" s="1074"/>
      <c r="D124" s="1074"/>
      <c r="E124" s="1074"/>
      <c r="F124" s="1075"/>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3"/>
      <c r="B125" s="1074"/>
      <c r="C125" s="1074"/>
      <c r="D125" s="1074"/>
      <c r="E125" s="1074"/>
      <c r="F125" s="1075"/>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3"/>
      <c r="B126" s="1074"/>
      <c r="C126" s="1074"/>
      <c r="D126" s="1074"/>
      <c r="E126" s="1074"/>
      <c r="F126" s="1075"/>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3"/>
      <c r="B127" s="1074"/>
      <c r="C127" s="1074"/>
      <c r="D127" s="1074"/>
      <c r="E127" s="1074"/>
      <c r="F127" s="1075"/>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3"/>
      <c r="B128" s="1074"/>
      <c r="C128" s="1074"/>
      <c r="D128" s="1074"/>
      <c r="E128" s="1074"/>
      <c r="F128" s="1075"/>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3"/>
      <c r="B129" s="1074"/>
      <c r="C129" s="1074"/>
      <c r="D129" s="1074"/>
      <c r="E129" s="1074"/>
      <c r="F129" s="1075"/>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3"/>
      <c r="B130" s="1074"/>
      <c r="C130" s="1074"/>
      <c r="D130" s="1074"/>
      <c r="E130" s="1074"/>
      <c r="F130" s="1075"/>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3"/>
      <c r="B131" s="1074"/>
      <c r="C131" s="1074"/>
      <c r="D131" s="1074"/>
      <c r="E131" s="1074"/>
      <c r="F131" s="1075"/>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3"/>
      <c r="B132" s="1074"/>
      <c r="C132" s="1074"/>
      <c r="D132" s="1074"/>
      <c r="E132" s="1074"/>
      <c r="F132" s="1075"/>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3"/>
      <c r="B133" s="1074"/>
      <c r="C133" s="1074"/>
      <c r="D133" s="1074"/>
      <c r="E133" s="1074"/>
      <c r="F133" s="1075"/>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3"/>
      <c r="B134" s="1074"/>
      <c r="C134" s="1074"/>
      <c r="D134" s="1074"/>
      <c r="E134" s="1074"/>
      <c r="F134" s="1075"/>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73"/>
      <c r="B135" s="1074"/>
      <c r="C135" s="1074"/>
      <c r="D135" s="1074"/>
      <c r="E135" s="1074"/>
      <c r="F135" s="1075"/>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3"/>
      <c r="B136" s="1074"/>
      <c r="C136" s="1074"/>
      <c r="D136" s="1074"/>
      <c r="E136" s="1074"/>
      <c r="F136" s="1075"/>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c r="A137" s="1073"/>
      <c r="B137" s="1074"/>
      <c r="C137" s="1074"/>
      <c r="D137" s="1074"/>
      <c r="E137" s="1074"/>
      <c r="F137" s="1075"/>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3"/>
      <c r="B138" s="1074"/>
      <c r="C138" s="1074"/>
      <c r="D138" s="1074"/>
      <c r="E138" s="1074"/>
      <c r="F138" s="1075"/>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3"/>
      <c r="B139" s="1074"/>
      <c r="C139" s="1074"/>
      <c r="D139" s="1074"/>
      <c r="E139" s="1074"/>
      <c r="F139" s="1075"/>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3"/>
      <c r="B140" s="1074"/>
      <c r="C140" s="1074"/>
      <c r="D140" s="1074"/>
      <c r="E140" s="1074"/>
      <c r="F140" s="1075"/>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3"/>
      <c r="B141" s="1074"/>
      <c r="C141" s="1074"/>
      <c r="D141" s="1074"/>
      <c r="E141" s="1074"/>
      <c r="F141" s="1075"/>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3"/>
      <c r="B142" s="1074"/>
      <c r="C142" s="1074"/>
      <c r="D142" s="1074"/>
      <c r="E142" s="1074"/>
      <c r="F142" s="1075"/>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3"/>
      <c r="B143" s="1074"/>
      <c r="C143" s="1074"/>
      <c r="D143" s="1074"/>
      <c r="E143" s="1074"/>
      <c r="F143" s="1075"/>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3"/>
      <c r="B144" s="1074"/>
      <c r="C144" s="1074"/>
      <c r="D144" s="1074"/>
      <c r="E144" s="1074"/>
      <c r="F144" s="1075"/>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3"/>
      <c r="B145" s="1074"/>
      <c r="C145" s="1074"/>
      <c r="D145" s="1074"/>
      <c r="E145" s="1074"/>
      <c r="F145" s="1075"/>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3"/>
      <c r="B146" s="1074"/>
      <c r="C146" s="1074"/>
      <c r="D146" s="1074"/>
      <c r="E146" s="1074"/>
      <c r="F146" s="1075"/>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3"/>
      <c r="B147" s="1074"/>
      <c r="C147" s="1074"/>
      <c r="D147" s="1074"/>
      <c r="E147" s="1074"/>
      <c r="F147" s="1075"/>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73"/>
      <c r="B148" s="1074"/>
      <c r="C148" s="1074"/>
      <c r="D148" s="1074"/>
      <c r="E148" s="1074"/>
      <c r="F148" s="1075"/>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3"/>
      <c r="B149" s="1074"/>
      <c r="C149" s="1074"/>
      <c r="D149" s="1074"/>
      <c r="E149" s="1074"/>
      <c r="F149" s="1075"/>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c r="A150" s="1073"/>
      <c r="B150" s="1074"/>
      <c r="C150" s="1074"/>
      <c r="D150" s="1074"/>
      <c r="E150" s="1074"/>
      <c r="F150" s="1075"/>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3"/>
      <c r="B151" s="1074"/>
      <c r="C151" s="1074"/>
      <c r="D151" s="1074"/>
      <c r="E151" s="1074"/>
      <c r="F151" s="1075"/>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3"/>
      <c r="B152" s="1074"/>
      <c r="C152" s="1074"/>
      <c r="D152" s="1074"/>
      <c r="E152" s="1074"/>
      <c r="F152" s="1075"/>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3"/>
      <c r="B153" s="1074"/>
      <c r="C153" s="1074"/>
      <c r="D153" s="1074"/>
      <c r="E153" s="1074"/>
      <c r="F153" s="1075"/>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3"/>
      <c r="B154" s="1074"/>
      <c r="C154" s="1074"/>
      <c r="D154" s="1074"/>
      <c r="E154" s="1074"/>
      <c r="F154" s="1075"/>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3"/>
      <c r="B155" s="1074"/>
      <c r="C155" s="1074"/>
      <c r="D155" s="1074"/>
      <c r="E155" s="1074"/>
      <c r="F155" s="1075"/>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3"/>
      <c r="B156" s="1074"/>
      <c r="C156" s="1074"/>
      <c r="D156" s="1074"/>
      <c r="E156" s="1074"/>
      <c r="F156" s="1075"/>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3"/>
      <c r="B157" s="1074"/>
      <c r="C157" s="1074"/>
      <c r="D157" s="1074"/>
      <c r="E157" s="1074"/>
      <c r="F157" s="1075"/>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3"/>
      <c r="B158" s="1074"/>
      <c r="C158" s="1074"/>
      <c r="D158" s="1074"/>
      <c r="E158" s="1074"/>
      <c r="F158" s="1075"/>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73"/>
      <c r="B162" s="1074"/>
      <c r="C162" s="1074"/>
      <c r="D162" s="1074"/>
      <c r="E162" s="1074"/>
      <c r="F162" s="1075"/>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3"/>
      <c r="B163" s="1074"/>
      <c r="C163" s="1074"/>
      <c r="D163" s="1074"/>
      <c r="E163" s="1074"/>
      <c r="F163" s="1075"/>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c r="A164" s="1073"/>
      <c r="B164" s="1074"/>
      <c r="C164" s="1074"/>
      <c r="D164" s="1074"/>
      <c r="E164" s="1074"/>
      <c r="F164" s="1075"/>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3"/>
      <c r="B165" s="1074"/>
      <c r="C165" s="1074"/>
      <c r="D165" s="1074"/>
      <c r="E165" s="1074"/>
      <c r="F165" s="1075"/>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3"/>
      <c r="B166" s="1074"/>
      <c r="C166" s="1074"/>
      <c r="D166" s="1074"/>
      <c r="E166" s="1074"/>
      <c r="F166" s="1075"/>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3"/>
      <c r="B167" s="1074"/>
      <c r="C167" s="1074"/>
      <c r="D167" s="1074"/>
      <c r="E167" s="1074"/>
      <c r="F167" s="1075"/>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3"/>
      <c r="B168" s="1074"/>
      <c r="C168" s="1074"/>
      <c r="D168" s="1074"/>
      <c r="E168" s="1074"/>
      <c r="F168" s="1075"/>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3"/>
      <c r="B169" s="1074"/>
      <c r="C169" s="1074"/>
      <c r="D169" s="1074"/>
      <c r="E169" s="1074"/>
      <c r="F169" s="1075"/>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3"/>
      <c r="B170" s="1074"/>
      <c r="C170" s="1074"/>
      <c r="D170" s="1074"/>
      <c r="E170" s="1074"/>
      <c r="F170" s="1075"/>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3"/>
      <c r="B171" s="1074"/>
      <c r="C171" s="1074"/>
      <c r="D171" s="1074"/>
      <c r="E171" s="1074"/>
      <c r="F171" s="1075"/>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3"/>
      <c r="B172" s="1074"/>
      <c r="C172" s="1074"/>
      <c r="D172" s="1074"/>
      <c r="E172" s="1074"/>
      <c r="F172" s="1075"/>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3"/>
      <c r="B173" s="1074"/>
      <c r="C173" s="1074"/>
      <c r="D173" s="1074"/>
      <c r="E173" s="1074"/>
      <c r="F173" s="1075"/>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3"/>
      <c r="B174" s="1074"/>
      <c r="C174" s="1074"/>
      <c r="D174" s="1074"/>
      <c r="E174" s="1074"/>
      <c r="F174" s="1075"/>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73"/>
      <c r="B175" s="1074"/>
      <c r="C175" s="1074"/>
      <c r="D175" s="1074"/>
      <c r="E175" s="1074"/>
      <c r="F175" s="1075"/>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3"/>
      <c r="B176" s="1074"/>
      <c r="C176" s="1074"/>
      <c r="D176" s="1074"/>
      <c r="E176" s="1074"/>
      <c r="F176" s="1075"/>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c r="A177" s="1073"/>
      <c r="B177" s="1074"/>
      <c r="C177" s="1074"/>
      <c r="D177" s="1074"/>
      <c r="E177" s="1074"/>
      <c r="F177" s="1075"/>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3"/>
      <c r="B178" s="1074"/>
      <c r="C178" s="1074"/>
      <c r="D178" s="1074"/>
      <c r="E178" s="1074"/>
      <c r="F178" s="1075"/>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3"/>
      <c r="B179" s="1074"/>
      <c r="C179" s="1074"/>
      <c r="D179" s="1074"/>
      <c r="E179" s="1074"/>
      <c r="F179" s="1075"/>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3"/>
      <c r="B180" s="1074"/>
      <c r="C180" s="1074"/>
      <c r="D180" s="1074"/>
      <c r="E180" s="1074"/>
      <c r="F180" s="1075"/>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3"/>
      <c r="B181" s="1074"/>
      <c r="C181" s="1074"/>
      <c r="D181" s="1074"/>
      <c r="E181" s="1074"/>
      <c r="F181" s="1075"/>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3"/>
      <c r="B182" s="1074"/>
      <c r="C182" s="1074"/>
      <c r="D182" s="1074"/>
      <c r="E182" s="1074"/>
      <c r="F182" s="1075"/>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3"/>
      <c r="B183" s="1074"/>
      <c r="C183" s="1074"/>
      <c r="D183" s="1074"/>
      <c r="E183" s="1074"/>
      <c r="F183" s="1075"/>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3"/>
      <c r="B184" s="1074"/>
      <c r="C184" s="1074"/>
      <c r="D184" s="1074"/>
      <c r="E184" s="1074"/>
      <c r="F184" s="1075"/>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3"/>
      <c r="B185" s="1074"/>
      <c r="C185" s="1074"/>
      <c r="D185" s="1074"/>
      <c r="E185" s="1074"/>
      <c r="F185" s="1075"/>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3"/>
      <c r="B186" s="1074"/>
      <c r="C186" s="1074"/>
      <c r="D186" s="1074"/>
      <c r="E186" s="1074"/>
      <c r="F186" s="1075"/>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3"/>
      <c r="B187" s="1074"/>
      <c r="C187" s="1074"/>
      <c r="D187" s="1074"/>
      <c r="E187" s="1074"/>
      <c r="F187" s="1075"/>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73"/>
      <c r="B188" s="1074"/>
      <c r="C188" s="1074"/>
      <c r="D188" s="1074"/>
      <c r="E188" s="1074"/>
      <c r="F188" s="1075"/>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3"/>
      <c r="B189" s="1074"/>
      <c r="C189" s="1074"/>
      <c r="D189" s="1074"/>
      <c r="E189" s="1074"/>
      <c r="F189" s="1075"/>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c r="A190" s="1073"/>
      <c r="B190" s="1074"/>
      <c r="C190" s="1074"/>
      <c r="D190" s="1074"/>
      <c r="E190" s="1074"/>
      <c r="F190" s="1075"/>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3"/>
      <c r="B191" s="1074"/>
      <c r="C191" s="1074"/>
      <c r="D191" s="1074"/>
      <c r="E191" s="1074"/>
      <c r="F191" s="1075"/>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3"/>
      <c r="B192" s="1074"/>
      <c r="C192" s="1074"/>
      <c r="D192" s="1074"/>
      <c r="E192" s="1074"/>
      <c r="F192" s="1075"/>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3"/>
      <c r="B193" s="1074"/>
      <c r="C193" s="1074"/>
      <c r="D193" s="1074"/>
      <c r="E193" s="1074"/>
      <c r="F193" s="1075"/>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3"/>
      <c r="B194" s="1074"/>
      <c r="C194" s="1074"/>
      <c r="D194" s="1074"/>
      <c r="E194" s="1074"/>
      <c r="F194" s="1075"/>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3"/>
      <c r="B195" s="1074"/>
      <c r="C195" s="1074"/>
      <c r="D195" s="1074"/>
      <c r="E195" s="1074"/>
      <c r="F195" s="1075"/>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3"/>
      <c r="B196" s="1074"/>
      <c r="C196" s="1074"/>
      <c r="D196" s="1074"/>
      <c r="E196" s="1074"/>
      <c r="F196" s="1075"/>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3"/>
      <c r="B197" s="1074"/>
      <c r="C197" s="1074"/>
      <c r="D197" s="1074"/>
      <c r="E197" s="1074"/>
      <c r="F197" s="1075"/>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3"/>
      <c r="B198" s="1074"/>
      <c r="C198" s="1074"/>
      <c r="D198" s="1074"/>
      <c r="E198" s="1074"/>
      <c r="F198" s="1075"/>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3"/>
      <c r="B199" s="1074"/>
      <c r="C199" s="1074"/>
      <c r="D199" s="1074"/>
      <c r="E199" s="1074"/>
      <c r="F199" s="1075"/>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3"/>
      <c r="B200" s="1074"/>
      <c r="C200" s="1074"/>
      <c r="D200" s="1074"/>
      <c r="E200" s="1074"/>
      <c r="F200" s="1075"/>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73"/>
      <c r="B201" s="1074"/>
      <c r="C201" s="1074"/>
      <c r="D201" s="1074"/>
      <c r="E201" s="1074"/>
      <c r="F201" s="1075"/>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3"/>
      <c r="B202" s="1074"/>
      <c r="C202" s="1074"/>
      <c r="D202" s="1074"/>
      <c r="E202" s="1074"/>
      <c r="F202" s="1075"/>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c r="A203" s="1073"/>
      <c r="B203" s="1074"/>
      <c r="C203" s="1074"/>
      <c r="D203" s="1074"/>
      <c r="E203" s="1074"/>
      <c r="F203" s="1075"/>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3"/>
      <c r="B204" s="1074"/>
      <c r="C204" s="1074"/>
      <c r="D204" s="1074"/>
      <c r="E204" s="1074"/>
      <c r="F204" s="1075"/>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3"/>
      <c r="B205" s="1074"/>
      <c r="C205" s="1074"/>
      <c r="D205" s="1074"/>
      <c r="E205" s="1074"/>
      <c r="F205" s="1075"/>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3"/>
      <c r="B206" s="1074"/>
      <c r="C206" s="1074"/>
      <c r="D206" s="1074"/>
      <c r="E206" s="1074"/>
      <c r="F206" s="1075"/>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3"/>
      <c r="B207" s="1074"/>
      <c r="C207" s="1074"/>
      <c r="D207" s="1074"/>
      <c r="E207" s="1074"/>
      <c r="F207" s="1075"/>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3"/>
      <c r="B208" s="1074"/>
      <c r="C208" s="1074"/>
      <c r="D208" s="1074"/>
      <c r="E208" s="1074"/>
      <c r="F208" s="1075"/>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3"/>
      <c r="B209" s="1074"/>
      <c r="C209" s="1074"/>
      <c r="D209" s="1074"/>
      <c r="E209" s="1074"/>
      <c r="F209" s="1075"/>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3"/>
      <c r="B210" s="1074"/>
      <c r="C210" s="1074"/>
      <c r="D210" s="1074"/>
      <c r="E210" s="1074"/>
      <c r="F210" s="1075"/>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3"/>
      <c r="B211" s="1074"/>
      <c r="C211" s="1074"/>
      <c r="D211" s="1074"/>
      <c r="E211" s="1074"/>
      <c r="F211" s="1075"/>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73"/>
      <c r="B215" s="1074"/>
      <c r="C215" s="1074"/>
      <c r="D215" s="1074"/>
      <c r="E215" s="1074"/>
      <c r="F215" s="1075"/>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3"/>
      <c r="B216" s="1074"/>
      <c r="C216" s="1074"/>
      <c r="D216" s="1074"/>
      <c r="E216" s="1074"/>
      <c r="F216" s="1075"/>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c r="A217" s="1073"/>
      <c r="B217" s="1074"/>
      <c r="C217" s="1074"/>
      <c r="D217" s="1074"/>
      <c r="E217" s="1074"/>
      <c r="F217" s="1075"/>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3"/>
      <c r="B218" s="1074"/>
      <c r="C218" s="1074"/>
      <c r="D218" s="1074"/>
      <c r="E218" s="1074"/>
      <c r="F218" s="1075"/>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3"/>
      <c r="B219" s="1074"/>
      <c r="C219" s="1074"/>
      <c r="D219" s="1074"/>
      <c r="E219" s="1074"/>
      <c r="F219" s="1075"/>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3"/>
      <c r="B220" s="1074"/>
      <c r="C220" s="1074"/>
      <c r="D220" s="1074"/>
      <c r="E220" s="1074"/>
      <c r="F220" s="1075"/>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3"/>
      <c r="B221" s="1074"/>
      <c r="C221" s="1074"/>
      <c r="D221" s="1074"/>
      <c r="E221" s="1074"/>
      <c r="F221" s="1075"/>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3"/>
      <c r="B222" s="1074"/>
      <c r="C222" s="1074"/>
      <c r="D222" s="1074"/>
      <c r="E222" s="1074"/>
      <c r="F222" s="1075"/>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3"/>
      <c r="B223" s="1074"/>
      <c r="C223" s="1074"/>
      <c r="D223" s="1074"/>
      <c r="E223" s="1074"/>
      <c r="F223" s="1075"/>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3"/>
      <c r="B224" s="1074"/>
      <c r="C224" s="1074"/>
      <c r="D224" s="1074"/>
      <c r="E224" s="1074"/>
      <c r="F224" s="1075"/>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3"/>
      <c r="B225" s="1074"/>
      <c r="C225" s="1074"/>
      <c r="D225" s="1074"/>
      <c r="E225" s="1074"/>
      <c r="F225" s="1075"/>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3"/>
      <c r="B226" s="1074"/>
      <c r="C226" s="1074"/>
      <c r="D226" s="1074"/>
      <c r="E226" s="1074"/>
      <c r="F226" s="1075"/>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3"/>
      <c r="B227" s="1074"/>
      <c r="C227" s="1074"/>
      <c r="D227" s="1074"/>
      <c r="E227" s="1074"/>
      <c r="F227" s="1075"/>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73"/>
      <c r="B228" s="1074"/>
      <c r="C228" s="1074"/>
      <c r="D228" s="1074"/>
      <c r="E228" s="1074"/>
      <c r="F228" s="1075"/>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3"/>
      <c r="B229" s="1074"/>
      <c r="C229" s="1074"/>
      <c r="D229" s="1074"/>
      <c r="E229" s="1074"/>
      <c r="F229" s="1075"/>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c r="A230" s="1073"/>
      <c r="B230" s="1074"/>
      <c r="C230" s="1074"/>
      <c r="D230" s="1074"/>
      <c r="E230" s="1074"/>
      <c r="F230" s="1075"/>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3"/>
      <c r="B231" s="1074"/>
      <c r="C231" s="1074"/>
      <c r="D231" s="1074"/>
      <c r="E231" s="1074"/>
      <c r="F231" s="1075"/>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3"/>
      <c r="B232" s="1074"/>
      <c r="C232" s="1074"/>
      <c r="D232" s="1074"/>
      <c r="E232" s="1074"/>
      <c r="F232" s="1075"/>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3"/>
      <c r="B233" s="1074"/>
      <c r="C233" s="1074"/>
      <c r="D233" s="1074"/>
      <c r="E233" s="1074"/>
      <c r="F233" s="1075"/>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3"/>
      <c r="B234" s="1074"/>
      <c r="C234" s="1074"/>
      <c r="D234" s="1074"/>
      <c r="E234" s="1074"/>
      <c r="F234" s="1075"/>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3"/>
      <c r="B235" s="1074"/>
      <c r="C235" s="1074"/>
      <c r="D235" s="1074"/>
      <c r="E235" s="1074"/>
      <c r="F235" s="1075"/>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3"/>
      <c r="B236" s="1074"/>
      <c r="C236" s="1074"/>
      <c r="D236" s="1074"/>
      <c r="E236" s="1074"/>
      <c r="F236" s="1075"/>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3"/>
      <c r="B237" s="1074"/>
      <c r="C237" s="1074"/>
      <c r="D237" s="1074"/>
      <c r="E237" s="1074"/>
      <c r="F237" s="1075"/>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3"/>
      <c r="B238" s="1074"/>
      <c r="C238" s="1074"/>
      <c r="D238" s="1074"/>
      <c r="E238" s="1074"/>
      <c r="F238" s="1075"/>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3"/>
      <c r="B239" s="1074"/>
      <c r="C239" s="1074"/>
      <c r="D239" s="1074"/>
      <c r="E239" s="1074"/>
      <c r="F239" s="1075"/>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3"/>
      <c r="B240" s="1074"/>
      <c r="C240" s="1074"/>
      <c r="D240" s="1074"/>
      <c r="E240" s="1074"/>
      <c r="F240" s="1075"/>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73"/>
      <c r="B241" s="1074"/>
      <c r="C241" s="1074"/>
      <c r="D241" s="1074"/>
      <c r="E241" s="1074"/>
      <c r="F241" s="1075"/>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3"/>
      <c r="B242" s="1074"/>
      <c r="C242" s="1074"/>
      <c r="D242" s="1074"/>
      <c r="E242" s="1074"/>
      <c r="F242" s="1075"/>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c r="A243" s="1073"/>
      <c r="B243" s="1074"/>
      <c r="C243" s="1074"/>
      <c r="D243" s="1074"/>
      <c r="E243" s="1074"/>
      <c r="F243" s="1075"/>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3"/>
      <c r="B244" s="1074"/>
      <c r="C244" s="1074"/>
      <c r="D244" s="1074"/>
      <c r="E244" s="1074"/>
      <c r="F244" s="1075"/>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3"/>
      <c r="B245" s="1074"/>
      <c r="C245" s="1074"/>
      <c r="D245" s="1074"/>
      <c r="E245" s="1074"/>
      <c r="F245" s="1075"/>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3"/>
      <c r="B246" s="1074"/>
      <c r="C246" s="1074"/>
      <c r="D246" s="1074"/>
      <c r="E246" s="1074"/>
      <c r="F246" s="1075"/>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3"/>
      <c r="B247" s="1074"/>
      <c r="C247" s="1074"/>
      <c r="D247" s="1074"/>
      <c r="E247" s="1074"/>
      <c r="F247" s="1075"/>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3"/>
      <c r="B248" s="1074"/>
      <c r="C248" s="1074"/>
      <c r="D248" s="1074"/>
      <c r="E248" s="1074"/>
      <c r="F248" s="1075"/>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3"/>
      <c r="B249" s="1074"/>
      <c r="C249" s="1074"/>
      <c r="D249" s="1074"/>
      <c r="E249" s="1074"/>
      <c r="F249" s="1075"/>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3"/>
      <c r="B250" s="1074"/>
      <c r="C250" s="1074"/>
      <c r="D250" s="1074"/>
      <c r="E250" s="1074"/>
      <c r="F250" s="1075"/>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3"/>
      <c r="B251" s="1074"/>
      <c r="C251" s="1074"/>
      <c r="D251" s="1074"/>
      <c r="E251" s="1074"/>
      <c r="F251" s="1075"/>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3"/>
      <c r="B252" s="1074"/>
      <c r="C252" s="1074"/>
      <c r="D252" s="1074"/>
      <c r="E252" s="1074"/>
      <c r="F252" s="1075"/>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3"/>
      <c r="B253" s="1074"/>
      <c r="C253" s="1074"/>
      <c r="D253" s="1074"/>
      <c r="E253" s="1074"/>
      <c r="F253" s="1075"/>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73"/>
      <c r="B254" s="1074"/>
      <c r="C254" s="1074"/>
      <c r="D254" s="1074"/>
      <c r="E254" s="1074"/>
      <c r="F254" s="1075"/>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3"/>
      <c r="B255" s="1074"/>
      <c r="C255" s="1074"/>
      <c r="D255" s="1074"/>
      <c r="E255" s="1074"/>
      <c r="F255" s="1075"/>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c r="A256" s="1073"/>
      <c r="B256" s="1074"/>
      <c r="C256" s="1074"/>
      <c r="D256" s="1074"/>
      <c r="E256" s="1074"/>
      <c r="F256" s="1075"/>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3"/>
      <c r="B257" s="1074"/>
      <c r="C257" s="1074"/>
      <c r="D257" s="1074"/>
      <c r="E257" s="1074"/>
      <c r="F257" s="1075"/>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3"/>
      <c r="B258" s="1074"/>
      <c r="C258" s="1074"/>
      <c r="D258" s="1074"/>
      <c r="E258" s="1074"/>
      <c r="F258" s="1075"/>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3"/>
      <c r="B259" s="1074"/>
      <c r="C259" s="1074"/>
      <c r="D259" s="1074"/>
      <c r="E259" s="1074"/>
      <c r="F259" s="1075"/>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3"/>
      <c r="B260" s="1074"/>
      <c r="C260" s="1074"/>
      <c r="D260" s="1074"/>
      <c r="E260" s="1074"/>
      <c r="F260" s="1075"/>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3"/>
      <c r="B261" s="1074"/>
      <c r="C261" s="1074"/>
      <c r="D261" s="1074"/>
      <c r="E261" s="1074"/>
      <c r="F261" s="1075"/>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3"/>
      <c r="B262" s="1074"/>
      <c r="C262" s="1074"/>
      <c r="D262" s="1074"/>
      <c r="E262" s="1074"/>
      <c r="F262" s="1075"/>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3"/>
      <c r="B263" s="1074"/>
      <c r="C263" s="1074"/>
      <c r="D263" s="1074"/>
      <c r="E263" s="1074"/>
      <c r="F263" s="1075"/>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3"/>
      <c r="B264" s="1074"/>
      <c r="C264" s="1074"/>
      <c r="D264" s="1074"/>
      <c r="E264" s="1074"/>
      <c r="F264" s="1075"/>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496</v>
      </c>
      <c r="Z3" s="386"/>
      <c r="AA3" s="386"/>
      <c r="AB3" s="386"/>
      <c r="AC3" s="167" t="s">
        <v>479</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4">
        <v>1</v>
      </c>
      <c r="B4" s="1084">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4">
        <v>2</v>
      </c>
      <c r="B5" s="1084">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4">
        <v>3</v>
      </c>
      <c r="B6" s="1084">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4">
        <v>4</v>
      </c>
      <c r="B7" s="1084">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4">
        <v>5</v>
      </c>
      <c r="B8" s="1084">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4">
        <v>6</v>
      </c>
      <c r="B9" s="1084">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4">
        <v>7</v>
      </c>
      <c r="B10" s="1084">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4">
        <v>8</v>
      </c>
      <c r="B11" s="1084">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4">
        <v>9</v>
      </c>
      <c r="B12" s="1084">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4">
        <v>10</v>
      </c>
      <c r="B13" s="1084">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4">
        <v>11</v>
      </c>
      <c r="B14" s="1084">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4">
        <v>12</v>
      </c>
      <c r="B15" s="1084">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4">
        <v>13</v>
      </c>
      <c r="B16" s="1084">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4">
        <v>14</v>
      </c>
      <c r="B17" s="1084">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4">
        <v>15</v>
      </c>
      <c r="B18" s="1084">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4">
        <v>16</v>
      </c>
      <c r="B19" s="1084">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4">
        <v>17</v>
      </c>
      <c r="B20" s="1084">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4">
        <v>18</v>
      </c>
      <c r="B21" s="1084">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4">
        <v>19</v>
      </c>
      <c r="B22" s="1084">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4">
        <v>20</v>
      </c>
      <c r="B23" s="1084">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4">
        <v>21</v>
      </c>
      <c r="B24" s="1084">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4">
        <v>22</v>
      </c>
      <c r="B25" s="1084">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4">
        <v>23</v>
      </c>
      <c r="B26" s="1084">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4">
        <v>24</v>
      </c>
      <c r="B27" s="1084">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4">
        <v>25</v>
      </c>
      <c r="B28" s="1084">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4">
        <v>26</v>
      </c>
      <c r="B29" s="1084">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4">
        <v>27</v>
      </c>
      <c r="B30" s="1084">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4">
        <v>28</v>
      </c>
      <c r="B31" s="1084">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4">
        <v>29</v>
      </c>
      <c r="B32" s="1084">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4">
        <v>30</v>
      </c>
      <c r="B33" s="1084">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496</v>
      </c>
      <c r="Z36" s="386"/>
      <c r="AA36" s="386"/>
      <c r="AB36" s="386"/>
      <c r="AC36" s="167" t="s">
        <v>479</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4">
        <v>1</v>
      </c>
      <c r="B37" s="1084">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4">
        <v>2</v>
      </c>
      <c r="B38" s="1084">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4">
        <v>3</v>
      </c>
      <c r="B39" s="1084">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4">
        <v>4</v>
      </c>
      <c r="B40" s="1084">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4">
        <v>5</v>
      </c>
      <c r="B41" s="1084">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4">
        <v>6</v>
      </c>
      <c r="B42" s="1084">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4">
        <v>7</v>
      </c>
      <c r="B43" s="1084">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4">
        <v>8</v>
      </c>
      <c r="B44" s="1084">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4">
        <v>9</v>
      </c>
      <c r="B45" s="1084">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4">
        <v>10</v>
      </c>
      <c r="B46" s="1084">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4">
        <v>11</v>
      </c>
      <c r="B47" s="1084">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4">
        <v>12</v>
      </c>
      <c r="B48" s="1084">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4">
        <v>13</v>
      </c>
      <c r="B49" s="1084">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4">
        <v>14</v>
      </c>
      <c r="B50" s="1084">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4">
        <v>15</v>
      </c>
      <c r="B51" s="1084">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4">
        <v>16</v>
      </c>
      <c r="B52" s="1084">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4">
        <v>17</v>
      </c>
      <c r="B53" s="1084">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4">
        <v>18</v>
      </c>
      <c r="B54" s="1084">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4">
        <v>19</v>
      </c>
      <c r="B55" s="1084">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4">
        <v>20</v>
      </c>
      <c r="B56" s="1084">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4">
        <v>21</v>
      </c>
      <c r="B57" s="1084">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4">
        <v>22</v>
      </c>
      <c r="B58" s="1084">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4">
        <v>23</v>
      </c>
      <c r="B59" s="1084">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4">
        <v>24</v>
      </c>
      <c r="B60" s="1084">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4">
        <v>25</v>
      </c>
      <c r="B61" s="1084">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4">
        <v>26</v>
      </c>
      <c r="B62" s="1084">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4">
        <v>27</v>
      </c>
      <c r="B63" s="1084">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4">
        <v>28</v>
      </c>
      <c r="B64" s="1084">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4">
        <v>29</v>
      </c>
      <c r="B65" s="1084">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4">
        <v>30</v>
      </c>
      <c r="B66" s="1084">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496</v>
      </c>
      <c r="Z69" s="386"/>
      <c r="AA69" s="386"/>
      <c r="AB69" s="386"/>
      <c r="AC69" s="167" t="s">
        <v>479</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4">
        <v>1</v>
      </c>
      <c r="B70" s="1084">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4">
        <v>2</v>
      </c>
      <c r="B71" s="1084">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4">
        <v>3</v>
      </c>
      <c r="B72" s="1084">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4">
        <v>4</v>
      </c>
      <c r="B73" s="1084">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4">
        <v>5</v>
      </c>
      <c r="B74" s="1084">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4">
        <v>6</v>
      </c>
      <c r="B75" s="1084">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4">
        <v>7</v>
      </c>
      <c r="B76" s="1084">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4">
        <v>8</v>
      </c>
      <c r="B77" s="1084">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4">
        <v>9</v>
      </c>
      <c r="B78" s="1084">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4">
        <v>10</v>
      </c>
      <c r="B79" s="1084">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4">
        <v>11</v>
      </c>
      <c r="B80" s="1084">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4">
        <v>12</v>
      </c>
      <c r="B81" s="1084">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4">
        <v>13</v>
      </c>
      <c r="B82" s="1084">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4">
        <v>14</v>
      </c>
      <c r="B83" s="1084">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4">
        <v>15</v>
      </c>
      <c r="B84" s="1084">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4">
        <v>16</v>
      </c>
      <c r="B85" s="1084">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4">
        <v>17</v>
      </c>
      <c r="B86" s="1084">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4">
        <v>18</v>
      </c>
      <c r="B87" s="1084">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4">
        <v>19</v>
      </c>
      <c r="B88" s="1084">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4">
        <v>20</v>
      </c>
      <c r="B89" s="1084">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4">
        <v>21</v>
      </c>
      <c r="B90" s="1084">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4">
        <v>22</v>
      </c>
      <c r="B91" s="1084">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4">
        <v>23</v>
      </c>
      <c r="B92" s="1084">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4">
        <v>24</v>
      </c>
      <c r="B93" s="1084">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4">
        <v>25</v>
      </c>
      <c r="B94" s="1084">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4">
        <v>26</v>
      </c>
      <c r="B95" s="1084">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4">
        <v>27</v>
      </c>
      <c r="B96" s="1084">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4">
        <v>28</v>
      </c>
      <c r="B97" s="1084">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4">
        <v>29</v>
      </c>
      <c r="B98" s="1084">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4">
        <v>30</v>
      </c>
      <c r="B99" s="1084">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496</v>
      </c>
      <c r="Z102" s="386"/>
      <c r="AA102" s="386"/>
      <c r="AB102" s="386"/>
      <c r="AC102" s="167" t="s">
        <v>479</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4">
        <v>1</v>
      </c>
      <c r="B103" s="1084">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4">
        <v>2</v>
      </c>
      <c r="B104" s="1084">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4">
        <v>3</v>
      </c>
      <c r="B105" s="1084">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4">
        <v>4</v>
      </c>
      <c r="B106" s="1084">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4">
        <v>5</v>
      </c>
      <c r="B107" s="1084">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4">
        <v>6</v>
      </c>
      <c r="B108" s="1084">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4">
        <v>7</v>
      </c>
      <c r="B109" s="1084">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4">
        <v>8</v>
      </c>
      <c r="B110" s="1084">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4">
        <v>9</v>
      </c>
      <c r="B111" s="1084">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4">
        <v>10</v>
      </c>
      <c r="B112" s="1084">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4">
        <v>11</v>
      </c>
      <c r="B113" s="1084">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4">
        <v>12</v>
      </c>
      <c r="B114" s="1084">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4">
        <v>13</v>
      </c>
      <c r="B115" s="1084">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4">
        <v>14</v>
      </c>
      <c r="B116" s="1084">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4">
        <v>15</v>
      </c>
      <c r="B117" s="1084">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4">
        <v>16</v>
      </c>
      <c r="B118" s="1084">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4">
        <v>17</v>
      </c>
      <c r="B119" s="1084">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4">
        <v>18</v>
      </c>
      <c r="B120" s="1084">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4">
        <v>19</v>
      </c>
      <c r="B121" s="1084">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4">
        <v>20</v>
      </c>
      <c r="B122" s="1084">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4">
        <v>21</v>
      </c>
      <c r="B123" s="1084">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4">
        <v>22</v>
      </c>
      <c r="B124" s="1084">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4">
        <v>23</v>
      </c>
      <c r="B125" s="1084">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4">
        <v>24</v>
      </c>
      <c r="B126" s="1084">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4">
        <v>25</v>
      </c>
      <c r="B127" s="1084">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4">
        <v>26</v>
      </c>
      <c r="B128" s="1084">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4">
        <v>27</v>
      </c>
      <c r="B129" s="1084">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4">
        <v>28</v>
      </c>
      <c r="B130" s="1084">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4">
        <v>29</v>
      </c>
      <c r="B131" s="1084">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4">
        <v>30</v>
      </c>
      <c r="B132" s="1084">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496</v>
      </c>
      <c r="Z135" s="386"/>
      <c r="AA135" s="386"/>
      <c r="AB135" s="386"/>
      <c r="AC135" s="167" t="s">
        <v>479</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4">
        <v>1</v>
      </c>
      <c r="B136" s="1084">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4">
        <v>2</v>
      </c>
      <c r="B137" s="1084">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4">
        <v>3</v>
      </c>
      <c r="B138" s="1084">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4">
        <v>4</v>
      </c>
      <c r="B139" s="1084">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4">
        <v>5</v>
      </c>
      <c r="B140" s="1084">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4">
        <v>6</v>
      </c>
      <c r="B141" s="1084">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4">
        <v>7</v>
      </c>
      <c r="B142" s="1084">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4">
        <v>8</v>
      </c>
      <c r="B143" s="1084">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4">
        <v>9</v>
      </c>
      <c r="B144" s="1084">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4">
        <v>10</v>
      </c>
      <c r="B145" s="1084">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4">
        <v>11</v>
      </c>
      <c r="B146" s="1084">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4">
        <v>12</v>
      </c>
      <c r="B147" s="1084">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4">
        <v>13</v>
      </c>
      <c r="B148" s="1084">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4">
        <v>14</v>
      </c>
      <c r="B149" s="1084">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4">
        <v>15</v>
      </c>
      <c r="B150" s="1084">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4">
        <v>16</v>
      </c>
      <c r="B151" s="1084">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4">
        <v>17</v>
      </c>
      <c r="B152" s="1084">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4">
        <v>18</v>
      </c>
      <c r="B153" s="1084">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4">
        <v>19</v>
      </c>
      <c r="B154" s="1084">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4">
        <v>20</v>
      </c>
      <c r="B155" s="1084">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4">
        <v>21</v>
      </c>
      <c r="B156" s="1084">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4">
        <v>22</v>
      </c>
      <c r="B157" s="1084">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4">
        <v>23</v>
      </c>
      <c r="B158" s="1084">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4">
        <v>24</v>
      </c>
      <c r="B159" s="1084">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4">
        <v>25</v>
      </c>
      <c r="B160" s="1084">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4">
        <v>26</v>
      </c>
      <c r="B161" s="1084">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4">
        <v>27</v>
      </c>
      <c r="B162" s="1084">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4">
        <v>28</v>
      </c>
      <c r="B163" s="1084">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4">
        <v>29</v>
      </c>
      <c r="B164" s="1084">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4">
        <v>30</v>
      </c>
      <c r="B165" s="1084">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496</v>
      </c>
      <c r="Z168" s="386"/>
      <c r="AA168" s="386"/>
      <c r="AB168" s="386"/>
      <c r="AC168" s="167" t="s">
        <v>479</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4">
        <v>1</v>
      </c>
      <c r="B169" s="1084">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4">
        <v>2</v>
      </c>
      <c r="B170" s="1084">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4">
        <v>3</v>
      </c>
      <c r="B171" s="1084">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4">
        <v>4</v>
      </c>
      <c r="B172" s="1084">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4">
        <v>5</v>
      </c>
      <c r="B173" s="1084">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4">
        <v>6</v>
      </c>
      <c r="B174" s="1084">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4">
        <v>7</v>
      </c>
      <c r="B175" s="1084">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4">
        <v>8</v>
      </c>
      <c r="B176" s="1084">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4">
        <v>9</v>
      </c>
      <c r="B177" s="1084">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4">
        <v>10</v>
      </c>
      <c r="B178" s="1084">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4">
        <v>11</v>
      </c>
      <c r="B179" s="1084">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4">
        <v>12</v>
      </c>
      <c r="B180" s="1084">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4">
        <v>13</v>
      </c>
      <c r="B181" s="1084">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4">
        <v>14</v>
      </c>
      <c r="B182" s="1084">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4">
        <v>15</v>
      </c>
      <c r="B183" s="1084">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4">
        <v>16</v>
      </c>
      <c r="B184" s="1084">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4">
        <v>17</v>
      </c>
      <c r="B185" s="1084">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4">
        <v>18</v>
      </c>
      <c r="B186" s="1084">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4">
        <v>19</v>
      </c>
      <c r="B187" s="1084">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4">
        <v>20</v>
      </c>
      <c r="B188" s="1084">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4">
        <v>21</v>
      </c>
      <c r="B189" s="1084">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4">
        <v>22</v>
      </c>
      <c r="B190" s="1084">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4">
        <v>23</v>
      </c>
      <c r="B191" s="1084">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4">
        <v>24</v>
      </c>
      <c r="B192" s="1084">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4">
        <v>25</v>
      </c>
      <c r="B193" s="1084">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4">
        <v>26</v>
      </c>
      <c r="B194" s="1084">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4">
        <v>27</v>
      </c>
      <c r="B195" s="1084">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4">
        <v>28</v>
      </c>
      <c r="B196" s="1084">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4">
        <v>29</v>
      </c>
      <c r="B197" s="1084">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4">
        <v>30</v>
      </c>
      <c r="B198" s="1084">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496</v>
      </c>
      <c r="Z201" s="386"/>
      <c r="AA201" s="386"/>
      <c r="AB201" s="386"/>
      <c r="AC201" s="167" t="s">
        <v>479</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4">
        <v>1</v>
      </c>
      <c r="B202" s="1084">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4">
        <v>2</v>
      </c>
      <c r="B203" s="1084">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4">
        <v>3</v>
      </c>
      <c r="B204" s="1084">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4">
        <v>4</v>
      </c>
      <c r="B205" s="1084">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4">
        <v>5</v>
      </c>
      <c r="B206" s="1084">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4">
        <v>6</v>
      </c>
      <c r="B207" s="1084">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4">
        <v>7</v>
      </c>
      <c r="B208" s="1084">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4">
        <v>8</v>
      </c>
      <c r="B209" s="1084">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4">
        <v>9</v>
      </c>
      <c r="B210" s="1084">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4">
        <v>10</v>
      </c>
      <c r="B211" s="1084">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4">
        <v>11</v>
      </c>
      <c r="B212" s="1084">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4">
        <v>12</v>
      </c>
      <c r="B213" s="1084">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4">
        <v>13</v>
      </c>
      <c r="B214" s="1084">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4">
        <v>14</v>
      </c>
      <c r="B215" s="1084">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4">
        <v>15</v>
      </c>
      <c r="B216" s="1084">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4">
        <v>16</v>
      </c>
      <c r="B217" s="1084">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4">
        <v>17</v>
      </c>
      <c r="B218" s="1084">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4">
        <v>18</v>
      </c>
      <c r="B219" s="1084">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4">
        <v>19</v>
      </c>
      <c r="B220" s="1084">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4">
        <v>20</v>
      </c>
      <c r="B221" s="1084">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4">
        <v>21</v>
      </c>
      <c r="B222" s="1084">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4">
        <v>22</v>
      </c>
      <c r="B223" s="1084">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4">
        <v>23</v>
      </c>
      <c r="B224" s="1084">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4">
        <v>24</v>
      </c>
      <c r="B225" s="1084">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4">
        <v>25</v>
      </c>
      <c r="B226" s="1084">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4">
        <v>26</v>
      </c>
      <c r="B227" s="1084">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4">
        <v>27</v>
      </c>
      <c r="B228" s="1084">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4">
        <v>28</v>
      </c>
      <c r="B229" s="1084">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4">
        <v>29</v>
      </c>
      <c r="B230" s="1084">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4">
        <v>30</v>
      </c>
      <c r="B231" s="1084">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496</v>
      </c>
      <c r="Z234" s="386"/>
      <c r="AA234" s="386"/>
      <c r="AB234" s="386"/>
      <c r="AC234" s="167" t="s">
        <v>479</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4">
        <v>1</v>
      </c>
      <c r="B235" s="1084">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4">
        <v>2</v>
      </c>
      <c r="B236" s="1084">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4">
        <v>3</v>
      </c>
      <c r="B237" s="1084">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4">
        <v>4</v>
      </c>
      <c r="B238" s="1084">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4">
        <v>5</v>
      </c>
      <c r="B239" s="1084">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4">
        <v>6</v>
      </c>
      <c r="B240" s="1084">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4">
        <v>7</v>
      </c>
      <c r="B241" s="1084">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4">
        <v>8</v>
      </c>
      <c r="B242" s="1084">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4">
        <v>9</v>
      </c>
      <c r="B243" s="1084">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4">
        <v>10</v>
      </c>
      <c r="B244" s="1084">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4">
        <v>11</v>
      </c>
      <c r="B245" s="1084">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4">
        <v>12</v>
      </c>
      <c r="B246" s="1084">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4">
        <v>13</v>
      </c>
      <c r="B247" s="1084">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4">
        <v>14</v>
      </c>
      <c r="B248" s="1084">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4">
        <v>15</v>
      </c>
      <c r="B249" s="1084">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4">
        <v>16</v>
      </c>
      <c r="B250" s="1084">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4">
        <v>17</v>
      </c>
      <c r="B251" s="1084">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4">
        <v>18</v>
      </c>
      <c r="B252" s="1084">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4">
        <v>19</v>
      </c>
      <c r="B253" s="1084">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4">
        <v>20</v>
      </c>
      <c r="B254" s="1084">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4">
        <v>21</v>
      </c>
      <c r="B255" s="1084">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4">
        <v>22</v>
      </c>
      <c r="B256" s="1084">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4">
        <v>23</v>
      </c>
      <c r="B257" s="1084">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4">
        <v>24</v>
      </c>
      <c r="B258" s="1084">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4">
        <v>25</v>
      </c>
      <c r="B259" s="1084">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4">
        <v>26</v>
      </c>
      <c r="B260" s="1084">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4">
        <v>27</v>
      </c>
      <c r="B261" s="1084">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4">
        <v>28</v>
      </c>
      <c r="B262" s="1084">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4">
        <v>29</v>
      </c>
      <c r="B263" s="1084">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4">
        <v>30</v>
      </c>
      <c r="B264" s="1084">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496</v>
      </c>
      <c r="Z267" s="386"/>
      <c r="AA267" s="386"/>
      <c r="AB267" s="386"/>
      <c r="AC267" s="167" t="s">
        <v>479</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4">
        <v>1</v>
      </c>
      <c r="B268" s="1084">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4">
        <v>2</v>
      </c>
      <c r="B269" s="1084">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4">
        <v>3</v>
      </c>
      <c r="B270" s="1084">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4">
        <v>4</v>
      </c>
      <c r="B271" s="1084">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4">
        <v>5</v>
      </c>
      <c r="B272" s="1084">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4">
        <v>6</v>
      </c>
      <c r="B273" s="1084">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4">
        <v>7</v>
      </c>
      <c r="B274" s="1084">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4">
        <v>8</v>
      </c>
      <c r="B275" s="1084">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4">
        <v>9</v>
      </c>
      <c r="B276" s="1084">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4">
        <v>10</v>
      </c>
      <c r="B277" s="1084">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4">
        <v>11</v>
      </c>
      <c r="B278" s="1084">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4">
        <v>12</v>
      </c>
      <c r="B279" s="1084">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4">
        <v>13</v>
      </c>
      <c r="B280" s="1084">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4">
        <v>14</v>
      </c>
      <c r="B281" s="1084">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4">
        <v>15</v>
      </c>
      <c r="B282" s="1084">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4">
        <v>16</v>
      </c>
      <c r="B283" s="1084">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4">
        <v>17</v>
      </c>
      <c r="B284" s="1084">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4">
        <v>18</v>
      </c>
      <c r="B285" s="1084">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4">
        <v>19</v>
      </c>
      <c r="B286" s="1084">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4">
        <v>20</v>
      </c>
      <c r="B287" s="1084">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4">
        <v>21</v>
      </c>
      <c r="B288" s="1084">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4">
        <v>22</v>
      </c>
      <c r="B289" s="1084">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4">
        <v>23</v>
      </c>
      <c r="B290" s="1084">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4">
        <v>24</v>
      </c>
      <c r="B291" s="1084">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4">
        <v>25</v>
      </c>
      <c r="B292" s="1084">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4">
        <v>26</v>
      </c>
      <c r="B293" s="1084">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4">
        <v>27</v>
      </c>
      <c r="B294" s="1084">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4">
        <v>28</v>
      </c>
      <c r="B295" s="1084">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4">
        <v>29</v>
      </c>
      <c r="B296" s="1084">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4">
        <v>30</v>
      </c>
      <c r="B297" s="1084">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496</v>
      </c>
      <c r="Z300" s="386"/>
      <c r="AA300" s="386"/>
      <c r="AB300" s="386"/>
      <c r="AC300" s="167" t="s">
        <v>479</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4">
        <v>1</v>
      </c>
      <c r="B301" s="1084">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4">
        <v>2</v>
      </c>
      <c r="B302" s="1084">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4">
        <v>3</v>
      </c>
      <c r="B303" s="1084">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4">
        <v>4</v>
      </c>
      <c r="B304" s="1084">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4">
        <v>5</v>
      </c>
      <c r="B305" s="1084">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4">
        <v>6</v>
      </c>
      <c r="B306" s="1084">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4">
        <v>7</v>
      </c>
      <c r="B307" s="1084">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4">
        <v>8</v>
      </c>
      <c r="B308" s="1084">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4">
        <v>9</v>
      </c>
      <c r="B309" s="1084">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4">
        <v>10</v>
      </c>
      <c r="B310" s="1084">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4">
        <v>11</v>
      </c>
      <c r="B311" s="1084">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4">
        <v>12</v>
      </c>
      <c r="B312" s="1084">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4">
        <v>13</v>
      </c>
      <c r="B313" s="1084">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4">
        <v>14</v>
      </c>
      <c r="B314" s="1084">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4">
        <v>15</v>
      </c>
      <c r="B315" s="1084">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4">
        <v>16</v>
      </c>
      <c r="B316" s="1084">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4">
        <v>17</v>
      </c>
      <c r="B317" s="1084">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4">
        <v>18</v>
      </c>
      <c r="B318" s="1084">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4">
        <v>19</v>
      </c>
      <c r="B319" s="1084">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4">
        <v>20</v>
      </c>
      <c r="B320" s="1084">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4">
        <v>21</v>
      </c>
      <c r="B321" s="1084">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4">
        <v>22</v>
      </c>
      <c r="B322" s="1084">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4">
        <v>23</v>
      </c>
      <c r="B323" s="1084">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4">
        <v>24</v>
      </c>
      <c r="B324" s="1084">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4">
        <v>25</v>
      </c>
      <c r="B325" s="1084">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4">
        <v>26</v>
      </c>
      <c r="B326" s="1084">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4">
        <v>27</v>
      </c>
      <c r="B327" s="1084">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4">
        <v>28</v>
      </c>
      <c r="B328" s="1084">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4">
        <v>29</v>
      </c>
      <c r="B329" s="1084">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4">
        <v>30</v>
      </c>
      <c r="B330" s="1084">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496</v>
      </c>
      <c r="Z333" s="386"/>
      <c r="AA333" s="386"/>
      <c r="AB333" s="386"/>
      <c r="AC333" s="167" t="s">
        <v>479</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4">
        <v>1</v>
      </c>
      <c r="B334" s="1084">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4">
        <v>2</v>
      </c>
      <c r="B335" s="1084">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4">
        <v>3</v>
      </c>
      <c r="B336" s="1084">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4">
        <v>4</v>
      </c>
      <c r="B337" s="1084">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4">
        <v>5</v>
      </c>
      <c r="B338" s="1084">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4">
        <v>6</v>
      </c>
      <c r="B339" s="1084">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4">
        <v>7</v>
      </c>
      <c r="B340" s="1084">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4">
        <v>8</v>
      </c>
      <c r="B341" s="1084">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4">
        <v>9</v>
      </c>
      <c r="B342" s="1084">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4">
        <v>10</v>
      </c>
      <c r="B343" s="1084">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4">
        <v>11</v>
      </c>
      <c r="B344" s="1084">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4">
        <v>12</v>
      </c>
      <c r="B345" s="1084">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4">
        <v>13</v>
      </c>
      <c r="B346" s="1084">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4">
        <v>14</v>
      </c>
      <c r="B347" s="1084">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4">
        <v>15</v>
      </c>
      <c r="B348" s="1084">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4">
        <v>16</v>
      </c>
      <c r="B349" s="1084">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4">
        <v>17</v>
      </c>
      <c r="B350" s="1084">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4">
        <v>18</v>
      </c>
      <c r="B351" s="1084">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4">
        <v>19</v>
      </c>
      <c r="B352" s="1084">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4">
        <v>20</v>
      </c>
      <c r="B353" s="1084">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4">
        <v>21</v>
      </c>
      <c r="B354" s="1084">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4">
        <v>22</v>
      </c>
      <c r="B355" s="1084">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4">
        <v>23</v>
      </c>
      <c r="B356" s="1084">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4">
        <v>24</v>
      </c>
      <c r="B357" s="1084">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4">
        <v>25</v>
      </c>
      <c r="B358" s="1084">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4">
        <v>26</v>
      </c>
      <c r="B359" s="1084">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4">
        <v>27</v>
      </c>
      <c r="B360" s="1084">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4">
        <v>28</v>
      </c>
      <c r="B361" s="1084">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4">
        <v>29</v>
      </c>
      <c r="B362" s="1084">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4">
        <v>30</v>
      </c>
      <c r="B363" s="1084">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496</v>
      </c>
      <c r="Z366" s="386"/>
      <c r="AA366" s="386"/>
      <c r="AB366" s="386"/>
      <c r="AC366" s="167" t="s">
        <v>479</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4">
        <v>1</v>
      </c>
      <c r="B367" s="1084">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4">
        <v>2</v>
      </c>
      <c r="B368" s="1084">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4">
        <v>3</v>
      </c>
      <c r="B369" s="1084">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4">
        <v>4</v>
      </c>
      <c r="B370" s="1084">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4">
        <v>5</v>
      </c>
      <c r="B371" s="1084">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4">
        <v>6</v>
      </c>
      <c r="B372" s="1084">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4">
        <v>7</v>
      </c>
      <c r="B373" s="1084">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4">
        <v>8</v>
      </c>
      <c r="B374" s="1084">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4">
        <v>9</v>
      </c>
      <c r="B375" s="1084">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4">
        <v>10</v>
      </c>
      <c r="B376" s="1084">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4">
        <v>11</v>
      </c>
      <c r="B377" s="1084">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4">
        <v>12</v>
      </c>
      <c r="B378" s="1084">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4">
        <v>13</v>
      </c>
      <c r="B379" s="1084">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4">
        <v>14</v>
      </c>
      <c r="B380" s="1084">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4">
        <v>15</v>
      </c>
      <c r="B381" s="1084">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4">
        <v>16</v>
      </c>
      <c r="B382" s="1084">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4">
        <v>17</v>
      </c>
      <c r="B383" s="1084">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4">
        <v>18</v>
      </c>
      <c r="B384" s="1084">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4">
        <v>19</v>
      </c>
      <c r="B385" s="1084">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4">
        <v>20</v>
      </c>
      <c r="B386" s="1084">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4">
        <v>21</v>
      </c>
      <c r="B387" s="1084">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4">
        <v>22</v>
      </c>
      <c r="B388" s="1084">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4">
        <v>23</v>
      </c>
      <c r="B389" s="1084">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4">
        <v>24</v>
      </c>
      <c r="B390" s="1084">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4">
        <v>25</v>
      </c>
      <c r="B391" s="1084">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4">
        <v>26</v>
      </c>
      <c r="B392" s="1084">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4">
        <v>27</v>
      </c>
      <c r="B393" s="1084">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4">
        <v>28</v>
      </c>
      <c r="B394" s="1084">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4">
        <v>29</v>
      </c>
      <c r="B395" s="1084">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4">
        <v>30</v>
      </c>
      <c r="B396" s="1084">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496</v>
      </c>
      <c r="Z399" s="386"/>
      <c r="AA399" s="386"/>
      <c r="AB399" s="386"/>
      <c r="AC399" s="167" t="s">
        <v>479</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4">
        <v>1</v>
      </c>
      <c r="B400" s="1084">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4">
        <v>2</v>
      </c>
      <c r="B401" s="1084">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4">
        <v>3</v>
      </c>
      <c r="B402" s="1084">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4">
        <v>4</v>
      </c>
      <c r="B403" s="1084">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4">
        <v>5</v>
      </c>
      <c r="B404" s="1084">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4">
        <v>6</v>
      </c>
      <c r="B405" s="1084">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4">
        <v>7</v>
      </c>
      <c r="B406" s="1084">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4">
        <v>8</v>
      </c>
      <c r="B407" s="1084">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4">
        <v>9</v>
      </c>
      <c r="B408" s="1084">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4">
        <v>10</v>
      </c>
      <c r="B409" s="1084">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4">
        <v>11</v>
      </c>
      <c r="B410" s="1084">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4">
        <v>12</v>
      </c>
      <c r="B411" s="1084">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4">
        <v>13</v>
      </c>
      <c r="B412" s="1084">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4">
        <v>14</v>
      </c>
      <c r="B413" s="1084">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4">
        <v>15</v>
      </c>
      <c r="B414" s="1084">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4">
        <v>16</v>
      </c>
      <c r="B415" s="1084">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4">
        <v>17</v>
      </c>
      <c r="B416" s="1084">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4">
        <v>18</v>
      </c>
      <c r="B417" s="1084">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4">
        <v>19</v>
      </c>
      <c r="B418" s="1084">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4">
        <v>20</v>
      </c>
      <c r="B419" s="1084">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4">
        <v>21</v>
      </c>
      <c r="B420" s="1084">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4">
        <v>22</v>
      </c>
      <c r="B421" s="1084">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4">
        <v>23</v>
      </c>
      <c r="B422" s="1084">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4">
        <v>24</v>
      </c>
      <c r="B423" s="1084">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4">
        <v>25</v>
      </c>
      <c r="B424" s="1084">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4">
        <v>26</v>
      </c>
      <c r="B425" s="1084">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4">
        <v>27</v>
      </c>
      <c r="B426" s="1084">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4">
        <v>28</v>
      </c>
      <c r="B427" s="1084">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4">
        <v>29</v>
      </c>
      <c r="B428" s="1084">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4">
        <v>30</v>
      </c>
      <c r="B429" s="1084">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496</v>
      </c>
      <c r="Z432" s="386"/>
      <c r="AA432" s="386"/>
      <c r="AB432" s="386"/>
      <c r="AC432" s="167" t="s">
        <v>479</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4">
        <v>1</v>
      </c>
      <c r="B433" s="1084">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4">
        <v>2</v>
      </c>
      <c r="B434" s="1084">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4">
        <v>3</v>
      </c>
      <c r="B435" s="1084">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4">
        <v>4</v>
      </c>
      <c r="B436" s="1084">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4">
        <v>5</v>
      </c>
      <c r="B437" s="1084">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4">
        <v>6</v>
      </c>
      <c r="B438" s="1084">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4">
        <v>7</v>
      </c>
      <c r="B439" s="1084">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4">
        <v>8</v>
      </c>
      <c r="B440" s="1084">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4">
        <v>9</v>
      </c>
      <c r="B441" s="1084">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4">
        <v>10</v>
      </c>
      <c r="B442" s="1084">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4">
        <v>11</v>
      </c>
      <c r="B443" s="1084">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4">
        <v>12</v>
      </c>
      <c r="B444" s="1084">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4">
        <v>13</v>
      </c>
      <c r="B445" s="1084">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4">
        <v>14</v>
      </c>
      <c r="B446" s="1084">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4">
        <v>15</v>
      </c>
      <c r="B447" s="1084">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4">
        <v>16</v>
      </c>
      <c r="B448" s="1084">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4">
        <v>17</v>
      </c>
      <c r="B449" s="1084">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4">
        <v>18</v>
      </c>
      <c r="B450" s="1084">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4">
        <v>19</v>
      </c>
      <c r="B451" s="1084">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4">
        <v>20</v>
      </c>
      <c r="B452" s="1084">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4">
        <v>21</v>
      </c>
      <c r="B453" s="1084">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4">
        <v>22</v>
      </c>
      <c r="B454" s="1084">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4">
        <v>23</v>
      </c>
      <c r="B455" s="1084">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4">
        <v>24</v>
      </c>
      <c r="B456" s="1084">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4">
        <v>25</v>
      </c>
      <c r="B457" s="1084">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4">
        <v>26</v>
      </c>
      <c r="B458" s="1084">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4">
        <v>27</v>
      </c>
      <c r="B459" s="1084">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4">
        <v>28</v>
      </c>
      <c r="B460" s="1084">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4">
        <v>29</v>
      </c>
      <c r="B461" s="1084">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4">
        <v>30</v>
      </c>
      <c r="B462" s="1084">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496</v>
      </c>
      <c r="Z465" s="386"/>
      <c r="AA465" s="386"/>
      <c r="AB465" s="386"/>
      <c r="AC465" s="167" t="s">
        <v>479</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4">
        <v>1</v>
      </c>
      <c r="B466" s="1084">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4">
        <v>2</v>
      </c>
      <c r="B467" s="1084">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4">
        <v>3</v>
      </c>
      <c r="B468" s="1084">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4">
        <v>4</v>
      </c>
      <c r="B469" s="1084">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4">
        <v>5</v>
      </c>
      <c r="B470" s="1084">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4">
        <v>6</v>
      </c>
      <c r="B471" s="1084">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4">
        <v>7</v>
      </c>
      <c r="B472" s="1084">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4">
        <v>8</v>
      </c>
      <c r="B473" s="1084">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4">
        <v>9</v>
      </c>
      <c r="B474" s="1084">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4">
        <v>10</v>
      </c>
      <c r="B475" s="1084">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4">
        <v>11</v>
      </c>
      <c r="B476" s="1084">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4">
        <v>12</v>
      </c>
      <c r="B477" s="1084">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4">
        <v>13</v>
      </c>
      <c r="B478" s="1084">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4">
        <v>14</v>
      </c>
      <c r="B479" s="1084">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4">
        <v>15</v>
      </c>
      <c r="B480" s="1084">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4">
        <v>16</v>
      </c>
      <c r="B481" s="1084">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4">
        <v>17</v>
      </c>
      <c r="B482" s="1084">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4">
        <v>18</v>
      </c>
      <c r="B483" s="1084">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4">
        <v>19</v>
      </c>
      <c r="B484" s="1084">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4">
        <v>20</v>
      </c>
      <c r="B485" s="1084">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4">
        <v>21</v>
      </c>
      <c r="B486" s="1084">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4">
        <v>22</v>
      </c>
      <c r="B487" s="1084">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4">
        <v>23</v>
      </c>
      <c r="B488" s="1084">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4">
        <v>24</v>
      </c>
      <c r="B489" s="1084">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4">
        <v>25</v>
      </c>
      <c r="B490" s="1084">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4">
        <v>26</v>
      </c>
      <c r="B491" s="1084">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4">
        <v>27</v>
      </c>
      <c r="B492" s="1084">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4">
        <v>28</v>
      </c>
      <c r="B493" s="1084">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4">
        <v>29</v>
      </c>
      <c r="B494" s="1084">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4">
        <v>30</v>
      </c>
      <c r="B495" s="1084">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496</v>
      </c>
      <c r="Z498" s="386"/>
      <c r="AA498" s="386"/>
      <c r="AB498" s="386"/>
      <c r="AC498" s="167" t="s">
        <v>479</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4">
        <v>1</v>
      </c>
      <c r="B499" s="1084">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4">
        <v>2</v>
      </c>
      <c r="B500" s="1084">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4">
        <v>3</v>
      </c>
      <c r="B501" s="1084">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4">
        <v>4</v>
      </c>
      <c r="B502" s="1084">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4">
        <v>5</v>
      </c>
      <c r="B503" s="1084">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4">
        <v>6</v>
      </c>
      <c r="B504" s="1084">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4">
        <v>7</v>
      </c>
      <c r="B505" s="1084">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4">
        <v>8</v>
      </c>
      <c r="B506" s="1084">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4">
        <v>9</v>
      </c>
      <c r="B507" s="1084">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4">
        <v>10</v>
      </c>
      <c r="B508" s="1084">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4">
        <v>11</v>
      </c>
      <c r="B509" s="1084">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4">
        <v>12</v>
      </c>
      <c r="B510" s="1084">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4">
        <v>13</v>
      </c>
      <c r="B511" s="1084">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4">
        <v>14</v>
      </c>
      <c r="B512" s="1084">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4">
        <v>15</v>
      </c>
      <c r="B513" s="1084">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4">
        <v>16</v>
      </c>
      <c r="B514" s="1084">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4">
        <v>17</v>
      </c>
      <c r="B515" s="1084">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4">
        <v>18</v>
      </c>
      <c r="B516" s="1084">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4">
        <v>19</v>
      </c>
      <c r="B517" s="1084">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4">
        <v>20</v>
      </c>
      <c r="B518" s="1084">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4">
        <v>21</v>
      </c>
      <c r="B519" s="1084">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4">
        <v>22</v>
      </c>
      <c r="B520" s="1084">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4">
        <v>23</v>
      </c>
      <c r="B521" s="1084">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4">
        <v>24</v>
      </c>
      <c r="B522" s="1084">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4">
        <v>25</v>
      </c>
      <c r="B523" s="1084">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4">
        <v>26</v>
      </c>
      <c r="B524" s="1084">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4">
        <v>27</v>
      </c>
      <c r="B525" s="1084">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4">
        <v>28</v>
      </c>
      <c r="B526" s="1084">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4">
        <v>29</v>
      </c>
      <c r="B527" s="1084">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4">
        <v>30</v>
      </c>
      <c r="B528" s="1084">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496</v>
      </c>
      <c r="Z531" s="386"/>
      <c r="AA531" s="386"/>
      <c r="AB531" s="386"/>
      <c r="AC531" s="167" t="s">
        <v>479</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4">
        <v>1</v>
      </c>
      <c r="B532" s="1084">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4">
        <v>2</v>
      </c>
      <c r="B533" s="1084">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4">
        <v>3</v>
      </c>
      <c r="B534" s="1084">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4">
        <v>4</v>
      </c>
      <c r="B535" s="1084">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4">
        <v>5</v>
      </c>
      <c r="B536" s="1084">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4">
        <v>6</v>
      </c>
      <c r="B537" s="1084">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4">
        <v>7</v>
      </c>
      <c r="B538" s="1084">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4">
        <v>8</v>
      </c>
      <c r="B539" s="1084">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4">
        <v>9</v>
      </c>
      <c r="B540" s="1084">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4">
        <v>10</v>
      </c>
      <c r="B541" s="1084">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4">
        <v>11</v>
      </c>
      <c r="B542" s="1084">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4">
        <v>12</v>
      </c>
      <c r="B543" s="1084">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4">
        <v>13</v>
      </c>
      <c r="B544" s="1084">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4">
        <v>14</v>
      </c>
      <c r="B545" s="1084">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4">
        <v>15</v>
      </c>
      <c r="B546" s="1084">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4">
        <v>16</v>
      </c>
      <c r="B547" s="1084">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4">
        <v>17</v>
      </c>
      <c r="B548" s="1084">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4">
        <v>18</v>
      </c>
      <c r="B549" s="1084">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4">
        <v>19</v>
      </c>
      <c r="B550" s="1084">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4">
        <v>20</v>
      </c>
      <c r="B551" s="1084">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4">
        <v>21</v>
      </c>
      <c r="B552" s="1084">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4">
        <v>22</v>
      </c>
      <c r="B553" s="1084">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4">
        <v>23</v>
      </c>
      <c r="B554" s="1084">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4">
        <v>24</v>
      </c>
      <c r="B555" s="1084">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4">
        <v>25</v>
      </c>
      <c r="B556" s="1084">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4">
        <v>26</v>
      </c>
      <c r="B557" s="1084">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4">
        <v>27</v>
      </c>
      <c r="B558" s="1084">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4">
        <v>28</v>
      </c>
      <c r="B559" s="1084">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4">
        <v>29</v>
      </c>
      <c r="B560" s="1084">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4">
        <v>30</v>
      </c>
      <c r="B561" s="1084">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496</v>
      </c>
      <c r="Z564" s="386"/>
      <c r="AA564" s="386"/>
      <c r="AB564" s="386"/>
      <c r="AC564" s="167" t="s">
        <v>479</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4">
        <v>1</v>
      </c>
      <c r="B565" s="1084">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4">
        <v>2</v>
      </c>
      <c r="B566" s="1084">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4">
        <v>3</v>
      </c>
      <c r="B567" s="1084">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4">
        <v>4</v>
      </c>
      <c r="B568" s="1084">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4">
        <v>5</v>
      </c>
      <c r="B569" s="1084">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4">
        <v>6</v>
      </c>
      <c r="B570" s="1084">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4">
        <v>7</v>
      </c>
      <c r="B571" s="1084">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4">
        <v>8</v>
      </c>
      <c r="B572" s="1084">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4">
        <v>9</v>
      </c>
      <c r="B573" s="1084">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4">
        <v>10</v>
      </c>
      <c r="B574" s="1084">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4">
        <v>11</v>
      </c>
      <c r="B575" s="1084">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4">
        <v>12</v>
      </c>
      <c r="B576" s="1084">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4">
        <v>13</v>
      </c>
      <c r="B577" s="1084">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4">
        <v>14</v>
      </c>
      <c r="B578" s="1084">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4">
        <v>15</v>
      </c>
      <c r="B579" s="1084">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4">
        <v>16</v>
      </c>
      <c r="B580" s="1084">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4">
        <v>17</v>
      </c>
      <c r="B581" s="1084">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4">
        <v>18</v>
      </c>
      <c r="B582" s="1084">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4">
        <v>19</v>
      </c>
      <c r="B583" s="1084">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4">
        <v>20</v>
      </c>
      <c r="B584" s="1084">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4">
        <v>21</v>
      </c>
      <c r="B585" s="1084">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4">
        <v>22</v>
      </c>
      <c r="B586" s="1084">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4">
        <v>23</v>
      </c>
      <c r="B587" s="1084">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4">
        <v>24</v>
      </c>
      <c r="B588" s="1084">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4">
        <v>25</v>
      </c>
      <c r="B589" s="1084">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4">
        <v>26</v>
      </c>
      <c r="B590" s="1084">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4">
        <v>27</v>
      </c>
      <c r="B591" s="1084">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4">
        <v>28</v>
      </c>
      <c r="B592" s="1084">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4">
        <v>29</v>
      </c>
      <c r="B593" s="1084">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4">
        <v>30</v>
      </c>
      <c r="B594" s="1084">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496</v>
      </c>
      <c r="Z597" s="386"/>
      <c r="AA597" s="386"/>
      <c r="AB597" s="386"/>
      <c r="AC597" s="167" t="s">
        <v>479</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4">
        <v>1</v>
      </c>
      <c r="B598" s="1084">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4">
        <v>2</v>
      </c>
      <c r="B599" s="1084">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4">
        <v>3</v>
      </c>
      <c r="B600" s="1084">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4">
        <v>4</v>
      </c>
      <c r="B601" s="1084">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4">
        <v>5</v>
      </c>
      <c r="B602" s="1084">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4">
        <v>6</v>
      </c>
      <c r="B603" s="1084">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4">
        <v>7</v>
      </c>
      <c r="B604" s="1084">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4">
        <v>8</v>
      </c>
      <c r="B605" s="1084">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4">
        <v>9</v>
      </c>
      <c r="B606" s="1084">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4">
        <v>10</v>
      </c>
      <c r="B607" s="1084">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4">
        <v>11</v>
      </c>
      <c r="B608" s="1084">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4">
        <v>12</v>
      </c>
      <c r="B609" s="1084">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4">
        <v>13</v>
      </c>
      <c r="B610" s="1084">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4">
        <v>14</v>
      </c>
      <c r="B611" s="1084">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4">
        <v>15</v>
      </c>
      <c r="B612" s="1084">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4">
        <v>16</v>
      </c>
      <c r="B613" s="1084">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4">
        <v>17</v>
      </c>
      <c r="B614" s="1084">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4">
        <v>18</v>
      </c>
      <c r="B615" s="1084">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4">
        <v>19</v>
      </c>
      <c r="B616" s="1084">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4">
        <v>20</v>
      </c>
      <c r="B617" s="1084">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4">
        <v>21</v>
      </c>
      <c r="B618" s="1084">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4">
        <v>22</v>
      </c>
      <c r="B619" s="1084">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4">
        <v>23</v>
      </c>
      <c r="B620" s="1084">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4">
        <v>24</v>
      </c>
      <c r="B621" s="1084">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4">
        <v>25</v>
      </c>
      <c r="B622" s="1084">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4">
        <v>26</v>
      </c>
      <c r="B623" s="1084">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4">
        <v>27</v>
      </c>
      <c r="B624" s="1084">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4">
        <v>28</v>
      </c>
      <c r="B625" s="1084">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4">
        <v>29</v>
      </c>
      <c r="B626" s="1084">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4">
        <v>30</v>
      </c>
      <c r="B627" s="1084">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496</v>
      </c>
      <c r="Z630" s="386"/>
      <c r="AA630" s="386"/>
      <c r="AB630" s="386"/>
      <c r="AC630" s="167" t="s">
        <v>479</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4">
        <v>1</v>
      </c>
      <c r="B631" s="1084">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4">
        <v>2</v>
      </c>
      <c r="B632" s="1084">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4">
        <v>3</v>
      </c>
      <c r="B633" s="1084">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4">
        <v>4</v>
      </c>
      <c r="B634" s="1084">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4">
        <v>5</v>
      </c>
      <c r="B635" s="1084">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4">
        <v>6</v>
      </c>
      <c r="B636" s="1084">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4">
        <v>7</v>
      </c>
      <c r="B637" s="1084">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4">
        <v>8</v>
      </c>
      <c r="B638" s="1084">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4">
        <v>9</v>
      </c>
      <c r="B639" s="1084">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4">
        <v>10</v>
      </c>
      <c r="B640" s="1084">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4">
        <v>11</v>
      </c>
      <c r="B641" s="1084">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4">
        <v>12</v>
      </c>
      <c r="B642" s="1084">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4">
        <v>13</v>
      </c>
      <c r="B643" s="1084">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4">
        <v>14</v>
      </c>
      <c r="B644" s="1084">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4">
        <v>15</v>
      </c>
      <c r="B645" s="1084">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4">
        <v>16</v>
      </c>
      <c r="B646" s="1084">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4">
        <v>17</v>
      </c>
      <c r="B647" s="1084">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4">
        <v>18</v>
      </c>
      <c r="B648" s="1084">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4">
        <v>19</v>
      </c>
      <c r="B649" s="1084">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4">
        <v>20</v>
      </c>
      <c r="B650" s="1084">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4">
        <v>21</v>
      </c>
      <c r="B651" s="1084">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4">
        <v>22</v>
      </c>
      <c r="B652" s="1084">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4">
        <v>23</v>
      </c>
      <c r="B653" s="1084">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4">
        <v>24</v>
      </c>
      <c r="B654" s="1084">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4">
        <v>25</v>
      </c>
      <c r="B655" s="1084">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4">
        <v>26</v>
      </c>
      <c r="B656" s="1084">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4">
        <v>27</v>
      </c>
      <c r="B657" s="1084">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4">
        <v>28</v>
      </c>
      <c r="B658" s="1084">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4">
        <v>29</v>
      </c>
      <c r="B659" s="1084">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4">
        <v>30</v>
      </c>
      <c r="B660" s="1084">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496</v>
      </c>
      <c r="Z663" s="386"/>
      <c r="AA663" s="386"/>
      <c r="AB663" s="386"/>
      <c r="AC663" s="167" t="s">
        <v>479</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4">
        <v>1</v>
      </c>
      <c r="B664" s="1084">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4">
        <v>2</v>
      </c>
      <c r="B665" s="1084">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4">
        <v>3</v>
      </c>
      <c r="B666" s="1084">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4">
        <v>4</v>
      </c>
      <c r="B667" s="1084">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4">
        <v>5</v>
      </c>
      <c r="B668" s="1084">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4">
        <v>6</v>
      </c>
      <c r="B669" s="1084">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4">
        <v>7</v>
      </c>
      <c r="B670" s="1084">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4">
        <v>8</v>
      </c>
      <c r="B671" s="1084">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4">
        <v>9</v>
      </c>
      <c r="B672" s="1084">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4">
        <v>10</v>
      </c>
      <c r="B673" s="1084">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4">
        <v>11</v>
      </c>
      <c r="B674" s="1084">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4">
        <v>12</v>
      </c>
      <c r="B675" s="1084">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4">
        <v>13</v>
      </c>
      <c r="B676" s="1084">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4">
        <v>14</v>
      </c>
      <c r="B677" s="1084">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4">
        <v>15</v>
      </c>
      <c r="B678" s="1084">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4">
        <v>16</v>
      </c>
      <c r="B679" s="1084">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4">
        <v>17</v>
      </c>
      <c r="B680" s="1084">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4">
        <v>18</v>
      </c>
      <c r="B681" s="1084">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4">
        <v>19</v>
      </c>
      <c r="B682" s="1084">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4">
        <v>20</v>
      </c>
      <c r="B683" s="1084">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4">
        <v>21</v>
      </c>
      <c r="B684" s="1084">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4">
        <v>22</v>
      </c>
      <c r="B685" s="1084">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4">
        <v>23</v>
      </c>
      <c r="B686" s="1084">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4">
        <v>24</v>
      </c>
      <c r="B687" s="1084">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4">
        <v>25</v>
      </c>
      <c r="B688" s="1084">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4">
        <v>26</v>
      </c>
      <c r="B689" s="1084">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4">
        <v>27</v>
      </c>
      <c r="B690" s="1084">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4">
        <v>28</v>
      </c>
      <c r="B691" s="1084">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4">
        <v>29</v>
      </c>
      <c r="B692" s="1084">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4">
        <v>30</v>
      </c>
      <c r="B693" s="1084">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496</v>
      </c>
      <c r="Z696" s="386"/>
      <c r="AA696" s="386"/>
      <c r="AB696" s="386"/>
      <c r="AC696" s="167" t="s">
        <v>479</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4">
        <v>1</v>
      </c>
      <c r="B697" s="1084">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4">
        <v>2</v>
      </c>
      <c r="B698" s="1084">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4">
        <v>3</v>
      </c>
      <c r="B699" s="1084">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4">
        <v>4</v>
      </c>
      <c r="B700" s="1084">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4">
        <v>5</v>
      </c>
      <c r="B701" s="1084">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4">
        <v>6</v>
      </c>
      <c r="B702" s="1084">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4">
        <v>7</v>
      </c>
      <c r="B703" s="1084">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4">
        <v>8</v>
      </c>
      <c r="B704" s="1084">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4">
        <v>9</v>
      </c>
      <c r="B705" s="1084">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4">
        <v>10</v>
      </c>
      <c r="B706" s="1084">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4">
        <v>11</v>
      </c>
      <c r="B707" s="1084">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4">
        <v>12</v>
      </c>
      <c r="B708" s="1084">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4">
        <v>13</v>
      </c>
      <c r="B709" s="1084">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4">
        <v>14</v>
      </c>
      <c r="B710" s="1084">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4">
        <v>15</v>
      </c>
      <c r="B711" s="1084">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4">
        <v>16</v>
      </c>
      <c r="B712" s="1084">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4">
        <v>17</v>
      </c>
      <c r="B713" s="1084">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4">
        <v>18</v>
      </c>
      <c r="B714" s="1084">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4">
        <v>19</v>
      </c>
      <c r="B715" s="1084">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4">
        <v>20</v>
      </c>
      <c r="B716" s="1084">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4">
        <v>21</v>
      </c>
      <c r="B717" s="1084">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4">
        <v>22</v>
      </c>
      <c r="B718" s="1084">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4">
        <v>23</v>
      </c>
      <c r="B719" s="1084">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4">
        <v>24</v>
      </c>
      <c r="B720" s="1084">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4">
        <v>25</v>
      </c>
      <c r="B721" s="1084">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4">
        <v>26</v>
      </c>
      <c r="B722" s="1084">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4">
        <v>27</v>
      </c>
      <c r="B723" s="1084">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4">
        <v>28</v>
      </c>
      <c r="B724" s="1084">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4">
        <v>29</v>
      </c>
      <c r="B725" s="1084">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4">
        <v>30</v>
      </c>
      <c r="B726" s="1084">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496</v>
      </c>
      <c r="Z729" s="386"/>
      <c r="AA729" s="386"/>
      <c r="AB729" s="386"/>
      <c r="AC729" s="167" t="s">
        <v>479</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4">
        <v>1</v>
      </c>
      <c r="B730" s="1084">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4">
        <v>2</v>
      </c>
      <c r="B731" s="1084">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4">
        <v>3</v>
      </c>
      <c r="B732" s="1084">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4">
        <v>4</v>
      </c>
      <c r="B733" s="1084">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4">
        <v>5</v>
      </c>
      <c r="B734" s="1084">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4">
        <v>6</v>
      </c>
      <c r="B735" s="1084">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4">
        <v>7</v>
      </c>
      <c r="B736" s="1084">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4">
        <v>8</v>
      </c>
      <c r="B737" s="1084">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4">
        <v>9</v>
      </c>
      <c r="B738" s="1084">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4">
        <v>10</v>
      </c>
      <c r="B739" s="1084">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4">
        <v>11</v>
      </c>
      <c r="B740" s="1084">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4">
        <v>12</v>
      </c>
      <c r="B741" s="1084">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4">
        <v>13</v>
      </c>
      <c r="B742" s="1084">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4">
        <v>14</v>
      </c>
      <c r="B743" s="1084">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4">
        <v>15</v>
      </c>
      <c r="B744" s="1084">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4">
        <v>16</v>
      </c>
      <c r="B745" s="1084">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4">
        <v>17</v>
      </c>
      <c r="B746" s="1084">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4">
        <v>18</v>
      </c>
      <c r="B747" s="1084">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4">
        <v>19</v>
      </c>
      <c r="B748" s="1084">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4">
        <v>20</v>
      </c>
      <c r="B749" s="1084">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4">
        <v>21</v>
      </c>
      <c r="B750" s="1084">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4">
        <v>22</v>
      </c>
      <c r="B751" s="1084">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4">
        <v>23</v>
      </c>
      <c r="B752" s="1084">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4">
        <v>24</v>
      </c>
      <c r="B753" s="1084">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4">
        <v>25</v>
      </c>
      <c r="B754" s="1084">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4">
        <v>26</v>
      </c>
      <c r="B755" s="1084">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4">
        <v>27</v>
      </c>
      <c r="B756" s="1084">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4">
        <v>28</v>
      </c>
      <c r="B757" s="1084">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4">
        <v>29</v>
      </c>
      <c r="B758" s="1084">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4">
        <v>30</v>
      </c>
      <c r="B759" s="1084">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496</v>
      </c>
      <c r="Z762" s="386"/>
      <c r="AA762" s="386"/>
      <c r="AB762" s="386"/>
      <c r="AC762" s="167" t="s">
        <v>479</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4">
        <v>1</v>
      </c>
      <c r="B763" s="1084">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4">
        <v>2</v>
      </c>
      <c r="B764" s="1084">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4">
        <v>3</v>
      </c>
      <c r="B765" s="1084">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4">
        <v>4</v>
      </c>
      <c r="B766" s="1084">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4">
        <v>5</v>
      </c>
      <c r="B767" s="1084">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4">
        <v>6</v>
      </c>
      <c r="B768" s="1084">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4">
        <v>7</v>
      </c>
      <c r="B769" s="1084">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4">
        <v>8</v>
      </c>
      <c r="B770" s="1084">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4">
        <v>9</v>
      </c>
      <c r="B771" s="1084">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4">
        <v>10</v>
      </c>
      <c r="B772" s="1084">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4">
        <v>11</v>
      </c>
      <c r="B773" s="1084">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4">
        <v>12</v>
      </c>
      <c r="B774" s="1084">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4">
        <v>13</v>
      </c>
      <c r="B775" s="1084">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4">
        <v>14</v>
      </c>
      <c r="B776" s="1084">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4">
        <v>15</v>
      </c>
      <c r="B777" s="1084">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4">
        <v>16</v>
      </c>
      <c r="B778" s="1084">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4">
        <v>17</v>
      </c>
      <c r="B779" s="1084">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4">
        <v>18</v>
      </c>
      <c r="B780" s="1084">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4">
        <v>19</v>
      </c>
      <c r="B781" s="1084">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4">
        <v>20</v>
      </c>
      <c r="B782" s="1084">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4">
        <v>21</v>
      </c>
      <c r="B783" s="1084">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4">
        <v>22</v>
      </c>
      <c r="B784" s="1084">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4">
        <v>23</v>
      </c>
      <c r="B785" s="1084">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4">
        <v>24</v>
      </c>
      <c r="B786" s="1084">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4">
        <v>25</v>
      </c>
      <c r="B787" s="1084">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4">
        <v>26</v>
      </c>
      <c r="B788" s="1084">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4">
        <v>27</v>
      </c>
      <c r="B789" s="1084">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4">
        <v>28</v>
      </c>
      <c r="B790" s="1084">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4">
        <v>29</v>
      </c>
      <c r="B791" s="1084">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4">
        <v>30</v>
      </c>
      <c r="B792" s="1084">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496</v>
      </c>
      <c r="Z795" s="386"/>
      <c r="AA795" s="386"/>
      <c r="AB795" s="386"/>
      <c r="AC795" s="167" t="s">
        <v>479</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4">
        <v>1</v>
      </c>
      <c r="B796" s="1084">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4">
        <v>2</v>
      </c>
      <c r="B797" s="1084">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4">
        <v>3</v>
      </c>
      <c r="B798" s="1084">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4">
        <v>4</v>
      </c>
      <c r="B799" s="1084">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4">
        <v>5</v>
      </c>
      <c r="B800" s="1084">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4">
        <v>6</v>
      </c>
      <c r="B801" s="1084">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4">
        <v>7</v>
      </c>
      <c r="B802" s="1084">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4">
        <v>8</v>
      </c>
      <c r="B803" s="1084">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4">
        <v>9</v>
      </c>
      <c r="B804" s="1084">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4">
        <v>10</v>
      </c>
      <c r="B805" s="1084">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4">
        <v>11</v>
      </c>
      <c r="B806" s="1084">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4">
        <v>12</v>
      </c>
      <c r="B807" s="1084">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4">
        <v>13</v>
      </c>
      <c r="B808" s="1084">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4">
        <v>14</v>
      </c>
      <c r="B809" s="1084">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4">
        <v>15</v>
      </c>
      <c r="B810" s="1084">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4">
        <v>16</v>
      </c>
      <c r="B811" s="1084">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4">
        <v>17</v>
      </c>
      <c r="B812" s="1084">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4">
        <v>18</v>
      </c>
      <c r="B813" s="1084">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4">
        <v>19</v>
      </c>
      <c r="B814" s="1084">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4">
        <v>20</v>
      </c>
      <c r="B815" s="1084">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4">
        <v>21</v>
      </c>
      <c r="B816" s="1084">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4">
        <v>22</v>
      </c>
      <c r="B817" s="1084">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4">
        <v>23</v>
      </c>
      <c r="B818" s="1084">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4">
        <v>24</v>
      </c>
      <c r="B819" s="1084">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4">
        <v>25</v>
      </c>
      <c r="B820" s="1084">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4">
        <v>26</v>
      </c>
      <c r="B821" s="1084">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4">
        <v>27</v>
      </c>
      <c r="B822" s="1084">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4">
        <v>28</v>
      </c>
      <c r="B823" s="1084">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4">
        <v>29</v>
      </c>
      <c r="B824" s="1084">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4">
        <v>30</v>
      </c>
      <c r="B825" s="1084">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496</v>
      </c>
      <c r="Z828" s="386"/>
      <c r="AA828" s="386"/>
      <c r="AB828" s="386"/>
      <c r="AC828" s="167" t="s">
        <v>479</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4">
        <v>1</v>
      </c>
      <c r="B829" s="1084">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4">
        <v>2</v>
      </c>
      <c r="B830" s="1084">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4">
        <v>3</v>
      </c>
      <c r="B831" s="1084">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4">
        <v>4</v>
      </c>
      <c r="B832" s="1084">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4">
        <v>5</v>
      </c>
      <c r="B833" s="1084">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4">
        <v>6</v>
      </c>
      <c r="B834" s="1084">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4">
        <v>7</v>
      </c>
      <c r="B835" s="1084">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4">
        <v>8</v>
      </c>
      <c r="B836" s="1084">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4">
        <v>9</v>
      </c>
      <c r="B837" s="1084">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4">
        <v>10</v>
      </c>
      <c r="B838" s="108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4">
        <v>11</v>
      </c>
      <c r="B839" s="108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4">
        <v>12</v>
      </c>
      <c r="B840" s="1084">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4">
        <v>13</v>
      </c>
      <c r="B841" s="108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4">
        <v>14</v>
      </c>
      <c r="B842" s="108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4">
        <v>15</v>
      </c>
      <c r="B843" s="108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4">
        <v>16</v>
      </c>
      <c r="B844" s="108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4">
        <v>17</v>
      </c>
      <c r="B845" s="108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4">
        <v>18</v>
      </c>
      <c r="B846" s="108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4">
        <v>19</v>
      </c>
      <c r="B847" s="108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4">
        <v>20</v>
      </c>
      <c r="B848" s="108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4">
        <v>21</v>
      </c>
      <c r="B849" s="108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4">
        <v>22</v>
      </c>
      <c r="B850" s="108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4">
        <v>23</v>
      </c>
      <c r="B851" s="108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4">
        <v>24</v>
      </c>
      <c r="B852" s="108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4">
        <v>25</v>
      </c>
      <c r="B853" s="108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4">
        <v>26</v>
      </c>
      <c r="B854" s="108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4">
        <v>27</v>
      </c>
      <c r="B855" s="108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4">
        <v>28</v>
      </c>
      <c r="B856" s="108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4">
        <v>29</v>
      </c>
      <c r="B857" s="108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4">
        <v>30</v>
      </c>
      <c r="B858" s="108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496</v>
      </c>
      <c r="Z861" s="386"/>
      <c r="AA861" s="386"/>
      <c r="AB861" s="386"/>
      <c r="AC861" s="167" t="s">
        <v>479</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4">
        <v>1</v>
      </c>
      <c r="B862" s="108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4">
        <v>2</v>
      </c>
      <c r="B863" s="108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4">
        <v>3</v>
      </c>
      <c r="B864" s="108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4">
        <v>4</v>
      </c>
      <c r="B865" s="108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4">
        <v>5</v>
      </c>
      <c r="B866" s="108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4">
        <v>6</v>
      </c>
      <c r="B867" s="108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4">
        <v>7</v>
      </c>
      <c r="B868" s="1084">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4">
        <v>8</v>
      </c>
      <c r="B869" s="1084">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4">
        <v>9</v>
      </c>
      <c r="B870" s="108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4">
        <v>10</v>
      </c>
      <c r="B871" s="108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4">
        <v>11</v>
      </c>
      <c r="B872" s="108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4">
        <v>12</v>
      </c>
      <c r="B873" s="1084">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4">
        <v>13</v>
      </c>
      <c r="B874" s="108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4">
        <v>14</v>
      </c>
      <c r="B875" s="108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4">
        <v>15</v>
      </c>
      <c r="B876" s="108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4">
        <v>16</v>
      </c>
      <c r="B877" s="108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4">
        <v>17</v>
      </c>
      <c r="B878" s="108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4">
        <v>18</v>
      </c>
      <c r="B879" s="108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4">
        <v>19</v>
      </c>
      <c r="B880" s="108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4">
        <v>20</v>
      </c>
      <c r="B881" s="108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4">
        <v>21</v>
      </c>
      <c r="B882" s="108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4">
        <v>22</v>
      </c>
      <c r="B883" s="108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4">
        <v>23</v>
      </c>
      <c r="B884" s="108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4">
        <v>24</v>
      </c>
      <c r="B885" s="108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4">
        <v>25</v>
      </c>
      <c r="B886" s="108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4">
        <v>26</v>
      </c>
      <c r="B887" s="108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4">
        <v>27</v>
      </c>
      <c r="B888" s="108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4">
        <v>28</v>
      </c>
      <c r="B889" s="108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4">
        <v>29</v>
      </c>
      <c r="B890" s="108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4">
        <v>30</v>
      </c>
      <c r="B891" s="108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496</v>
      </c>
      <c r="Z894" s="386"/>
      <c r="AA894" s="386"/>
      <c r="AB894" s="386"/>
      <c r="AC894" s="167" t="s">
        <v>479</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4">
        <v>1</v>
      </c>
      <c r="B895" s="108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4">
        <v>2</v>
      </c>
      <c r="B896" s="108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4">
        <v>3</v>
      </c>
      <c r="B897" s="108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4">
        <v>4</v>
      </c>
      <c r="B898" s="108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4">
        <v>5</v>
      </c>
      <c r="B899" s="108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4">
        <v>6</v>
      </c>
      <c r="B900" s="108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4">
        <v>7</v>
      </c>
      <c r="B901" s="1084">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4">
        <v>8</v>
      </c>
      <c r="B902" s="1084">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4">
        <v>9</v>
      </c>
      <c r="B903" s="108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4">
        <v>10</v>
      </c>
      <c r="B904" s="108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4">
        <v>11</v>
      </c>
      <c r="B905" s="108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4">
        <v>12</v>
      </c>
      <c r="B906" s="1084">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4">
        <v>13</v>
      </c>
      <c r="B907" s="108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4">
        <v>14</v>
      </c>
      <c r="B908" s="108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4">
        <v>15</v>
      </c>
      <c r="B909" s="108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4">
        <v>16</v>
      </c>
      <c r="B910" s="108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4">
        <v>17</v>
      </c>
      <c r="B911" s="108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4">
        <v>18</v>
      </c>
      <c r="B912" s="108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4">
        <v>19</v>
      </c>
      <c r="B913" s="108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4">
        <v>20</v>
      </c>
      <c r="B914" s="108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4">
        <v>21</v>
      </c>
      <c r="B915" s="108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4">
        <v>22</v>
      </c>
      <c r="B916" s="108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4">
        <v>23</v>
      </c>
      <c r="B917" s="108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4">
        <v>24</v>
      </c>
      <c r="B918" s="108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4">
        <v>25</v>
      </c>
      <c r="B919" s="108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4">
        <v>26</v>
      </c>
      <c r="B920" s="108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4">
        <v>27</v>
      </c>
      <c r="B921" s="108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4">
        <v>28</v>
      </c>
      <c r="B922" s="108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4">
        <v>29</v>
      </c>
      <c r="B923" s="108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4">
        <v>30</v>
      </c>
      <c r="B924" s="108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496</v>
      </c>
      <c r="Z927" s="386"/>
      <c r="AA927" s="386"/>
      <c r="AB927" s="386"/>
      <c r="AC927" s="167" t="s">
        <v>479</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4">
        <v>1</v>
      </c>
      <c r="B928" s="108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4">
        <v>2</v>
      </c>
      <c r="B929" s="108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4">
        <v>3</v>
      </c>
      <c r="B930" s="108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4">
        <v>4</v>
      </c>
      <c r="B931" s="108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4">
        <v>5</v>
      </c>
      <c r="B932" s="108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4">
        <v>6</v>
      </c>
      <c r="B933" s="108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4">
        <v>7</v>
      </c>
      <c r="B934" s="1084">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4">
        <v>8</v>
      </c>
      <c r="B935" s="1084">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4">
        <v>9</v>
      </c>
      <c r="B936" s="108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4">
        <v>10</v>
      </c>
      <c r="B937" s="108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4">
        <v>11</v>
      </c>
      <c r="B938" s="108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4">
        <v>12</v>
      </c>
      <c r="B939" s="1084">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4">
        <v>13</v>
      </c>
      <c r="B940" s="108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4">
        <v>14</v>
      </c>
      <c r="B941" s="108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4">
        <v>15</v>
      </c>
      <c r="B942" s="108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4">
        <v>16</v>
      </c>
      <c r="B943" s="108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4">
        <v>17</v>
      </c>
      <c r="B944" s="108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4">
        <v>18</v>
      </c>
      <c r="B945" s="108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4">
        <v>19</v>
      </c>
      <c r="B946" s="108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4">
        <v>20</v>
      </c>
      <c r="B947" s="108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4">
        <v>21</v>
      </c>
      <c r="B948" s="108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4">
        <v>22</v>
      </c>
      <c r="B949" s="108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4">
        <v>23</v>
      </c>
      <c r="B950" s="108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4">
        <v>24</v>
      </c>
      <c r="B951" s="108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4">
        <v>25</v>
      </c>
      <c r="B952" s="108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4">
        <v>26</v>
      </c>
      <c r="B953" s="108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4">
        <v>27</v>
      </c>
      <c r="B954" s="108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4">
        <v>28</v>
      </c>
      <c r="B955" s="108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4">
        <v>29</v>
      </c>
      <c r="B956" s="108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4">
        <v>30</v>
      </c>
      <c r="B957" s="108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496</v>
      </c>
      <c r="Z960" s="386"/>
      <c r="AA960" s="386"/>
      <c r="AB960" s="386"/>
      <c r="AC960" s="167" t="s">
        <v>479</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4">
        <v>1</v>
      </c>
      <c r="B961" s="108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4">
        <v>2</v>
      </c>
      <c r="B962" s="108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4">
        <v>3</v>
      </c>
      <c r="B963" s="108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4">
        <v>4</v>
      </c>
      <c r="B964" s="108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4">
        <v>5</v>
      </c>
      <c r="B965" s="108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4">
        <v>6</v>
      </c>
      <c r="B966" s="108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4">
        <v>7</v>
      </c>
      <c r="B967" s="1084">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4">
        <v>8</v>
      </c>
      <c r="B968" s="1084">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4">
        <v>9</v>
      </c>
      <c r="B969" s="108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4">
        <v>10</v>
      </c>
      <c r="B970" s="108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4">
        <v>11</v>
      </c>
      <c r="B971" s="108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4">
        <v>12</v>
      </c>
      <c r="B972" s="1084">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4">
        <v>13</v>
      </c>
      <c r="B973" s="108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4">
        <v>14</v>
      </c>
      <c r="B974" s="108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4">
        <v>15</v>
      </c>
      <c r="B975" s="108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4">
        <v>16</v>
      </c>
      <c r="B976" s="108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4">
        <v>17</v>
      </c>
      <c r="B977" s="108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4">
        <v>18</v>
      </c>
      <c r="B978" s="108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4">
        <v>19</v>
      </c>
      <c r="B979" s="108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4">
        <v>20</v>
      </c>
      <c r="B980" s="108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4">
        <v>21</v>
      </c>
      <c r="B981" s="108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4">
        <v>22</v>
      </c>
      <c r="B982" s="108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4">
        <v>23</v>
      </c>
      <c r="B983" s="108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4">
        <v>24</v>
      </c>
      <c r="B984" s="108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4">
        <v>25</v>
      </c>
      <c r="B985" s="108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4">
        <v>26</v>
      </c>
      <c r="B986" s="108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4">
        <v>27</v>
      </c>
      <c r="B987" s="108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4">
        <v>28</v>
      </c>
      <c r="B988" s="108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4">
        <v>29</v>
      </c>
      <c r="B989" s="108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4">
        <v>30</v>
      </c>
      <c r="B990" s="108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496</v>
      </c>
      <c r="Z993" s="386"/>
      <c r="AA993" s="386"/>
      <c r="AB993" s="386"/>
      <c r="AC993" s="167" t="s">
        <v>479</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4">
        <v>1</v>
      </c>
      <c r="B994" s="108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4">
        <v>2</v>
      </c>
      <c r="B995" s="108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4">
        <v>3</v>
      </c>
      <c r="B996" s="108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4">
        <v>4</v>
      </c>
      <c r="B997" s="108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4">
        <v>5</v>
      </c>
      <c r="B998" s="108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4">
        <v>6</v>
      </c>
      <c r="B999" s="108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4">
        <v>7</v>
      </c>
      <c r="B1000" s="1084">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4">
        <v>8</v>
      </c>
      <c r="B1001" s="1084">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4">
        <v>9</v>
      </c>
      <c r="B1002" s="108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4">
        <v>10</v>
      </c>
      <c r="B1003" s="108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4">
        <v>11</v>
      </c>
      <c r="B1004" s="108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4">
        <v>12</v>
      </c>
      <c r="B1005" s="1084">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4">
        <v>13</v>
      </c>
      <c r="B1006" s="108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4">
        <v>14</v>
      </c>
      <c r="B1007" s="108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4">
        <v>15</v>
      </c>
      <c r="B1008" s="108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4">
        <v>16</v>
      </c>
      <c r="B1009" s="108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4">
        <v>17</v>
      </c>
      <c r="B1010" s="108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4">
        <v>18</v>
      </c>
      <c r="B1011" s="108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4">
        <v>19</v>
      </c>
      <c r="B1012" s="108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4">
        <v>20</v>
      </c>
      <c r="B1013" s="108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4">
        <v>21</v>
      </c>
      <c r="B1014" s="108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4">
        <v>22</v>
      </c>
      <c r="B1015" s="108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4">
        <v>23</v>
      </c>
      <c r="B1016" s="108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4">
        <v>24</v>
      </c>
      <c r="B1017" s="108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4">
        <v>25</v>
      </c>
      <c r="B1018" s="108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4">
        <v>26</v>
      </c>
      <c r="B1019" s="108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4">
        <v>27</v>
      </c>
      <c r="B1020" s="108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4">
        <v>28</v>
      </c>
      <c r="B1021" s="108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4">
        <v>29</v>
      </c>
      <c r="B1022" s="108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4">
        <v>30</v>
      </c>
      <c r="B1023" s="108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496</v>
      </c>
      <c r="Z1026" s="386"/>
      <c r="AA1026" s="386"/>
      <c r="AB1026" s="386"/>
      <c r="AC1026" s="167" t="s">
        <v>479</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4">
        <v>1</v>
      </c>
      <c r="B1027" s="108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4">
        <v>2</v>
      </c>
      <c r="B1028" s="108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4">
        <v>3</v>
      </c>
      <c r="B1029" s="108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4">
        <v>4</v>
      </c>
      <c r="B1030" s="108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4">
        <v>5</v>
      </c>
      <c r="B1031" s="108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4">
        <v>6</v>
      </c>
      <c r="B1032" s="108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4">
        <v>7</v>
      </c>
      <c r="B1033" s="1084">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4">
        <v>8</v>
      </c>
      <c r="B1034" s="1084">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4">
        <v>9</v>
      </c>
      <c r="B1035" s="108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4">
        <v>10</v>
      </c>
      <c r="B1036" s="108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4">
        <v>11</v>
      </c>
      <c r="B1037" s="108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4">
        <v>12</v>
      </c>
      <c r="B1038" s="1084">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4">
        <v>13</v>
      </c>
      <c r="B1039" s="108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4">
        <v>14</v>
      </c>
      <c r="B1040" s="108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4">
        <v>15</v>
      </c>
      <c r="B1041" s="108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4">
        <v>16</v>
      </c>
      <c r="B1042" s="108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4">
        <v>17</v>
      </c>
      <c r="B1043" s="108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4">
        <v>18</v>
      </c>
      <c r="B1044" s="108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4">
        <v>19</v>
      </c>
      <c r="B1045" s="108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4">
        <v>20</v>
      </c>
      <c r="B1046" s="108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4">
        <v>21</v>
      </c>
      <c r="B1047" s="108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4">
        <v>22</v>
      </c>
      <c r="B1048" s="108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4">
        <v>23</v>
      </c>
      <c r="B1049" s="108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4">
        <v>24</v>
      </c>
      <c r="B1050" s="108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4">
        <v>25</v>
      </c>
      <c r="B1051" s="108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4">
        <v>26</v>
      </c>
      <c r="B1052" s="108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4">
        <v>27</v>
      </c>
      <c r="B1053" s="108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4">
        <v>28</v>
      </c>
      <c r="B1054" s="108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4">
        <v>29</v>
      </c>
      <c r="B1055" s="108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4">
        <v>30</v>
      </c>
      <c r="B1056" s="108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496</v>
      </c>
      <c r="Z1059" s="386"/>
      <c r="AA1059" s="386"/>
      <c r="AB1059" s="386"/>
      <c r="AC1059" s="167" t="s">
        <v>479</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4">
        <v>1</v>
      </c>
      <c r="B1060" s="108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4">
        <v>2</v>
      </c>
      <c r="B1061" s="108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4">
        <v>3</v>
      </c>
      <c r="B1062" s="108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4">
        <v>4</v>
      </c>
      <c r="B1063" s="108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4">
        <v>5</v>
      </c>
      <c r="B1064" s="108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4">
        <v>6</v>
      </c>
      <c r="B1065" s="108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4">
        <v>7</v>
      </c>
      <c r="B1066" s="1084">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4">
        <v>8</v>
      </c>
      <c r="B1067" s="1084">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4">
        <v>9</v>
      </c>
      <c r="B1068" s="108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4">
        <v>10</v>
      </c>
      <c r="B1069" s="108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4">
        <v>11</v>
      </c>
      <c r="B1070" s="108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4">
        <v>12</v>
      </c>
      <c r="B1071" s="1084">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4">
        <v>13</v>
      </c>
      <c r="B1072" s="108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4">
        <v>14</v>
      </c>
      <c r="B1073" s="108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4">
        <v>15</v>
      </c>
      <c r="B1074" s="108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4">
        <v>16</v>
      </c>
      <c r="B1075" s="108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4">
        <v>17</v>
      </c>
      <c r="B1076" s="108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4">
        <v>18</v>
      </c>
      <c r="B1077" s="108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4">
        <v>19</v>
      </c>
      <c r="B1078" s="108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4">
        <v>20</v>
      </c>
      <c r="B1079" s="108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4">
        <v>21</v>
      </c>
      <c r="B1080" s="108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4">
        <v>22</v>
      </c>
      <c r="B1081" s="108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4">
        <v>23</v>
      </c>
      <c r="B1082" s="108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4">
        <v>24</v>
      </c>
      <c r="B1083" s="108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4">
        <v>25</v>
      </c>
      <c r="B1084" s="108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4">
        <v>26</v>
      </c>
      <c r="B1085" s="108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4">
        <v>27</v>
      </c>
      <c r="B1086" s="108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4">
        <v>28</v>
      </c>
      <c r="B1087" s="108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4">
        <v>29</v>
      </c>
      <c r="B1088" s="108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4">
        <v>30</v>
      </c>
      <c r="B1089" s="108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496</v>
      </c>
      <c r="Z1092" s="386"/>
      <c r="AA1092" s="386"/>
      <c r="AB1092" s="386"/>
      <c r="AC1092" s="167" t="s">
        <v>479</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4">
        <v>1</v>
      </c>
      <c r="B1093" s="108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4">
        <v>2</v>
      </c>
      <c r="B1094" s="108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4">
        <v>3</v>
      </c>
      <c r="B1095" s="108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4">
        <v>4</v>
      </c>
      <c r="B1096" s="108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4">
        <v>5</v>
      </c>
      <c r="B1097" s="108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4">
        <v>6</v>
      </c>
      <c r="B1098" s="108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4">
        <v>7</v>
      </c>
      <c r="B1099" s="1084">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4">
        <v>8</v>
      </c>
      <c r="B1100" s="1084">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4">
        <v>9</v>
      </c>
      <c r="B1101" s="1084">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4">
        <v>10</v>
      </c>
      <c r="B1102" s="1084">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4">
        <v>11</v>
      </c>
      <c r="B1103" s="1084">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4">
        <v>12</v>
      </c>
      <c r="B1104" s="1084">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4">
        <v>13</v>
      </c>
      <c r="B1105" s="1084">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4">
        <v>14</v>
      </c>
      <c r="B1106" s="1084">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4">
        <v>15</v>
      </c>
      <c r="B1107" s="1084">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4">
        <v>16</v>
      </c>
      <c r="B1108" s="1084">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4">
        <v>17</v>
      </c>
      <c r="B1109" s="1084">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4">
        <v>18</v>
      </c>
      <c r="B1110" s="1084">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4">
        <v>19</v>
      </c>
      <c r="B1111" s="1084">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4">
        <v>20</v>
      </c>
      <c r="B1112" s="1084">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4">
        <v>21</v>
      </c>
      <c r="B1113" s="1084">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4">
        <v>22</v>
      </c>
      <c r="B1114" s="1084">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4">
        <v>23</v>
      </c>
      <c r="B1115" s="1084">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4">
        <v>24</v>
      </c>
      <c r="B1116" s="1084">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4">
        <v>25</v>
      </c>
      <c r="B1117" s="1084">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4">
        <v>26</v>
      </c>
      <c r="B1118" s="1084">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4">
        <v>27</v>
      </c>
      <c r="B1119" s="1084">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4">
        <v>28</v>
      </c>
      <c r="B1120" s="1084">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4">
        <v>29</v>
      </c>
      <c r="B1121" s="1084">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4">
        <v>30</v>
      </c>
      <c r="B1122" s="1084">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496</v>
      </c>
      <c r="Z1125" s="386"/>
      <c r="AA1125" s="386"/>
      <c r="AB1125" s="386"/>
      <c r="AC1125" s="167" t="s">
        <v>479</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4">
        <v>1</v>
      </c>
      <c r="B1126" s="1084">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4">
        <v>2</v>
      </c>
      <c r="B1127" s="1084">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4">
        <v>3</v>
      </c>
      <c r="B1128" s="1084">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4">
        <v>4</v>
      </c>
      <c r="B1129" s="1084">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4">
        <v>5</v>
      </c>
      <c r="B1130" s="1084">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4">
        <v>6</v>
      </c>
      <c r="B1131" s="1084">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4">
        <v>7</v>
      </c>
      <c r="B1132" s="1084">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4">
        <v>8</v>
      </c>
      <c r="B1133" s="1084">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4">
        <v>9</v>
      </c>
      <c r="B1134" s="1084">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4">
        <v>10</v>
      </c>
      <c r="B1135" s="1084">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4">
        <v>11</v>
      </c>
      <c r="B1136" s="1084">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4">
        <v>12</v>
      </c>
      <c r="B1137" s="1084">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4">
        <v>13</v>
      </c>
      <c r="B1138" s="1084">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4">
        <v>14</v>
      </c>
      <c r="B1139" s="1084">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4">
        <v>15</v>
      </c>
      <c r="B1140" s="1084">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4">
        <v>16</v>
      </c>
      <c r="B1141" s="1084">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4">
        <v>17</v>
      </c>
      <c r="B1142" s="1084">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4">
        <v>18</v>
      </c>
      <c r="B1143" s="1084">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4">
        <v>19</v>
      </c>
      <c r="B1144" s="1084">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4">
        <v>20</v>
      </c>
      <c r="B1145" s="1084">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4">
        <v>21</v>
      </c>
      <c r="B1146" s="1084">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4">
        <v>22</v>
      </c>
      <c r="B1147" s="1084">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4">
        <v>23</v>
      </c>
      <c r="B1148" s="1084">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4">
        <v>24</v>
      </c>
      <c r="B1149" s="1084">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4">
        <v>25</v>
      </c>
      <c r="B1150" s="1084">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4">
        <v>26</v>
      </c>
      <c r="B1151" s="1084">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4">
        <v>27</v>
      </c>
      <c r="B1152" s="1084">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4">
        <v>28</v>
      </c>
      <c r="B1153" s="1084">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4">
        <v>29</v>
      </c>
      <c r="B1154" s="1084">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4">
        <v>30</v>
      </c>
      <c r="B1155" s="1084">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496</v>
      </c>
      <c r="Z1158" s="386"/>
      <c r="AA1158" s="386"/>
      <c r="AB1158" s="386"/>
      <c r="AC1158" s="167" t="s">
        <v>479</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4">
        <v>1</v>
      </c>
      <c r="B1159" s="1084">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4">
        <v>2</v>
      </c>
      <c r="B1160" s="1084">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4">
        <v>3</v>
      </c>
      <c r="B1161" s="1084">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4">
        <v>4</v>
      </c>
      <c r="B1162" s="1084">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4">
        <v>5</v>
      </c>
      <c r="B1163" s="1084">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4">
        <v>6</v>
      </c>
      <c r="B1164" s="1084">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4">
        <v>7</v>
      </c>
      <c r="B1165" s="1084">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4">
        <v>8</v>
      </c>
      <c r="B1166" s="1084">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4">
        <v>9</v>
      </c>
      <c r="B1167" s="1084">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4">
        <v>10</v>
      </c>
      <c r="B1168" s="1084">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4">
        <v>11</v>
      </c>
      <c r="B1169" s="1084">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4">
        <v>12</v>
      </c>
      <c r="B1170" s="1084">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4">
        <v>13</v>
      </c>
      <c r="B1171" s="1084">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4">
        <v>14</v>
      </c>
      <c r="B1172" s="1084">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4">
        <v>15</v>
      </c>
      <c r="B1173" s="1084">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4">
        <v>16</v>
      </c>
      <c r="B1174" s="1084">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4">
        <v>17</v>
      </c>
      <c r="B1175" s="1084">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4">
        <v>18</v>
      </c>
      <c r="B1176" s="1084">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4">
        <v>19</v>
      </c>
      <c r="B1177" s="1084">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4">
        <v>20</v>
      </c>
      <c r="B1178" s="1084">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4">
        <v>21</v>
      </c>
      <c r="B1179" s="1084">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4">
        <v>22</v>
      </c>
      <c r="B1180" s="1084">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4">
        <v>23</v>
      </c>
      <c r="B1181" s="1084">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4">
        <v>24</v>
      </c>
      <c r="B1182" s="1084">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4">
        <v>25</v>
      </c>
      <c r="B1183" s="1084">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4">
        <v>26</v>
      </c>
      <c r="B1184" s="1084">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4">
        <v>27</v>
      </c>
      <c r="B1185" s="1084">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4">
        <v>28</v>
      </c>
      <c r="B1186" s="1084">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4">
        <v>29</v>
      </c>
      <c r="B1187" s="1084">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4">
        <v>30</v>
      </c>
      <c r="B1188" s="1084">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496</v>
      </c>
      <c r="Z1191" s="386"/>
      <c r="AA1191" s="386"/>
      <c r="AB1191" s="386"/>
      <c r="AC1191" s="167" t="s">
        <v>479</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4">
        <v>1</v>
      </c>
      <c r="B1192" s="1084">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4">
        <v>2</v>
      </c>
      <c r="B1193" s="1084">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4">
        <v>3</v>
      </c>
      <c r="B1194" s="1084">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4">
        <v>4</v>
      </c>
      <c r="B1195" s="1084">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4">
        <v>5</v>
      </c>
      <c r="B1196" s="1084">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4">
        <v>6</v>
      </c>
      <c r="B1197" s="1084">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4">
        <v>7</v>
      </c>
      <c r="B1198" s="1084">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4">
        <v>8</v>
      </c>
      <c r="B1199" s="1084">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4">
        <v>9</v>
      </c>
      <c r="B1200" s="1084">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4">
        <v>10</v>
      </c>
      <c r="B1201" s="1084">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4">
        <v>11</v>
      </c>
      <c r="B1202" s="1084">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4">
        <v>12</v>
      </c>
      <c r="B1203" s="1084">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4">
        <v>13</v>
      </c>
      <c r="B1204" s="1084">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4">
        <v>14</v>
      </c>
      <c r="B1205" s="1084">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4">
        <v>15</v>
      </c>
      <c r="B1206" s="1084">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4">
        <v>16</v>
      </c>
      <c r="B1207" s="1084">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4">
        <v>17</v>
      </c>
      <c r="B1208" s="1084">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4">
        <v>18</v>
      </c>
      <c r="B1209" s="1084">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4">
        <v>19</v>
      </c>
      <c r="B1210" s="1084">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4">
        <v>20</v>
      </c>
      <c r="B1211" s="1084">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4">
        <v>21</v>
      </c>
      <c r="B1212" s="1084">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4">
        <v>22</v>
      </c>
      <c r="B1213" s="1084">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4">
        <v>23</v>
      </c>
      <c r="B1214" s="1084">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4">
        <v>24</v>
      </c>
      <c r="B1215" s="1084">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4">
        <v>25</v>
      </c>
      <c r="B1216" s="1084">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4">
        <v>26</v>
      </c>
      <c r="B1217" s="1084">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4">
        <v>27</v>
      </c>
      <c r="B1218" s="1084">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4">
        <v>28</v>
      </c>
      <c r="B1219" s="1084">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4">
        <v>29</v>
      </c>
      <c r="B1220" s="1084">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4">
        <v>30</v>
      </c>
      <c r="B1221" s="1084">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496</v>
      </c>
      <c r="Z1224" s="386"/>
      <c r="AA1224" s="386"/>
      <c r="AB1224" s="386"/>
      <c r="AC1224" s="167" t="s">
        <v>479</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4">
        <v>1</v>
      </c>
      <c r="B1225" s="1084">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4">
        <v>2</v>
      </c>
      <c r="B1226" s="1084">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4">
        <v>3</v>
      </c>
      <c r="B1227" s="1084">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4">
        <v>4</v>
      </c>
      <c r="B1228" s="1084">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4">
        <v>5</v>
      </c>
      <c r="B1229" s="1084">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4">
        <v>6</v>
      </c>
      <c r="B1230" s="1084">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4">
        <v>7</v>
      </c>
      <c r="B1231" s="1084">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4">
        <v>8</v>
      </c>
      <c r="B1232" s="1084">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4">
        <v>9</v>
      </c>
      <c r="B1233" s="1084">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4">
        <v>10</v>
      </c>
      <c r="B1234" s="1084">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4">
        <v>11</v>
      </c>
      <c r="B1235" s="1084">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4">
        <v>12</v>
      </c>
      <c r="B1236" s="1084">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4">
        <v>13</v>
      </c>
      <c r="B1237" s="1084">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4">
        <v>14</v>
      </c>
      <c r="B1238" s="1084">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4">
        <v>15</v>
      </c>
      <c r="B1239" s="1084">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4">
        <v>16</v>
      </c>
      <c r="B1240" s="1084">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4">
        <v>17</v>
      </c>
      <c r="B1241" s="1084">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4">
        <v>18</v>
      </c>
      <c r="B1242" s="1084">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4">
        <v>19</v>
      </c>
      <c r="B1243" s="1084">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4">
        <v>20</v>
      </c>
      <c r="B1244" s="1084">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4">
        <v>21</v>
      </c>
      <c r="B1245" s="1084">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4">
        <v>22</v>
      </c>
      <c r="B1246" s="1084">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4">
        <v>23</v>
      </c>
      <c r="B1247" s="1084">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4">
        <v>24</v>
      </c>
      <c r="B1248" s="1084">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4">
        <v>25</v>
      </c>
      <c r="B1249" s="1084">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4">
        <v>26</v>
      </c>
      <c r="B1250" s="1084">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4">
        <v>27</v>
      </c>
      <c r="B1251" s="1084">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4">
        <v>28</v>
      </c>
      <c r="B1252" s="1084">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4">
        <v>29</v>
      </c>
      <c r="B1253" s="1084">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4">
        <v>30</v>
      </c>
      <c r="B1254" s="1084">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496</v>
      </c>
      <c r="Z1257" s="386"/>
      <c r="AA1257" s="386"/>
      <c r="AB1257" s="386"/>
      <c r="AC1257" s="167" t="s">
        <v>479</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4">
        <v>1</v>
      </c>
      <c r="B1258" s="1084">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4">
        <v>2</v>
      </c>
      <c r="B1259" s="1084">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4">
        <v>3</v>
      </c>
      <c r="B1260" s="1084">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4">
        <v>4</v>
      </c>
      <c r="B1261" s="1084">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4">
        <v>5</v>
      </c>
      <c r="B1262" s="1084">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4">
        <v>6</v>
      </c>
      <c r="B1263" s="1084">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4">
        <v>7</v>
      </c>
      <c r="B1264" s="1084">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4">
        <v>8</v>
      </c>
      <c r="B1265" s="1084">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4">
        <v>9</v>
      </c>
      <c r="B1266" s="1084">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4">
        <v>10</v>
      </c>
      <c r="B1267" s="1084">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4">
        <v>11</v>
      </c>
      <c r="B1268" s="1084">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4">
        <v>12</v>
      </c>
      <c r="B1269" s="1084">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4">
        <v>13</v>
      </c>
      <c r="B1270" s="1084">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4">
        <v>14</v>
      </c>
      <c r="B1271" s="1084">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4">
        <v>15</v>
      </c>
      <c r="B1272" s="1084">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4">
        <v>16</v>
      </c>
      <c r="B1273" s="1084">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4">
        <v>17</v>
      </c>
      <c r="B1274" s="1084">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4">
        <v>18</v>
      </c>
      <c r="B1275" s="1084">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4">
        <v>19</v>
      </c>
      <c r="B1276" s="1084">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4">
        <v>20</v>
      </c>
      <c r="B1277" s="1084">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4">
        <v>21</v>
      </c>
      <c r="B1278" s="1084">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4">
        <v>22</v>
      </c>
      <c r="B1279" s="1084">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4">
        <v>23</v>
      </c>
      <c r="B1280" s="1084">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4">
        <v>24</v>
      </c>
      <c r="B1281" s="1084">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4">
        <v>25</v>
      </c>
      <c r="B1282" s="1084">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4">
        <v>26</v>
      </c>
      <c r="B1283" s="1084">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4">
        <v>27</v>
      </c>
      <c r="B1284" s="1084">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4">
        <v>28</v>
      </c>
      <c r="B1285" s="1084">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4">
        <v>29</v>
      </c>
      <c r="B1286" s="1084">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4">
        <v>30</v>
      </c>
      <c r="B1287" s="1084">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496</v>
      </c>
      <c r="Z1290" s="386"/>
      <c r="AA1290" s="386"/>
      <c r="AB1290" s="386"/>
      <c r="AC1290" s="167" t="s">
        <v>479</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4">
        <v>1</v>
      </c>
      <c r="B1291" s="1084">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4">
        <v>2</v>
      </c>
      <c r="B1292" s="1084">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4">
        <v>3</v>
      </c>
      <c r="B1293" s="1084">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4">
        <v>4</v>
      </c>
      <c r="B1294" s="1084">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4">
        <v>5</v>
      </c>
      <c r="B1295" s="1084">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4">
        <v>6</v>
      </c>
      <c r="B1296" s="1084">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4">
        <v>7</v>
      </c>
      <c r="B1297" s="1084">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4">
        <v>8</v>
      </c>
      <c r="B1298" s="1084">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4">
        <v>9</v>
      </c>
      <c r="B1299" s="1084">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4">
        <v>10</v>
      </c>
      <c r="B1300" s="1084">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4">
        <v>11</v>
      </c>
      <c r="B1301" s="1084">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4">
        <v>12</v>
      </c>
      <c r="B1302" s="1084">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4">
        <v>13</v>
      </c>
      <c r="B1303" s="1084">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4">
        <v>14</v>
      </c>
      <c r="B1304" s="1084">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4">
        <v>15</v>
      </c>
      <c r="B1305" s="1084">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4">
        <v>16</v>
      </c>
      <c r="B1306" s="1084">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4">
        <v>17</v>
      </c>
      <c r="B1307" s="1084">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4">
        <v>18</v>
      </c>
      <c r="B1308" s="1084">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4">
        <v>19</v>
      </c>
      <c r="B1309" s="1084">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4">
        <v>20</v>
      </c>
      <c r="B1310" s="1084">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4">
        <v>21</v>
      </c>
      <c r="B1311" s="1084">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4">
        <v>22</v>
      </c>
      <c r="B1312" s="1084">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4">
        <v>23</v>
      </c>
      <c r="B1313" s="1084">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4">
        <v>24</v>
      </c>
      <c r="B1314" s="1084">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4">
        <v>25</v>
      </c>
      <c r="B1315" s="1084">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4">
        <v>26</v>
      </c>
      <c r="B1316" s="1084">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4">
        <v>27</v>
      </c>
      <c r="B1317" s="1084">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4">
        <v>28</v>
      </c>
      <c r="B1318" s="1084">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4">
        <v>29</v>
      </c>
      <c r="B1319" s="1084">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4">
        <v>30</v>
      </c>
      <c r="B1320" s="1084">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5" t="s">
        <v>615</v>
      </c>
      <c r="C2" s="1085"/>
      <c r="D2" s="1085"/>
      <c r="E2" s="1085"/>
    </row>
    <row r="3" spans="1:5" ht="15" thickBot="1">
      <c r="A3" s="58"/>
      <c r="B3" s="94"/>
      <c r="C3" s="94"/>
      <c r="D3" s="94"/>
      <c r="E3" s="94"/>
    </row>
    <row r="4" spans="1:5">
      <c r="B4" s="1086" t="s">
        <v>616</v>
      </c>
      <c r="C4" s="1087"/>
      <c r="D4" s="1087"/>
      <c r="E4" s="1088"/>
    </row>
    <row r="5" spans="1:5" ht="13.5" customHeight="1">
      <c r="B5" s="95" t="s">
        <v>617</v>
      </c>
      <c r="C5" s="96" t="s">
        <v>618</v>
      </c>
      <c r="D5" s="1089" t="s">
        <v>619</v>
      </c>
      <c r="E5" s="1091" t="s">
        <v>620</v>
      </c>
    </row>
    <row r="6" spans="1:5" ht="27" customHeight="1">
      <c r="B6" s="97" t="s">
        <v>621</v>
      </c>
      <c r="C6" s="98" t="s">
        <v>622</v>
      </c>
      <c r="D6" s="1090"/>
      <c r="E6" s="1092"/>
    </row>
    <row r="7" spans="1:5" ht="120">
      <c r="B7" s="99" t="s">
        <v>623</v>
      </c>
      <c r="C7" s="100" t="s">
        <v>624</v>
      </c>
      <c r="D7" s="101" t="s">
        <v>625</v>
      </c>
      <c r="E7" s="102" t="s">
        <v>626</v>
      </c>
    </row>
    <row r="8" spans="1:5">
      <c r="B8" s="103" t="s">
        <v>362</v>
      </c>
      <c r="C8" s="104" t="s">
        <v>627</v>
      </c>
      <c r="D8" s="105"/>
      <c r="E8" s="106"/>
    </row>
    <row r="9" spans="1:5">
      <c r="B9" s="107"/>
      <c r="C9" s="108"/>
      <c r="D9" s="108"/>
      <c r="E9" s="109"/>
    </row>
    <row r="10" spans="1:5" ht="14.25" thickBot="1">
      <c r="B10" s="110"/>
      <c r="C10" s="111"/>
      <c r="D10" s="112"/>
      <c r="E10" s="113"/>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5" t="s">
        <v>615</v>
      </c>
      <c r="C2" s="1085"/>
      <c r="D2" s="1085"/>
      <c r="E2" s="1085"/>
    </row>
    <row r="3" spans="1:5" ht="15" thickBot="1">
      <c r="A3" s="58"/>
      <c r="B3" s="94"/>
      <c r="C3" s="94"/>
      <c r="D3" s="94"/>
      <c r="E3" s="94"/>
    </row>
    <row r="4" spans="1:5">
      <c r="B4" s="1086" t="s">
        <v>616</v>
      </c>
      <c r="C4" s="1087"/>
      <c r="D4" s="1087"/>
      <c r="E4" s="1088"/>
    </row>
    <row r="5" spans="1:5" ht="13.5" customHeight="1">
      <c r="B5" s="95" t="s">
        <v>617</v>
      </c>
      <c r="C5" s="96" t="s">
        <v>618</v>
      </c>
      <c r="D5" s="1089" t="s">
        <v>619</v>
      </c>
      <c r="E5" s="1091" t="s">
        <v>620</v>
      </c>
    </row>
    <row r="6" spans="1:5" ht="27" customHeight="1">
      <c r="B6" s="97" t="s">
        <v>621</v>
      </c>
      <c r="C6" s="98" t="s">
        <v>622</v>
      </c>
      <c r="D6" s="1090"/>
      <c r="E6" s="1092"/>
    </row>
    <row r="7" spans="1:5" ht="148.5">
      <c r="B7" s="107" t="s">
        <v>628</v>
      </c>
      <c r="C7" s="108" t="s">
        <v>629</v>
      </c>
      <c r="D7" s="108" t="s">
        <v>630</v>
      </c>
      <c r="E7" s="114" t="s">
        <v>631</v>
      </c>
    </row>
    <row r="8" spans="1:5">
      <c r="B8" s="115" t="s">
        <v>632</v>
      </c>
      <c r="C8" s="116" t="s">
        <v>633</v>
      </c>
      <c r="D8" s="117"/>
      <c r="E8" s="118"/>
    </row>
    <row r="9" spans="1:5">
      <c r="B9" s="107"/>
      <c r="C9" s="108"/>
      <c r="D9" s="108"/>
      <c r="E9" s="109"/>
    </row>
    <row r="10" spans="1:5" ht="14.25" thickBot="1">
      <c r="B10" s="110"/>
      <c r="C10" s="111"/>
      <c r="D10" s="112"/>
      <c r="E10" s="113"/>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5" t="s">
        <v>615</v>
      </c>
      <c r="C2" s="1085"/>
      <c r="D2" s="1085"/>
      <c r="E2" s="1085"/>
    </row>
    <row r="3" spans="1:5" ht="15" thickBot="1">
      <c r="A3" s="58"/>
      <c r="B3" s="94"/>
      <c r="C3" s="94"/>
      <c r="D3" s="94"/>
      <c r="E3" s="94"/>
    </row>
    <row r="4" spans="1:5">
      <c r="B4" s="1086" t="s">
        <v>616</v>
      </c>
      <c r="C4" s="1087"/>
      <c r="D4" s="1087"/>
      <c r="E4" s="1088"/>
    </row>
    <row r="5" spans="1:5" ht="13.5" customHeight="1">
      <c r="B5" s="95" t="s">
        <v>617</v>
      </c>
      <c r="C5" s="96" t="s">
        <v>618</v>
      </c>
      <c r="D5" s="1089" t="s">
        <v>619</v>
      </c>
      <c r="E5" s="1091" t="s">
        <v>620</v>
      </c>
    </row>
    <row r="6" spans="1:5" ht="27" customHeight="1">
      <c r="B6" s="97" t="s">
        <v>621</v>
      </c>
      <c r="C6" s="98" t="s">
        <v>622</v>
      </c>
      <c r="D6" s="1090"/>
      <c r="E6" s="1092"/>
    </row>
    <row r="7" spans="1:5" ht="94.5">
      <c r="B7" s="107" t="s">
        <v>634</v>
      </c>
      <c r="C7" s="108" t="s">
        <v>635</v>
      </c>
      <c r="D7" s="108" t="s">
        <v>636</v>
      </c>
      <c r="E7" s="114" t="s">
        <v>631</v>
      </c>
    </row>
    <row r="8" spans="1:5">
      <c r="B8" s="115" t="s">
        <v>637</v>
      </c>
      <c r="C8" s="116" t="s">
        <v>638</v>
      </c>
      <c r="D8" s="117"/>
      <c r="E8" s="118"/>
    </row>
    <row r="9" spans="1:5">
      <c r="B9" s="107"/>
      <c r="C9" s="108"/>
      <c r="D9" s="108"/>
      <c r="E9" s="109"/>
    </row>
    <row r="10" spans="1:5" ht="14.25" thickBot="1">
      <c r="B10" s="110"/>
      <c r="C10" s="111"/>
      <c r="D10" s="112"/>
      <c r="E10" s="11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2018-06-07T10:45:18Z</cp:lastPrinted>
  <dcterms:created xsi:type="dcterms:W3CDTF">2012-03-13T00:50:25Z</dcterms:created>
  <dcterms:modified xsi:type="dcterms:W3CDTF">2018-08-31T02:41:07Z</dcterms:modified>
</cp:coreProperties>
</file>