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<sst xmlns="http://schemas.openxmlformats.org/spreadsheetml/2006/main" count="2801" uniqueCount="615">
  <si>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</si>
  <si>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</si>
  <si>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</si>
  <si>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</si>
  <si>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</si>
  <si>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</si>
  <si>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</si>
  <si>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</si>
  <si>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</si>
  <si>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</si>
  <si>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</si>
  <si>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</si>
  <si>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</si>
  <si>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</si>
  <si>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</si>
  <si>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</si>
  <si>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</si>
  <si>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</si>
  <si>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</si>
  <si>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</si>
  <si>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</si>
  <si>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</si>
  <si>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</si>
  <si>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</si>
  <si>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</si>
  <si>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</si>
  <si>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</si>
  <si>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</si>
  <si>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</si>
  <si>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</si>
  <si>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</si>
  <si>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</si>
  <si>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</si>
  <si>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</si>
  <si>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</si>
  <si>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</si>
  <si>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</si>
  <si>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</si>
  <si>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</si>
  <si>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</si>
  <si>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</si>
  <si>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</si>
  <si>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</si>
  <si>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</si>
  <si>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</si>
  <si>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</si>
  <si>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</si>
  <si>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</si>
  <si>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</si>
  <si>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</si>
  <si>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</si>
  <si>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</si>
  <si>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</si>
  <si>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</si>
  <si>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</si>
  <si>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</si>
  <si>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</si>
  <si>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</si>
  <si>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</si>
  <si>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</si>
  <si>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</si>
  <si>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</si>
  <si>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</si>
  <si>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</si>
  <si>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</si>
  <si>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</si>
  <si>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</si>
  <si>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</si>
  <si>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</si>
  <si>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</si>
  <si>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</si>
  <si>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</si>
  <si>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</si>
  <si>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</si>
  <si>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</si>
  <si>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</si>
  <si>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</si>
  <si>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</si>
  <si>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</si>
  <si>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</si>
  <si>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</si>
  <si>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</si>
  <si>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</si>
  <si>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</si>
  <si>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</si>
  <si>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</si>
  <si>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</si>
  <si>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</si>
  <si>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</si>
  <si>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</si>
  <si>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</si>
  <si>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</si>
  <si>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</si>
  <si>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</si>
  <si>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</si>
  <si>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</si>
  <si>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</si>
  <si>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</si>
  <si>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</si>
  <si>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</si>
  <si>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</si>
  <si>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</si>
  <si>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</si>
  <si>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</si>
  <si>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</si>
  <si>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</si>
  <si>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</si>
  <si>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</si>
  <si>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</si>
  <si>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</si>
  <si>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</si>
  <si>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</si>
  <si>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</si>
  <si>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</si>
  <si>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</si>
  <si>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</si>
  <si>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</si>
  <si>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</si>
  <si>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</si>
  <si>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</si>
  <si>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</si>
  <si>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</si>
  <si>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</si>
  <si>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</si>
  <si>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</si>
  <si>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</si>
  <si>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</si>
  <si>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</si>
  <si>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</si>
  <si>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</si>
  <si>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</si>
  <si>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</si>
  <si>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</si>
  <si>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</si>
  <si>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</si>
  <si>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</si>
  <si>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</si>
  <si>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</si>
  <si>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</si>
  <si>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</si>
  <si>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</si>
  <si>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</si>
  <si>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</si>
  <si>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</si>
  <si>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</si>
  <si>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</si>
  <si>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</si>
  <si>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</si>
  <si>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</si>
  <si>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</si>
  <si>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</si>
  <si>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</si>
  <si>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</si>
  <si>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</si>
  <si>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</si>
  <si>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</si>
  <si>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</si>
  <si>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</si>
  <si>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</si>
  <si>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</si>
  <si>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</si>
  <si>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</si>
  <si>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</si>
  <si>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</si>
  <si>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</si>
  <si>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</si>
  <si>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</si>
  <si>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</si>
  <si>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</si>
  <si>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</si>
  <si>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</si>
  <si>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</si>
  <si>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</si>
  <si>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</si>
  <si>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</si>
  <si>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</si>
  <si>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</si>
  <si>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</si>
  <si>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</si>
  <si>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</si>
  <si>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</si>
  <si>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</si>
  <si>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</si>
  <si>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</si>
  <si>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</si>
  <si>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</si>
  <si>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</si>
  <si>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</si>
  <si>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</si>
  <si>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</si>
  <si>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</si>
  <si>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</si>
  <si>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</si>
  <si>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</si>
  <si>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</si>
  <si>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</si>
  <si>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</si>
  <si>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</si>
  <si>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</si>
  <si>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</si>
  <si>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</si>
  <si>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</si>
  <si>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</si>
  <si>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</si>
  <si>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</si>
  <si>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</si>
  <si>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</si>
  <si>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</si>
  <si>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</si>
  <si>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</si>
  <si>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</si>
  <si>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</si>
  <si>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</si>
  <si>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</si>
  <si>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</si>
  <si>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</si>
  <si>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</si>
  <si>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</si>
  <si>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</si>
  <si>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</si>
  <si>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</si>
  <si>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</si>
  <si>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</si>
  <si>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</si>
  <si>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</si>
  <si>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</si>
  <si>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</si>
  <si>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</si>
  <si>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</si>
  <si>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</si>
  <si>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</si>
  <si>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</si>
  <si>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</si>
  <si>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</si>
  <si>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</si>
  <si>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</si>
  <si>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</si>
  <si>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</si>
  <si>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</si>
  <si>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</si>
  <si>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</si>
  <si>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</si>
  <si>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</si>
  <si>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</si>
  <si>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</si>
  <si>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</si>
  <si>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</si>
  <si>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</si>
  <si>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</si>
  <si>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</si>
  <si>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</si>
  <si>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</si>
  <si>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</si>
  <si>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</si>
  <si>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</si>
  <si>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</si>
  <si>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</si>
  <si>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</si>
  <si>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</si>
  <si>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</si>
  <si>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</si>
  <si>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</si>
  <si>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</si>
  <si>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</si>
  <si>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</si>
  <si>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</si>
  <si>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</si>
  <si>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</si>
  <si>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</si>
  <si>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</si>
  <si>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</si>
  <si>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</si>
  <si>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</si>
  <si>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</si>
  <si>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</si>
  <si>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</si>
  <si>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</si>
  <si>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</si>
  <si>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</si>
  <si>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</si>
  <si>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</si>
  <si>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</si>
  <si>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</si>
  <si>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</si>
  <si>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</si>
  <si>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</si>
  <si>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</si>
  <si>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</si>
  <si>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</si>
  <si>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</si>
  <si>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</si>
  <si>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</si>
  <si>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</si>
  <si>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</si>
  <si>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</si>
  <si>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</si>
  <si>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</si>
  <si>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</si>
  <si>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</si>
  <si>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</si>
  <si>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</si>
  <si>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</si>
  <si>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</si>
  <si>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</si>
  <si>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</si>
  <si>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</si>
  <si>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</si>
  <si>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</si>
  <si>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</si>
  <si>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</si>
  <si>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</si>
  <si>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</si>
  <si>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</si>
  <si>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</si>
  <si>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</si>
  <si>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</si>
  <si>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</si>
  <si>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</si>
  <si>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</si>
  <si>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</si>
  <si>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</si>
  <si>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</si>
  <si>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</si>
  <si>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</si>
  <si>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</si>
  <si>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</si>
  <si>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</si>
  <si>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</si>
  <si>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</si>
  <si>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</si>
  <si>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</si>
  <si>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</si>
  <si>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</si>
  <si>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</si>
  <si>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</si>
  <si>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</si>
  <si>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</si>
  <si>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</si>
  <si>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</si>
  <si>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</si>
  <si>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</si>
  <si>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</si>
  <si>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</si>
  <si>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</si>
  <si>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</si>
  <si>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</si>
  <si>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</si>
  <si>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</si>
  <si>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</si>
  <si>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</si>
  <si>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</si>
  <si>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</si>
  <si>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</si>
  <si>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</si>
  <si>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</si>
  <si>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</si>
  <si>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</si>
  <si>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</si>
  <si>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</si>
  <si>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</si>
  <si>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</si>
  <si>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</si>
  <si>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</si>
  <si>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</si>
  <si>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</si>
  <si>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</si>
  <si>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</si>
  <si>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</si>
  <si>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</si>
  <si>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</si>
  <si>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</si>
  <si>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</si>
  <si>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</si>
  <si>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</si>
  <si>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</si>
  <si>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</si>
  <si>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</si>
  <si>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</si>
  <si>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</si>
  <si>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</si>
  <si>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</si>
  <si>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</si>
  <si>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</si>
  <si>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</si>
  <si>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</si>
  <si>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</si>
  <si>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</si>
  <si>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</si>
  <si>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</si>
  <si>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</si>
  <si>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</si>
  <si>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</si>
  <si>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</si>
  <si>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</si>
  <si>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</si>
  <si>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</si>
  <si>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</si>
  <si>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</si>
  <si>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</si>
  <si>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</si>
  <si>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</si>
  <si>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</si>
  <si>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</si>
  <si>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</si>
  <si>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</si>
  <si>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</si>
  <si>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</si>
  <si>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</si>
  <si>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</si>
  <si>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</si>
  <si>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</si>
  <si>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</si>
  <si>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</si>
  <si>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</si>
  <si>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</si>
  <si>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</si>
  <si>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</si>
  <si>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</si>
  <si>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</si>
  <si>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</si>
  <si>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</si>
  <si>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</si>
  <si>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</si>
  <si>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</si>
  <si>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</si>
  <si>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</si>
  <si>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</si>
  <si>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</si>
  <si>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</si>
  <si>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</si>
  <si>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</si>
  <si>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</si>
  <si>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</si>
  <si>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</si>
  <si>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</si>
  <si>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</si>
  <si>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</si>
  <si>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</si>
  <si>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</si>
  <si>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</si>
  <si>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</si>
  <si>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</si>
  <si>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</si>
  <si>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</si>
  <si>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</si>
  <si>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</si>
  <si>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</si>
  <si>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</si>
  <si>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</si>
  <si>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</si>
  <si>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</si>
  <si>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</si>
  <si>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</si>
  <si>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</si>
  <si>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</si>
  <si>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</si>
  <si>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</si>
  <si>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</si>
  <si>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</si>
  <si>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</si>
  <si>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</si>
  <si>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</si>
  <si>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</si>
  <si>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</si>
  <si>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</si>
  <si>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</si>
  <si>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</si>
  <si>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</si>
  <si>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</si>
  <si>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</si>
  <si>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</si>
  <si>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</si>
  <si>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</si>
  <si>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</si>
  <si>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</si>
  <si>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</si>
  <si>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</si>
  <si>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</si>
  <si>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</si>
  <si>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</si>
  <si>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</si>
  <si>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</si>
  <si>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</si>
  <si>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</si>
  <si>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</si>
  <si>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</si>
  <si>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</si>
  <si>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</si>
  <si>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</si>
  <si>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</si>
  <si>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</si>
  <si>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</si>
  <si>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</si>
  <si>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</si>
  <si>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</si>
  <si>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</si>
  <si>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</si>
  <si>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</si>
  <si>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</si>
  <si>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</si>
  <si>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</si>
  <si>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</si>
  <si>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</si>
  <si>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</si>
  <si>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</si>
  <si>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</si>
  <si>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</si>
  <si>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</si>
  <si>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</si>
  <si>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</si>
  <si>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</si>
  <si>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</si>
  <si>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</si>
  <si>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</si>
  <si>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</si>
  <si>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</si>
  <si>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</si>
  <si>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</si>
  <si>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</si>
  <si>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</si>
  <si>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</si>
  <si>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</si>
  <si>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</si>
  <si>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</si>
  <si>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</si>
  <si>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</si>
  <si>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</si>
  <si>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</si>
  <si>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</si>
  <si>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</si>
  <si>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</si>
  <si>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</si>
  <si>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</si>
  <si>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</si>
  <si>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</si>
  <si>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</si>
  <si>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</si>
  <si>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</si>
  <si>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</si>
  <si>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</si>
  <si>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</si>
  <si>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</si>
  <si>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</si>
  <si>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</si>
  <si>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</si>
  <si>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</si>
  <si>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</si>
  <si>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</si>
  <si>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</si>
  <si>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</si>
  <si>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</si>
  <si>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</si>
  <si>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</si>
  <si>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</si>
  <si>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</si>
  <si>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</si>
  <si>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</si>
  <si>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</si>
  <si>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</si>
  <si>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</si>
  <si>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</si>
  <si>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</si>
  <si>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t>
    <phoneticPr fontId="5"/>
  </si>
  <si>
    <t>難民事業本部からの聴き取り</t>
    <rPh sb="0" eb="2">
      <t>ナンミン</t>
    </rPh>
    <rPh sb="2" eb="4">
      <t>ジギョウ</t>
    </rPh>
    <rPh sb="4" eb="6">
      <t>ホンブ</t>
    </rPh>
    <rPh sb="9" eb="10">
      <t>キ</t>
    </rPh>
    <rPh sb="11" eb="12">
      <t>ト</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</si>
  <si>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</si>
  <si>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人</t>
    <rPh sb="0" eb="1">
      <t>ニン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</si>
  <si>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</si>
  <si>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</si>
  <si>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本拠出金総額（千円）／生活オリエンテーション及び日本語教育の出国前研修受講者数（人）　　　　　　　　　　　　　　</t>
    <phoneticPr fontId="5"/>
  </si>
  <si>
    <t>41,599/19</t>
    <phoneticPr fontId="5"/>
  </si>
  <si>
    <t>58,944/18</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</si>
  <si>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</si>
  <si>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</si>
  <si>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</si>
  <si>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</si>
  <si>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t>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</si>
  <si>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</si>
  <si>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</si>
  <si>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</si>
  <si>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135</t>
    <phoneticPr fontId="5"/>
  </si>
  <si>
    <t>162</t>
    <phoneticPr fontId="5"/>
  </si>
  <si>
    <t>169</t>
    <phoneticPr fontId="5"/>
  </si>
  <si>
    <t>160</t>
    <phoneticPr fontId="5"/>
  </si>
  <si>
    <t>166</t>
    <phoneticPr fontId="5"/>
  </si>
  <si>
    <t>194</t>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</si>
  <si>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</si>
  <si>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</si>
  <si>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</si>
  <si>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</si>
  <si>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</si>
  <si>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平成26年1月24日付け閣議了解に基づく難民対策連絡調整会議決定により，本事業の実施を，難民への入国前の定住支援に深い経験と知見を有するＩＯＭに委託することが規定されている。</t>
  </si>
  <si>
    <t>‐</t>
  </si>
  <si>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</si>
  <si>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</si>
  <si>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</si>
  <si>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</si>
  <si>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</si>
  <si>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</si>
  <si>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本件事業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7" eb="149">
      <t>ヘイセイ</t>
    </rPh>
    <rPh sb="151" eb="152">
      <t>ネン</t>
    </rPh>
    <rPh sb="153" eb="154">
      <t>ガツ</t>
    </rPh>
    <rPh sb="156" eb="158">
      <t>ニチヅケ</t>
    </rPh>
    <rPh sb="159" eb="161">
      <t>ナンミン</t>
    </rPh>
    <rPh sb="161" eb="163">
      <t>タイサク</t>
    </rPh>
    <rPh sb="163" eb="165">
      <t>レンラク</t>
    </rPh>
    <rPh sb="165" eb="167">
      <t>チョウセイ</t>
    </rPh>
    <rPh sb="167" eb="169">
      <t>カイギ</t>
    </rPh>
    <rPh sb="169" eb="171">
      <t>ケッテイ</t>
    </rPh>
    <rPh sb="175" eb="177">
      <t>メイカク</t>
    </rPh>
    <rPh sb="178" eb="180">
      <t>キテイ</t>
    </rPh>
    <rPh sb="190" eb="192">
      <t>ニュウコク</t>
    </rPh>
    <rPh sb="192" eb="193">
      <t>ゴ</t>
    </rPh>
    <rPh sb="194" eb="196">
      <t>テイジュウ</t>
    </rPh>
    <rPh sb="196" eb="198">
      <t>シエン</t>
    </rPh>
    <rPh sb="202" eb="204">
      <t>コウセイ</t>
    </rPh>
    <rPh sb="204" eb="207">
      <t>ロウドウショウ</t>
    </rPh>
    <rPh sb="208" eb="210">
      <t>シュウロウ</t>
    </rPh>
    <rPh sb="210" eb="212">
      <t>シエン</t>
    </rPh>
    <rPh sb="213" eb="216">
      <t>ブンカチョウ</t>
    </rPh>
    <rPh sb="217" eb="220">
      <t>ニッポンゴ</t>
    </rPh>
    <rPh sb="220" eb="222">
      <t>キョウイク</t>
    </rPh>
    <rPh sb="223" eb="225">
      <t>ジッシ</t>
    </rPh>
    <phoneticPr fontId="5"/>
  </si>
  <si>
    <t>第三国定住による難民の受入れ</t>
    <rPh sb="0" eb="3">
      <t>ダイサンゴク</t>
    </rPh>
    <rPh sb="3" eb="5">
      <t>テイジュウ</t>
    </rPh>
    <rPh sb="8" eb="10">
      <t>ナンミン</t>
    </rPh>
    <rPh sb="11" eb="13">
      <t>ウケイ</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</si>
  <si>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</si>
  <si>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58148/29</t>
    <phoneticPr fontId="5"/>
  </si>
  <si>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平成２７年度以降はマレーシアのクアラルンプールに居住するミャンマー難民を受け入れることとし，平成２７年度は１９人，平成２８年度は１８人，平成２９年度は２９人を受け入れるに至った。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rPh sb="342" eb="344">
      <t>ヘイセイ</t>
    </rPh>
    <rPh sb="346" eb="348">
      <t>ネンド</t>
    </rPh>
    <rPh sb="351" eb="352">
      <t>ニン</t>
    </rPh>
    <phoneticPr fontId="5"/>
  </si>
  <si>
    <t>平成29年度は，受け入れた難民（本邦出生者を含む）164人中157人の難民が生活保護を受けることなく自立定住している。</t>
    <rPh sb="0" eb="2">
      <t>ヘイセイ</t>
    </rPh>
    <rPh sb="4" eb="6">
      <t>ネンド</t>
    </rPh>
    <rPh sb="8" eb="9">
      <t>ウ</t>
    </rPh>
    <rPh sb="10" eb="11">
      <t>イ</t>
    </rPh>
    <rPh sb="13" eb="15">
      <t>ナンミン</t>
    </rPh>
    <rPh sb="16" eb="18">
      <t>ホンポウ</t>
    </rPh>
    <rPh sb="18" eb="20">
      <t>シュッセイ</t>
    </rPh>
    <rPh sb="20" eb="21">
      <t>シャ</t>
    </rPh>
    <rPh sb="22" eb="23">
      <t>フク</t>
    </rPh>
    <rPh sb="28" eb="29">
      <t>ニン</t>
    </rPh>
    <rPh sb="29" eb="30">
      <t>チュウ</t>
    </rPh>
    <rPh sb="33" eb="34">
      <t>ニン</t>
    </rPh>
    <rPh sb="35" eb="37">
      <t>ナンミン</t>
    </rPh>
    <rPh sb="38" eb="40">
      <t>セイカツ</t>
    </rPh>
    <rPh sb="40" eb="42">
      <t>ホゴ</t>
    </rPh>
    <rPh sb="43" eb="44">
      <t>ウ</t>
    </rPh>
    <rPh sb="50" eb="52">
      <t>ジリツ</t>
    </rPh>
    <rPh sb="52" eb="54">
      <t>テイジュウ</t>
    </rPh>
    <phoneticPr fontId="5"/>
  </si>
  <si>
    <t>平成29年度に来日した難民は29人であり，見込数（約30人）に満たなかったが，我が国への第三国定住を希望し，選考過程で健康診断を受診した者は32名であった。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68" eb="69">
      <t>モノ</t>
    </rPh>
    <rPh sb="72" eb="73">
      <t>メイ</t>
    </rPh>
    <phoneticPr fontId="5"/>
  </si>
  <si>
    <t>48442/30</t>
    <phoneticPr fontId="5"/>
  </si>
  <si>
    <t>受け入れた難民（累積）のうち，生活保護を受けることなく生活を営むことができている者の割合。なお，平成30年度は約30人を目標に受け入れる予定。また，平成28年度以降は，来日後出生した者も母数に含めた。
計算式：自立定住している人数（157人）/平成29年度までに受け入れた難民（本邦出生者12人を含む）（164人）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0">
      <t>ネンド</t>
    </rPh>
    <rPh sb="80" eb="82">
      <t>イコウ</t>
    </rPh>
    <rPh sb="84" eb="87">
      <t>ライニチゴ</t>
    </rPh>
    <rPh sb="87" eb="89">
      <t>シュッセイ</t>
    </rPh>
    <rPh sb="91" eb="92">
      <t>モノ</t>
    </rPh>
    <rPh sb="93" eb="95">
      <t>ボスウ</t>
    </rPh>
    <rPh sb="96" eb="97">
      <t>フク</t>
    </rPh>
    <rPh sb="101" eb="104">
      <t>ケイサンシキ</t>
    </rPh>
    <rPh sb="105" eb="107">
      <t>ジリツ</t>
    </rPh>
    <rPh sb="107" eb="109">
      <t>テイジュウ</t>
    </rPh>
    <rPh sb="113" eb="115">
      <t>ニンズウ</t>
    </rPh>
    <rPh sb="119" eb="120">
      <t>ニン</t>
    </rPh>
    <rPh sb="122" eb="124">
      <t>ヘイセイ</t>
    </rPh>
    <rPh sb="126" eb="128">
      <t>ネンド</t>
    </rPh>
    <rPh sb="131" eb="132">
      <t>ウ</t>
    </rPh>
    <rPh sb="133" eb="134">
      <t>イ</t>
    </rPh>
    <rPh sb="136" eb="138">
      <t>ナンミン</t>
    </rPh>
    <rPh sb="139" eb="141">
      <t>ホンポウ</t>
    </rPh>
    <rPh sb="141" eb="143">
      <t>シュッショウ</t>
    </rPh>
    <rPh sb="143" eb="144">
      <t>シャ</t>
    </rPh>
    <rPh sb="146" eb="147">
      <t>ニン</t>
    </rPh>
    <rPh sb="148" eb="149">
      <t>フク</t>
    </rPh>
    <rPh sb="155" eb="156">
      <t>ニン</t>
    </rPh>
    <phoneticPr fontId="5"/>
  </si>
  <si>
    <t>厚生労働省</t>
  </si>
  <si>
    <t>難民就職促進費</t>
    <rPh sb="0" eb="2">
      <t>ナンミン</t>
    </rPh>
    <rPh sb="2" eb="4">
      <t>シュウショク</t>
    </rPh>
    <rPh sb="4" eb="6">
      <t>ソクシン</t>
    </rPh>
    <rPh sb="6" eb="7">
      <t>ヒ</t>
    </rPh>
    <phoneticPr fontId="5"/>
  </si>
  <si>
    <t>文部科学省</t>
  </si>
  <si>
    <t>外国人に対する日本語教育の推進</t>
    <rPh sb="0" eb="3">
      <t>ガイコクジン</t>
    </rPh>
    <rPh sb="4" eb="5">
      <t>タイ</t>
    </rPh>
    <rPh sb="7" eb="10">
      <t>ニホンゴ</t>
    </rPh>
    <rPh sb="10" eb="12">
      <t>キョウイク</t>
    </rPh>
    <rPh sb="13" eb="15">
      <t>スイシン</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</si>
  <si>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</si>
  <si>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拠出先の国際機関に対する国際機関評価を実施しており，その結果（総合評価Ｂ）も踏まえつつ，拠出金が効果的に活用されるよう，引き続き適正な執行管理に努める。</t>
    <phoneticPr fontId="5"/>
  </si>
  <si>
    <t>新しい日本のための優先課題推進枠：48百万円</t>
    <phoneticPr fontId="5"/>
  </si>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</sst>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744</xdr:row>
      <xdr:rowOff>0</xdr:rowOff>
    </xdr:from>
    <xdr:to>
      <xdr:col>33</xdr:col>
      <xdr:colOff>72280</xdr:colOff>
      <xdr:row>745</xdr:row>
      <xdr:rowOff>133349</xdr:rowOff>
    </xdr:to>
    <xdr:sp macro="" textlink="">
      <xdr:nvSpPr>
        <xdr:cNvPr id="2" name="正方形/長方形 1"/>
        <xdr:cNvSpPr/>
      </xdr:nvSpPr>
      <xdr:spPr>
        <a:xfrm>
          <a:off x="4800601" y="43719750"/>
          <a:ext cx="1872504" cy="485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en-US" altLang="ja-JP" sz="1100" baseline="0"/>
            <a:t>59</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747</xdr:row>
      <xdr:rowOff>324971</xdr:rowOff>
    </xdr:from>
    <xdr:to>
      <xdr:col>33</xdr:col>
      <xdr:colOff>72279</xdr:colOff>
      <xdr:row>749</xdr:row>
      <xdr:rowOff>110938</xdr:rowOff>
    </xdr:to>
    <xdr:sp macro="" textlink="">
      <xdr:nvSpPr>
        <xdr:cNvPr id="3" name="正方形/長方形 2"/>
        <xdr:cNvSpPr/>
      </xdr:nvSpPr>
      <xdr:spPr>
        <a:xfrm>
          <a:off x="4800600" y="45101996"/>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en-US" altLang="ja-JP" sz="1100"/>
            <a:t>59</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746</xdr:row>
      <xdr:rowOff>280147</xdr:rowOff>
    </xdr:from>
    <xdr:to>
      <xdr:col>28</xdr:col>
      <xdr:colOff>56029</xdr:colOff>
      <xdr:row>747</xdr:row>
      <xdr:rowOff>257736</xdr:rowOff>
    </xdr:to>
    <xdr:cxnSp macro="">
      <xdr:nvCxnSpPr>
        <xdr:cNvPr id="4" name="直線矢印コネクタ 3"/>
        <xdr:cNvCxnSpPr/>
      </xdr:nvCxnSpPr>
      <xdr:spPr>
        <a:xfrm>
          <a:off x="5656729" y="44704747"/>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750</xdr:row>
      <xdr:rowOff>33619</xdr:rowOff>
    </xdr:from>
    <xdr:to>
      <xdr:col>36</xdr:col>
      <xdr:colOff>54427</xdr:colOff>
      <xdr:row>757</xdr:row>
      <xdr:rowOff>89647</xdr:rowOff>
    </xdr:to>
    <xdr:sp macro="" textlink="">
      <xdr:nvSpPr>
        <xdr:cNvPr id="5" name="大かっこ 4"/>
        <xdr:cNvSpPr/>
      </xdr:nvSpPr>
      <xdr:spPr>
        <a:xfrm>
          <a:off x="4179793" y="45867919"/>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745</xdr:row>
      <xdr:rowOff>336176</xdr:rowOff>
    </xdr:from>
    <xdr:to>
      <xdr:col>36</xdr:col>
      <xdr:colOff>135270</xdr:colOff>
      <xdr:row>746</xdr:row>
      <xdr:rowOff>227321</xdr:rowOff>
    </xdr:to>
    <xdr:sp macro="" textlink="">
      <xdr:nvSpPr>
        <xdr:cNvPr id="6" name="大かっこ 5"/>
        <xdr:cNvSpPr/>
      </xdr:nvSpPr>
      <xdr:spPr>
        <a:xfrm>
          <a:off x="4245348" y="44408351"/>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195</v>
      </c>
      <c r="AT2" s="218"/>
      <c r="AU2" s="218"/>
      <c r="AV2" s="52" t="str">
        <f>IF(AW2="", "", "-")</f>
        <v/>
      </c>
      <c r="AW2" s="395"/>
      <c r="AX2" s="395"/>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0" t="s">
        <v>185</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2" t="str">
        <f>入力規則等!K13</f>
        <v>経済協力</v>
      </c>
      <c r="AF8" s="222"/>
      <c r="AG8" s="222"/>
      <c r="AH8" s="222"/>
      <c r="AI8" s="222"/>
      <c r="AJ8" s="222"/>
      <c r="AK8" s="222"/>
      <c r="AL8" s="222"/>
      <c r="AM8" s="222"/>
      <c r="AN8" s="222"/>
      <c r="AO8" s="222"/>
      <c r="AP8" s="222"/>
      <c r="AQ8" s="222"/>
      <c r="AR8" s="222"/>
      <c r="AS8" s="222"/>
      <c r="AT8" s="222"/>
      <c r="AU8" s="222"/>
      <c r="AV8" s="222"/>
      <c r="AW8" s="222"/>
      <c r="AX8" s="743"/>
    </row>
    <row r="9" spans="1:50" ht="58.5" customHeight="1">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4" t="s">
        <v>5</v>
      </c>
      <c r="B11" s="745"/>
      <c r="C11" s="745"/>
      <c r="D11" s="745"/>
      <c r="E11" s="745"/>
      <c r="F11" s="753"/>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c r="A13" s="139"/>
      <c r="B13" s="140"/>
      <c r="C13" s="140"/>
      <c r="D13" s="140"/>
      <c r="E13" s="140"/>
      <c r="F13" s="141"/>
      <c r="G13" s="747" t="s">
        <v>6</v>
      </c>
      <c r="H13" s="748"/>
      <c r="I13" s="637" t="s">
        <v>7</v>
      </c>
      <c r="J13" s="638"/>
      <c r="K13" s="638"/>
      <c r="L13" s="638"/>
      <c r="M13" s="638"/>
      <c r="N13" s="638"/>
      <c r="O13" s="639"/>
      <c r="P13" s="97">
        <v>54</v>
      </c>
      <c r="Q13" s="98"/>
      <c r="R13" s="98"/>
      <c r="S13" s="98"/>
      <c r="T13" s="98"/>
      <c r="U13" s="98"/>
      <c r="V13" s="99"/>
      <c r="W13" s="97">
        <v>56</v>
      </c>
      <c r="X13" s="98"/>
      <c r="Y13" s="98"/>
      <c r="Z13" s="98"/>
      <c r="AA13" s="98"/>
      <c r="AB13" s="98"/>
      <c r="AC13" s="99"/>
      <c r="AD13" s="97">
        <v>48</v>
      </c>
      <c r="AE13" s="98"/>
      <c r="AF13" s="98"/>
      <c r="AG13" s="98"/>
      <c r="AH13" s="98"/>
      <c r="AI13" s="98"/>
      <c r="AJ13" s="99"/>
      <c r="AK13" s="97">
        <v>48</v>
      </c>
      <c r="AL13" s="98"/>
      <c r="AM13" s="98"/>
      <c r="AN13" s="98"/>
      <c r="AO13" s="98"/>
      <c r="AP13" s="98"/>
      <c r="AQ13" s="99"/>
      <c r="AR13" s="94">
        <v>48</v>
      </c>
      <c r="AS13" s="95"/>
      <c r="AT13" s="95"/>
      <c r="AU13" s="95"/>
      <c r="AV13" s="95"/>
      <c r="AW13" s="95"/>
      <c r="AX13" s="392"/>
    </row>
    <row r="14" spans="1:50" ht="21" customHeight="1">
      <c r="A14" s="139"/>
      <c r="B14" s="140"/>
      <c r="C14" s="140"/>
      <c r="D14" s="140"/>
      <c r="E14" s="140"/>
      <c r="F14" s="141"/>
      <c r="G14" s="749"/>
      <c r="H14" s="750"/>
      <c r="I14" s="577" t="s">
        <v>8</v>
      </c>
      <c r="J14" s="631"/>
      <c r="K14" s="631"/>
      <c r="L14" s="631"/>
      <c r="M14" s="631"/>
      <c r="N14" s="631"/>
      <c r="O14" s="632"/>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49"/>
      <c r="H15" s="750"/>
      <c r="I15" s="577" t="s">
        <v>51</v>
      </c>
      <c r="J15" s="578"/>
      <c r="K15" s="578"/>
      <c r="L15" s="578"/>
      <c r="M15" s="578"/>
      <c r="N15" s="578"/>
      <c r="O15" s="579"/>
      <c r="P15" s="97"/>
      <c r="Q15" s="98"/>
      <c r="R15" s="98"/>
      <c r="S15" s="98"/>
      <c r="T15" s="98"/>
      <c r="U15" s="98"/>
      <c r="V15" s="99"/>
      <c r="W15" s="97">
        <v>13</v>
      </c>
      <c r="X15" s="98"/>
      <c r="Y15" s="98"/>
      <c r="Z15" s="98"/>
      <c r="AA15" s="98"/>
      <c r="AB15" s="98"/>
      <c r="AC15" s="99"/>
      <c r="AD15" s="97">
        <v>11</v>
      </c>
      <c r="AE15" s="98"/>
      <c r="AF15" s="98"/>
      <c r="AG15" s="98"/>
      <c r="AH15" s="98"/>
      <c r="AI15" s="98"/>
      <c r="AJ15" s="99"/>
      <c r="AK15" s="97"/>
      <c r="AL15" s="98"/>
      <c r="AM15" s="98"/>
      <c r="AN15" s="98"/>
      <c r="AO15" s="98"/>
      <c r="AP15" s="98"/>
      <c r="AQ15" s="99"/>
      <c r="AR15" s="97"/>
      <c r="AS15" s="98"/>
      <c r="AT15" s="98"/>
      <c r="AU15" s="98"/>
      <c r="AV15" s="98"/>
      <c r="AW15" s="98"/>
      <c r="AX15" s="630"/>
    </row>
    <row r="16" spans="1:50" ht="21" customHeight="1">
      <c r="A16" s="139"/>
      <c r="B16" s="140"/>
      <c r="C16" s="140"/>
      <c r="D16" s="140"/>
      <c r="E16" s="140"/>
      <c r="F16" s="141"/>
      <c r="G16" s="749"/>
      <c r="H16" s="750"/>
      <c r="I16" s="577" t="s">
        <v>52</v>
      </c>
      <c r="J16" s="578"/>
      <c r="K16" s="578"/>
      <c r="L16" s="578"/>
      <c r="M16" s="578"/>
      <c r="N16" s="578"/>
      <c r="O16" s="579"/>
      <c r="P16" s="97">
        <v>-13</v>
      </c>
      <c r="Q16" s="98"/>
      <c r="R16" s="98"/>
      <c r="S16" s="98"/>
      <c r="T16" s="98"/>
      <c r="U16" s="98"/>
      <c r="V16" s="99"/>
      <c r="W16" s="97">
        <v>-11</v>
      </c>
      <c r="X16" s="98"/>
      <c r="Y16" s="98"/>
      <c r="Z16" s="98"/>
      <c r="AA16" s="98"/>
      <c r="AB16" s="98"/>
      <c r="AC16" s="99"/>
      <c r="AD16" s="97"/>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49"/>
      <c r="H17" s="750"/>
      <c r="I17" s="577" t="s">
        <v>50</v>
      </c>
      <c r="J17" s="631"/>
      <c r="K17" s="631"/>
      <c r="L17" s="631"/>
      <c r="M17" s="631"/>
      <c r="N17" s="631"/>
      <c r="O17" s="63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1"/>
      <c r="H18" s="752"/>
      <c r="I18" s="739" t="s">
        <v>20</v>
      </c>
      <c r="J18" s="740"/>
      <c r="K18" s="740"/>
      <c r="L18" s="740"/>
      <c r="M18" s="740"/>
      <c r="N18" s="740"/>
      <c r="O18" s="741"/>
      <c r="P18" s="103">
        <f>SUM(P13:V17)</f>
        <v>41</v>
      </c>
      <c r="Q18" s="104"/>
      <c r="R18" s="104"/>
      <c r="S18" s="104"/>
      <c r="T18" s="104"/>
      <c r="U18" s="104"/>
      <c r="V18" s="105"/>
      <c r="W18" s="103">
        <f>SUM(W13:AC17)</f>
        <v>58</v>
      </c>
      <c r="X18" s="104"/>
      <c r="Y18" s="104"/>
      <c r="Z18" s="104"/>
      <c r="AA18" s="104"/>
      <c r="AB18" s="104"/>
      <c r="AC18" s="105"/>
      <c r="AD18" s="103">
        <f>SUM(AD13:AJ17)</f>
        <v>59</v>
      </c>
      <c r="AE18" s="104"/>
      <c r="AF18" s="104"/>
      <c r="AG18" s="104"/>
      <c r="AH18" s="104"/>
      <c r="AI18" s="104"/>
      <c r="AJ18" s="105"/>
      <c r="AK18" s="103">
        <f>SUM(AK13:AQ17)</f>
        <v>48</v>
      </c>
      <c r="AL18" s="104"/>
      <c r="AM18" s="104"/>
      <c r="AN18" s="104"/>
      <c r="AO18" s="104"/>
      <c r="AP18" s="104"/>
      <c r="AQ18" s="105"/>
      <c r="AR18" s="103">
        <f>SUM(AR13:AX17)</f>
        <v>48</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97">
        <v>41</v>
      </c>
      <c r="Q19" s="98"/>
      <c r="R19" s="98"/>
      <c r="S19" s="98"/>
      <c r="T19" s="98"/>
      <c r="U19" s="98"/>
      <c r="V19" s="99"/>
      <c r="W19" s="97">
        <v>58</v>
      </c>
      <c r="X19" s="98"/>
      <c r="Y19" s="98"/>
      <c r="Z19" s="98"/>
      <c r="AA19" s="98"/>
      <c r="AB19" s="98"/>
      <c r="AC19" s="99"/>
      <c r="AD19" s="97">
        <v>48</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0.81355932203389836</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c r="A21" s="142"/>
      <c r="B21" s="143"/>
      <c r="C21" s="143"/>
      <c r="D21" s="143"/>
      <c r="E21" s="143"/>
      <c r="F21" s="144"/>
      <c r="G21" s="936" t="s">
        <v>497</v>
      </c>
      <c r="H21" s="937"/>
      <c r="I21" s="937"/>
      <c r="J21" s="937"/>
      <c r="K21" s="937"/>
      <c r="L21" s="937"/>
      <c r="M21" s="937"/>
      <c r="N21" s="937"/>
      <c r="O21" s="937"/>
      <c r="P21" s="541">
        <f>IF(P19=0, "-", SUM(P19)/SUM(P13,P14))</f>
        <v>0.7592592592592593</v>
      </c>
      <c r="Q21" s="541"/>
      <c r="R21" s="541"/>
      <c r="S21" s="541"/>
      <c r="T21" s="541"/>
      <c r="U21" s="541"/>
      <c r="V21" s="541"/>
      <c r="W21" s="541">
        <f t="shared" ref="W21" si="2">IF(W19=0, "-", SUM(W19)/SUM(W13,W14))</f>
        <v>1.0357142857142858</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48</v>
      </c>
      <c r="Q23" s="95"/>
      <c r="R23" s="95"/>
      <c r="S23" s="95"/>
      <c r="T23" s="95"/>
      <c r="U23" s="95"/>
      <c r="V23" s="96"/>
      <c r="W23" s="94">
        <v>48</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48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491</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67"/>
      <c r="Z31" s="468"/>
      <c r="AA31" s="469"/>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51" customHeight="1">
      <c r="A32" s="517"/>
      <c r="B32" s="515"/>
      <c r="C32" s="515"/>
      <c r="D32" s="515"/>
      <c r="E32" s="515"/>
      <c r="F32" s="516"/>
      <c r="G32" s="542" t="s">
        <v>561</v>
      </c>
      <c r="H32" s="543"/>
      <c r="I32" s="543"/>
      <c r="J32" s="543"/>
      <c r="K32" s="543"/>
      <c r="L32" s="543"/>
      <c r="M32" s="543"/>
      <c r="N32" s="543"/>
      <c r="O32" s="544"/>
      <c r="P32" s="158" t="s">
        <v>606</v>
      </c>
      <c r="Q32" s="158"/>
      <c r="R32" s="158"/>
      <c r="S32" s="158"/>
      <c r="T32" s="158"/>
      <c r="U32" s="158"/>
      <c r="V32" s="158"/>
      <c r="W32" s="158"/>
      <c r="X32" s="229"/>
      <c r="Y32" s="336" t="s">
        <v>12</v>
      </c>
      <c r="Z32" s="551"/>
      <c r="AA32" s="552"/>
      <c r="AB32" s="553" t="s">
        <v>562</v>
      </c>
      <c r="AC32" s="553"/>
      <c r="AD32" s="553"/>
      <c r="AE32" s="362">
        <v>93.3</v>
      </c>
      <c r="AF32" s="363"/>
      <c r="AG32" s="363"/>
      <c r="AH32" s="363"/>
      <c r="AI32" s="100">
        <v>89.4</v>
      </c>
      <c r="AJ32" s="101"/>
      <c r="AK32" s="101"/>
      <c r="AL32" s="102"/>
      <c r="AM32" s="362">
        <v>95.7</v>
      </c>
      <c r="AN32" s="363"/>
      <c r="AO32" s="363"/>
      <c r="AP32" s="363"/>
      <c r="AQ32" s="100"/>
      <c r="AR32" s="101"/>
      <c r="AS32" s="101"/>
      <c r="AT32" s="102"/>
      <c r="AU32" s="363"/>
      <c r="AV32" s="363"/>
      <c r="AW32" s="363"/>
      <c r="AX32" s="365"/>
    </row>
    <row r="33" spans="1:50" ht="51" customHeight="1">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562</v>
      </c>
      <c r="AC33" s="524"/>
      <c r="AD33" s="524"/>
      <c r="AE33" s="362">
        <v>100</v>
      </c>
      <c r="AF33" s="363"/>
      <c r="AG33" s="363"/>
      <c r="AH33" s="363"/>
      <c r="AI33" s="100">
        <v>100</v>
      </c>
      <c r="AJ33" s="101"/>
      <c r="AK33" s="101"/>
      <c r="AL33" s="102"/>
      <c r="AM33" s="362">
        <v>100</v>
      </c>
      <c r="AN33" s="363"/>
      <c r="AO33" s="363"/>
      <c r="AP33" s="363"/>
      <c r="AQ33" s="100">
        <v>100</v>
      </c>
      <c r="AR33" s="101"/>
      <c r="AS33" s="101"/>
      <c r="AT33" s="102"/>
      <c r="AU33" s="363"/>
      <c r="AV33" s="363"/>
      <c r="AW33" s="363"/>
      <c r="AX33" s="365"/>
    </row>
    <row r="34" spans="1:50" ht="93" customHeight="1">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6" t="s">
        <v>301</v>
      </c>
      <c r="AC34" s="496"/>
      <c r="AD34" s="496"/>
      <c r="AE34" s="362">
        <v>93.3</v>
      </c>
      <c r="AF34" s="363"/>
      <c r="AG34" s="363"/>
      <c r="AH34" s="363"/>
      <c r="AI34" s="100">
        <v>89.4</v>
      </c>
      <c r="AJ34" s="101"/>
      <c r="AK34" s="101"/>
      <c r="AL34" s="102"/>
      <c r="AM34" s="362">
        <v>95.7</v>
      </c>
      <c r="AN34" s="363"/>
      <c r="AO34" s="363"/>
      <c r="AP34" s="363"/>
      <c r="AQ34" s="100"/>
      <c r="AR34" s="101"/>
      <c r="AS34" s="101"/>
      <c r="AT34" s="102"/>
      <c r="AU34" s="363"/>
      <c r="AV34" s="363"/>
      <c r="AW34" s="363"/>
      <c r="AX34" s="365"/>
    </row>
    <row r="35" spans="1:50" ht="23.25" customHeight="1">
      <c r="A35" s="905" t="s">
        <v>528</v>
      </c>
      <c r="B35" s="906"/>
      <c r="C35" s="906"/>
      <c r="D35" s="906"/>
      <c r="E35" s="906"/>
      <c r="F35" s="907"/>
      <c r="G35" s="911" t="s">
        <v>563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67"/>
      <c r="Z38" s="468"/>
      <c r="AA38" s="46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4" t="s">
        <v>491</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4" t="s">
        <v>491</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6" t="s">
        <v>253</v>
      </c>
      <c r="AV65" s="986"/>
      <c r="AW65" s="986"/>
      <c r="AX65" s="987"/>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8"/>
    </row>
    <row r="67" spans="1:50" ht="23.25" hidden="1" customHeight="1">
      <c r="A67" s="859"/>
      <c r="B67" s="860"/>
      <c r="C67" s="860"/>
      <c r="D67" s="860"/>
      <c r="E67" s="860"/>
      <c r="F67" s="861"/>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c r="A70" s="859" t="s">
        <v>498</v>
      </c>
      <c r="B70" s="860"/>
      <c r="C70" s="860"/>
      <c r="D70" s="860"/>
      <c r="E70" s="860"/>
      <c r="F70" s="861"/>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5" t="s">
        <v>492</v>
      </c>
      <c r="B73" s="846"/>
      <c r="C73" s="846"/>
      <c r="D73" s="846"/>
      <c r="E73" s="846"/>
      <c r="F73" s="847"/>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8"/>
      <c r="B74" s="849"/>
      <c r="C74" s="849"/>
      <c r="D74" s="849"/>
      <c r="E74" s="849"/>
      <c r="F74" s="850"/>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8"/>
      <c r="B75" s="849"/>
      <c r="C75" s="849"/>
      <c r="D75" s="849"/>
      <c r="E75" s="849"/>
      <c r="F75" s="850"/>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8"/>
      <c r="B76" s="849"/>
      <c r="C76" s="849"/>
      <c r="D76" s="849"/>
      <c r="E76" s="849"/>
      <c r="F76" s="850"/>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8"/>
      <c r="B77" s="849"/>
      <c r="C77" s="849"/>
      <c r="D77" s="849"/>
      <c r="E77" s="849"/>
      <c r="F77" s="850"/>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9" t="s">
        <v>531</v>
      </c>
      <c r="B78" s="920"/>
      <c r="C78" s="920"/>
      <c r="D78" s="920"/>
      <c r="E78" s="917" t="s">
        <v>465</v>
      </c>
      <c r="F78" s="918"/>
      <c r="G78" s="57" t="s">
        <v>365</v>
      </c>
      <c r="H78" s="799"/>
      <c r="I78" s="242"/>
      <c r="J78" s="242"/>
      <c r="K78" s="242"/>
      <c r="L78" s="242"/>
      <c r="M78" s="242"/>
      <c r="N78" s="242"/>
      <c r="O78" s="800"/>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c r="A80" s="521" t="s">
        <v>266</v>
      </c>
      <c r="B80" s="854" t="s">
        <v>483</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c r="A81" s="522"/>
      <c r="B81" s="857"/>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7" t="s">
        <v>11</v>
      </c>
      <c r="AC85" s="458"/>
      <c r="AD85" s="459"/>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2"/>
      <c r="B87" s="554"/>
      <c r="C87" s="554"/>
      <c r="D87" s="554"/>
      <c r="E87" s="554"/>
      <c r="F87" s="555"/>
      <c r="G87" s="228"/>
      <c r="H87" s="158"/>
      <c r="I87" s="158"/>
      <c r="J87" s="158"/>
      <c r="K87" s="158"/>
      <c r="L87" s="158"/>
      <c r="M87" s="158"/>
      <c r="N87" s="158"/>
      <c r="O87" s="229"/>
      <c r="P87" s="158"/>
      <c r="Q87" s="810"/>
      <c r="R87" s="810"/>
      <c r="S87" s="810"/>
      <c r="T87" s="810"/>
      <c r="U87" s="810"/>
      <c r="V87" s="810"/>
      <c r="W87" s="810"/>
      <c r="X87" s="811"/>
      <c r="Y87" s="760" t="s">
        <v>62</v>
      </c>
      <c r="Z87" s="761"/>
      <c r="AA87" s="762"/>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2"/>
      <c r="B88" s="554"/>
      <c r="C88" s="554"/>
      <c r="D88" s="554"/>
      <c r="E88" s="554"/>
      <c r="F88" s="555"/>
      <c r="G88" s="230"/>
      <c r="H88" s="231"/>
      <c r="I88" s="231"/>
      <c r="J88" s="231"/>
      <c r="K88" s="231"/>
      <c r="L88" s="231"/>
      <c r="M88" s="231"/>
      <c r="N88" s="231"/>
      <c r="O88" s="232"/>
      <c r="P88" s="812"/>
      <c r="Q88" s="812"/>
      <c r="R88" s="812"/>
      <c r="S88" s="812"/>
      <c r="T88" s="812"/>
      <c r="U88" s="812"/>
      <c r="V88" s="812"/>
      <c r="W88" s="812"/>
      <c r="X88" s="813"/>
      <c r="Y88" s="734" t="s">
        <v>54</v>
      </c>
      <c r="Z88" s="735"/>
      <c r="AA88" s="736"/>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4"/>
      <c r="Y89" s="734" t="s">
        <v>13</v>
      </c>
      <c r="Z89" s="735"/>
      <c r="AA89" s="736"/>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2"/>
      <c r="B90" s="554" t="s">
        <v>264</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7" t="s">
        <v>11</v>
      </c>
      <c r="AC90" s="458"/>
      <c r="AD90" s="459"/>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2"/>
      <c r="B92" s="554"/>
      <c r="C92" s="554"/>
      <c r="D92" s="554"/>
      <c r="E92" s="554"/>
      <c r="F92" s="555"/>
      <c r="G92" s="228"/>
      <c r="H92" s="158"/>
      <c r="I92" s="158"/>
      <c r="J92" s="158"/>
      <c r="K92" s="158"/>
      <c r="L92" s="158"/>
      <c r="M92" s="158"/>
      <c r="N92" s="158"/>
      <c r="O92" s="229"/>
      <c r="P92" s="158"/>
      <c r="Q92" s="810"/>
      <c r="R92" s="810"/>
      <c r="S92" s="810"/>
      <c r="T92" s="810"/>
      <c r="U92" s="810"/>
      <c r="V92" s="810"/>
      <c r="W92" s="810"/>
      <c r="X92" s="811"/>
      <c r="Y92" s="760" t="s">
        <v>62</v>
      </c>
      <c r="Z92" s="761"/>
      <c r="AA92" s="762"/>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2"/>
      <c r="B93" s="554"/>
      <c r="C93" s="554"/>
      <c r="D93" s="554"/>
      <c r="E93" s="554"/>
      <c r="F93" s="555"/>
      <c r="G93" s="230"/>
      <c r="H93" s="231"/>
      <c r="I93" s="231"/>
      <c r="J93" s="231"/>
      <c r="K93" s="231"/>
      <c r="L93" s="231"/>
      <c r="M93" s="231"/>
      <c r="N93" s="231"/>
      <c r="O93" s="232"/>
      <c r="P93" s="812"/>
      <c r="Q93" s="812"/>
      <c r="R93" s="812"/>
      <c r="S93" s="812"/>
      <c r="T93" s="812"/>
      <c r="U93" s="812"/>
      <c r="V93" s="812"/>
      <c r="W93" s="812"/>
      <c r="X93" s="813"/>
      <c r="Y93" s="734" t="s">
        <v>54</v>
      </c>
      <c r="Z93" s="735"/>
      <c r="AA93" s="736"/>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4"/>
      <c r="Y94" s="734" t="s">
        <v>13</v>
      </c>
      <c r="Z94" s="735"/>
      <c r="AA94" s="736"/>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2"/>
      <c r="B95" s="554" t="s">
        <v>264</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7" t="s">
        <v>11</v>
      </c>
      <c r="AC95" s="458"/>
      <c r="AD95" s="459"/>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2"/>
      <c r="B97" s="554"/>
      <c r="C97" s="554"/>
      <c r="D97" s="554"/>
      <c r="E97" s="554"/>
      <c r="F97" s="555"/>
      <c r="G97" s="228"/>
      <c r="H97" s="158"/>
      <c r="I97" s="158"/>
      <c r="J97" s="158"/>
      <c r="K97" s="158"/>
      <c r="L97" s="158"/>
      <c r="M97" s="158"/>
      <c r="N97" s="158"/>
      <c r="O97" s="229"/>
      <c r="P97" s="158"/>
      <c r="Q97" s="810"/>
      <c r="R97" s="810"/>
      <c r="S97" s="810"/>
      <c r="T97" s="810"/>
      <c r="U97" s="810"/>
      <c r="V97" s="810"/>
      <c r="W97" s="810"/>
      <c r="X97" s="811"/>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2"/>
      <c r="B98" s="554"/>
      <c r="C98" s="554"/>
      <c r="D98" s="554"/>
      <c r="E98" s="554"/>
      <c r="F98" s="555"/>
      <c r="G98" s="230"/>
      <c r="H98" s="231"/>
      <c r="I98" s="231"/>
      <c r="J98" s="231"/>
      <c r="K98" s="231"/>
      <c r="L98" s="231"/>
      <c r="M98" s="231"/>
      <c r="N98" s="231"/>
      <c r="O98" s="232"/>
      <c r="P98" s="812"/>
      <c r="Q98" s="812"/>
      <c r="R98" s="812"/>
      <c r="S98" s="812"/>
      <c r="T98" s="812"/>
      <c r="U98" s="812"/>
      <c r="V98" s="812"/>
      <c r="W98" s="812"/>
      <c r="X98" s="813"/>
      <c r="Y98" s="734" t="s">
        <v>54</v>
      </c>
      <c r="Z98" s="735"/>
      <c r="AA98" s="736"/>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3"/>
      <c r="B99" s="888"/>
      <c r="C99" s="888"/>
      <c r="D99" s="888"/>
      <c r="E99" s="888"/>
      <c r="F99" s="889"/>
      <c r="G99" s="815"/>
      <c r="H99" s="245"/>
      <c r="I99" s="245"/>
      <c r="J99" s="245"/>
      <c r="K99" s="245"/>
      <c r="L99" s="245"/>
      <c r="M99" s="245"/>
      <c r="N99" s="245"/>
      <c r="O99" s="816"/>
      <c r="P99" s="851"/>
      <c r="Q99" s="851"/>
      <c r="R99" s="851"/>
      <c r="S99" s="851"/>
      <c r="T99" s="851"/>
      <c r="U99" s="851"/>
      <c r="V99" s="851"/>
      <c r="W99" s="851"/>
      <c r="X99" s="852"/>
      <c r="Y99" s="479" t="s">
        <v>13</v>
      </c>
      <c r="Z99" s="480"/>
      <c r="AA99" s="481"/>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357</v>
      </c>
      <c r="AF100" s="832"/>
      <c r="AG100" s="832"/>
      <c r="AH100" s="833"/>
      <c r="AI100" s="831" t="s">
        <v>363</v>
      </c>
      <c r="AJ100" s="832"/>
      <c r="AK100" s="832"/>
      <c r="AL100" s="833"/>
      <c r="AM100" s="831" t="s">
        <v>472</v>
      </c>
      <c r="AN100" s="832"/>
      <c r="AO100" s="832"/>
      <c r="AP100" s="833"/>
      <c r="AQ100" s="938" t="s">
        <v>494</v>
      </c>
      <c r="AR100" s="939"/>
      <c r="AS100" s="939"/>
      <c r="AT100" s="940"/>
      <c r="AU100" s="938" t="s">
        <v>541</v>
      </c>
      <c r="AV100" s="939"/>
      <c r="AW100" s="939"/>
      <c r="AX100" s="941"/>
    </row>
    <row r="101" spans="1:60" ht="23.25" customHeight="1">
      <c r="A101" s="490"/>
      <c r="B101" s="491"/>
      <c r="C101" s="491"/>
      <c r="D101" s="491"/>
      <c r="E101" s="491"/>
      <c r="F101" s="492"/>
      <c r="G101" s="158" t="s">
        <v>564</v>
      </c>
      <c r="H101" s="158"/>
      <c r="I101" s="158"/>
      <c r="J101" s="158"/>
      <c r="K101" s="158"/>
      <c r="L101" s="158"/>
      <c r="M101" s="158"/>
      <c r="N101" s="158"/>
      <c r="O101" s="158"/>
      <c r="P101" s="158"/>
      <c r="Q101" s="158"/>
      <c r="R101" s="158"/>
      <c r="S101" s="158"/>
      <c r="T101" s="158"/>
      <c r="U101" s="158"/>
      <c r="V101" s="158"/>
      <c r="W101" s="158"/>
      <c r="X101" s="229"/>
      <c r="Y101" s="824" t="s">
        <v>55</v>
      </c>
      <c r="Z101" s="718"/>
      <c r="AA101" s="719"/>
      <c r="AB101" s="553" t="s">
        <v>565</v>
      </c>
      <c r="AC101" s="553"/>
      <c r="AD101" s="553"/>
      <c r="AE101" s="356">
        <v>19</v>
      </c>
      <c r="AF101" s="356"/>
      <c r="AG101" s="356"/>
      <c r="AH101" s="356"/>
      <c r="AI101" s="362">
        <v>28</v>
      </c>
      <c r="AJ101" s="363"/>
      <c r="AK101" s="363"/>
      <c r="AL101" s="364"/>
      <c r="AM101" s="362">
        <v>32</v>
      </c>
      <c r="AN101" s="363"/>
      <c r="AO101" s="363"/>
      <c r="AP101" s="364"/>
      <c r="AQ101" s="362">
        <v>30</v>
      </c>
      <c r="AR101" s="363"/>
      <c r="AS101" s="363"/>
      <c r="AT101" s="364"/>
      <c r="AU101" s="362">
        <v>30</v>
      </c>
      <c r="AV101" s="363"/>
      <c r="AW101" s="363"/>
      <c r="AX101" s="364"/>
    </row>
    <row r="102" spans="1:60" ht="23.25" customHeight="1">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3" t="s">
        <v>565</v>
      </c>
      <c r="AC102" s="553"/>
      <c r="AD102" s="553"/>
      <c r="AE102" s="356">
        <v>30</v>
      </c>
      <c r="AF102" s="356"/>
      <c r="AG102" s="356"/>
      <c r="AH102" s="356"/>
      <c r="AI102" s="356">
        <v>30</v>
      </c>
      <c r="AJ102" s="356"/>
      <c r="AK102" s="356"/>
      <c r="AL102" s="356"/>
      <c r="AM102" s="499">
        <v>30</v>
      </c>
      <c r="AN102" s="500"/>
      <c r="AO102" s="500"/>
      <c r="AP102" s="501"/>
      <c r="AQ102" s="362">
        <v>30</v>
      </c>
      <c r="AR102" s="363"/>
      <c r="AS102" s="363"/>
      <c r="AT102" s="364"/>
      <c r="AU102" s="362">
        <v>30</v>
      </c>
      <c r="AV102" s="363"/>
      <c r="AW102" s="363"/>
      <c r="AX102" s="364"/>
    </row>
    <row r="103" spans="1:60" ht="31.5" customHeight="1">
      <c r="A103" s="487" t="s">
        <v>493</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0"/>
      <c r="B104" s="491"/>
      <c r="C104" s="491"/>
      <c r="D104" s="491"/>
      <c r="E104" s="491"/>
      <c r="F104" s="492"/>
      <c r="G104" s="158" t="s">
        <v>566</v>
      </c>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t="s">
        <v>565</v>
      </c>
      <c r="AC104" s="471"/>
      <c r="AD104" s="472"/>
      <c r="AE104" s="356">
        <v>19</v>
      </c>
      <c r="AF104" s="356"/>
      <c r="AG104" s="356"/>
      <c r="AH104" s="356"/>
      <c r="AI104" s="356">
        <v>18</v>
      </c>
      <c r="AJ104" s="356"/>
      <c r="AK104" s="356"/>
      <c r="AL104" s="356"/>
      <c r="AM104" s="362">
        <v>29</v>
      </c>
      <c r="AN104" s="363"/>
      <c r="AO104" s="363"/>
      <c r="AP104" s="364"/>
      <c r="AQ104" s="362">
        <v>30</v>
      </c>
      <c r="AR104" s="363"/>
      <c r="AS104" s="363"/>
      <c r="AT104" s="364"/>
      <c r="AU104" s="362">
        <v>30</v>
      </c>
      <c r="AV104" s="363"/>
      <c r="AW104" s="363"/>
      <c r="AX104" s="364"/>
    </row>
    <row r="105" spans="1:60" ht="23.25" customHeight="1">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t="s">
        <v>565</v>
      </c>
      <c r="AC105" s="405"/>
      <c r="AD105" s="406"/>
      <c r="AE105" s="356">
        <v>30</v>
      </c>
      <c r="AF105" s="356"/>
      <c r="AG105" s="356"/>
      <c r="AH105" s="356"/>
      <c r="AI105" s="356">
        <v>30</v>
      </c>
      <c r="AJ105" s="356"/>
      <c r="AK105" s="356"/>
      <c r="AL105" s="356"/>
      <c r="AM105" s="356">
        <v>30</v>
      </c>
      <c r="AN105" s="356"/>
      <c r="AO105" s="356"/>
      <c r="AP105" s="356"/>
      <c r="AQ105" s="362">
        <v>30</v>
      </c>
      <c r="AR105" s="363"/>
      <c r="AS105" s="363"/>
      <c r="AT105" s="364"/>
      <c r="AU105" s="362">
        <v>30</v>
      </c>
      <c r="AV105" s="363"/>
      <c r="AW105" s="363"/>
      <c r="AX105" s="364"/>
    </row>
    <row r="106" spans="1:60" ht="31.5" customHeight="1">
      <c r="A106" s="487" t="s">
        <v>493</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0"/>
      <c r="B107" s="491"/>
      <c r="C107" s="491"/>
      <c r="D107" s="491"/>
      <c r="E107" s="491"/>
      <c r="F107" s="492"/>
      <c r="G107" s="158" t="s">
        <v>567</v>
      </c>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t="s">
        <v>565</v>
      </c>
      <c r="AC107" s="471"/>
      <c r="AD107" s="472"/>
      <c r="AE107" s="356">
        <v>19</v>
      </c>
      <c r="AF107" s="356"/>
      <c r="AG107" s="356"/>
      <c r="AH107" s="356"/>
      <c r="AI107" s="356">
        <v>18</v>
      </c>
      <c r="AJ107" s="356"/>
      <c r="AK107" s="356"/>
      <c r="AL107" s="356"/>
      <c r="AM107" s="356">
        <v>29</v>
      </c>
      <c r="AN107" s="356"/>
      <c r="AO107" s="356"/>
      <c r="AP107" s="356"/>
      <c r="AQ107" s="362">
        <v>30</v>
      </c>
      <c r="AR107" s="363"/>
      <c r="AS107" s="363"/>
      <c r="AT107" s="364"/>
      <c r="AU107" s="362">
        <v>30</v>
      </c>
      <c r="AV107" s="363"/>
      <c r="AW107" s="363"/>
      <c r="AX107" s="364"/>
    </row>
    <row r="108" spans="1:60" ht="23.25" customHeight="1">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t="s">
        <v>565</v>
      </c>
      <c r="AC108" s="405"/>
      <c r="AD108" s="406"/>
      <c r="AE108" s="356">
        <v>30</v>
      </c>
      <c r="AF108" s="356"/>
      <c r="AG108" s="356"/>
      <c r="AH108" s="356"/>
      <c r="AI108" s="356">
        <v>30</v>
      </c>
      <c r="AJ108" s="356"/>
      <c r="AK108" s="356"/>
      <c r="AL108" s="356"/>
      <c r="AM108" s="356">
        <v>30</v>
      </c>
      <c r="AN108" s="356"/>
      <c r="AO108" s="356"/>
      <c r="AP108" s="356"/>
      <c r="AQ108" s="362">
        <v>30</v>
      </c>
      <c r="AR108" s="363"/>
      <c r="AS108" s="363"/>
      <c r="AT108" s="364"/>
      <c r="AU108" s="499">
        <v>30</v>
      </c>
      <c r="AV108" s="500"/>
      <c r="AW108" s="500"/>
      <c r="AX108" s="501"/>
    </row>
    <row r="109" spans="1:60" ht="31.5" hidden="1" customHeight="1">
      <c r="A109" s="487" t="s">
        <v>493</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c r="A112" s="487" t="s">
        <v>493</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39.75" customHeight="1">
      <c r="A116" s="290"/>
      <c r="B116" s="291"/>
      <c r="C116" s="291"/>
      <c r="D116" s="291"/>
      <c r="E116" s="291"/>
      <c r="F116" s="292"/>
      <c r="G116" s="656" t="s">
        <v>568</v>
      </c>
      <c r="H116" s="656"/>
      <c r="I116" s="656"/>
      <c r="J116" s="656"/>
      <c r="K116" s="656"/>
      <c r="L116" s="656"/>
      <c r="M116" s="656"/>
      <c r="N116" s="656"/>
      <c r="O116" s="656"/>
      <c r="P116" s="656"/>
      <c r="Q116" s="656"/>
      <c r="R116" s="656"/>
      <c r="S116" s="656"/>
      <c r="T116" s="656"/>
      <c r="U116" s="656"/>
      <c r="V116" s="656"/>
      <c r="W116" s="656"/>
      <c r="X116" s="656"/>
      <c r="Y116" s="353" t="s">
        <v>15</v>
      </c>
      <c r="Z116" s="354"/>
      <c r="AA116" s="355"/>
      <c r="AB116" s="298"/>
      <c r="AC116" s="299"/>
      <c r="AD116" s="300"/>
      <c r="AE116" s="356">
        <v>2189</v>
      </c>
      <c r="AF116" s="356"/>
      <c r="AG116" s="356"/>
      <c r="AH116" s="356"/>
      <c r="AI116" s="356">
        <v>3274</v>
      </c>
      <c r="AJ116" s="356"/>
      <c r="AK116" s="356"/>
      <c r="AL116" s="356"/>
      <c r="AM116" s="356">
        <v>2005</v>
      </c>
      <c r="AN116" s="356"/>
      <c r="AO116" s="356"/>
      <c r="AP116" s="356"/>
      <c r="AQ116" s="362">
        <v>1614</v>
      </c>
      <c r="AR116" s="363"/>
      <c r="AS116" s="363"/>
      <c r="AT116" s="363"/>
      <c r="AU116" s="363"/>
      <c r="AV116" s="363"/>
      <c r="AW116" s="363"/>
      <c r="AX116" s="365"/>
    </row>
    <row r="117" spans="1:50" ht="46.5" customHeight="1" thickBot="1">
      <c r="A117" s="293"/>
      <c r="B117" s="294"/>
      <c r="C117" s="294"/>
      <c r="D117" s="294"/>
      <c r="E117" s="294"/>
      <c r="F117" s="295"/>
      <c r="G117" s="657"/>
      <c r="H117" s="657"/>
      <c r="I117" s="657"/>
      <c r="J117" s="657"/>
      <c r="K117" s="657"/>
      <c r="L117" s="657"/>
      <c r="M117" s="657"/>
      <c r="N117" s="657"/>
      <c r="O117" s="657"/>
      <c r="P117" s="657"/>
      <c r="Q117" s="657"/>
      <c r="R117" s="657"/>
      <c r="S117" s="657"/>
      <c r="T117" s="657"/>
      <c r="U117" s="657"/>
      <c r="V117" s="657"/>
      <c r="W117" s="657"/>
      <c r="X117" s="657"/>
      <c r="Y117" s="336" t="s">
        <v>49</v>
      </c>
      <c r="Z117" s="337"/>
      <c r="AA117" s="338"/>
      <c r="AB117" s="339" t="s">
        <v>502</v>
      </c>
      <c r="AC117" s="340"/>
      <c r="AD117" s="341"/>
      <c r="AE117" s="304" t="s">
        <v>569</v>
      </c>
      <c r="AF117" s="304"/>
      <c r="AG117" s="304"/>
      <c r="AH117" s="304"/>
      <c r="AI117" s="304" t="s">
        <v>570</v>
      </c>
      <c r="AJ117" s="304"/>
      <c r="AK117" s="304"/>
      <c r="AL117" s="304"/>
      <c r="AM117" s="304" t="s">
        <v>601</v>
      </c>
      <c r="AN117" s="304"/>
      <c r="AO117" s="304"/>
      <c r="AP117" s="304"/>
      <c r="AQ117" s="304" t="s">
        <v>605</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3" t="s">
        <v>369</v>
      </c>
      <c r="B130" s="1001"/>
      <c r="C130" s="1000" t="s">
        <v>366</v>
      </c>
      <c r="D130" s="1001"/>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4"/>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4"/>
      <c r="B154" s="250"/>
      <c r="C154" s="249"/>
      <c r="D154" s="250"/>
      <c r="E154" s="249"/>
      <c r="F154" s="312"/>
      <c r="G154" s="228" t="s">
        <v>573</v>
      </c>
      <c r="H154" s="158"/>
      <c r="I154" s="158"/>
      <c r="J154" s="158"/>
      <c r="K154" s="158"/>
      <c r="L154" s="158"/>
      <c r="M154" s="158"/>
      <c r="N154" s="158"/>
      <c r="O154" s="158"/>
      <c r="P154" s="229"/>
      <c r="Q154" s="157" t="s">
        <v>574</v>
      </c>
      <c r="R154" s="158"/>
      <c r="S154" s="158"/>
      <c r="T154" s="158"/>
      <c r="U154" s="158"/>
      <c r="V154" s="158"/>
      <c r="W154" s="158"/>
      <c r="X154" s="158"/>
      <c r="Y154" s="158"/>
      <c r="Z154" s="158"/>
      <c r="AA154" s="933"/>
      <c r="AB154" s="253" t="s">
        <v>575</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4"/>
      <c r="B155" s="250"/>
      <c r="C155" s="249"/>
      <c r="D155" s="250"/>
      <c r="E155" s="249"/>
      <c r="F155" s="312"/>
      <c r="G155" s="230"/>
      <c r="H155" s="231"/>
      <c r="I155" s="231"/>
      <c r="J155" s="231"/>
      <c r="K155" s="231"/>
      <c r="L155" s="231"/>
      <c r="M155" s="231"/>
      <c r="N155" s="231"/>
      <c r="O155" s="231"/>
      <c r="P155" s="232"/>
      <c r="Q155" s="782"/>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4"/>
      <c r="B156" s="250"/>
      <c r="C156" s="249"/>
      <c r="D156" s="250"/>
      <c r="E156" s="249"/>
      <c r="F156" s="312"/>
      <c r="G156" s="230"/>
      <c r="H156" s="231"/>
      <c r="I156" s="231"/>
      <c r="J156" s="231"/>
      <c r="K156" s="231"/>
      <c r="L156" s="231"/>
      <c r="M156" s="231"/>
      <c r="N156" s="231"/>
      <c r="O156" s="231"/>
      <c r="P156" s="232"/>
      <c r="Q156" s="782"/>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4"/>
      <c r="B157" s="250"/>
      <c r="C157" s="249"/>
      <c r="D157" s="250"/>
      <c r="E157" s="249"/>
      <c r="F157" s="312"/>
      <c r="G157" s="230"/>
      <c r="H157" s="231"/>
      <c r="I157" s="231"/>
      <c r="J157" s="231"/>
      <c r="K157" s="231"/>
      <c r="L157" s="231"/>
      <c r="M157" s="231"/>
      <c r="N157" s="231"/>
      <c r="O157" s="231"/>
      <c r="P157" s="232"/>
      <c r="Q157" s="782"/>
      <c r="R157" s="231"/>
      <c r="S157" s="231"/>
      <c r="T157" s="231"/>
      <c r="U157" s="231"/>
      <c r="V157" s="231"/>
      <c r="W157" s="231"/>
      <c r="X157" s="231"/>
      <c r="Y157" s="231"/>
      <c r="Z157" s="231"/>
      <c r="AA157" s="934"/>
      <c r="AB157" s="255"/>
      <c r="AC157" s="256"/>
      <c r="AD157" s="256"/>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4"/>
      <c r="B162" s="250"/>
      <c r="C162" s="249"/>
      <c r="D162" s="250"/>
      <c r="E162" s="249"/>
      <c r="F162" s="312"/>
      <c r="G162" s="230"/>
      <c r="H162" s="231"/>
      <c r="I162" s="231"/>
      <c r="J162" s="231"/>
      <c r="K162" s="231"/>
      <c r="L162" s="231"/>
      <c r="M162" s="231"/>
      <c r="N162" s="231"/>
      <c r="O162" s="231"/>
      <c r="P162" s="232"/>
      <c r="Q162" s="782"/>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4"/>
      <c r="B163" s="250"/>
      <c r="C163" s="249"/>
      <c r="D163" s="250"/>
      <c r="E163" s="249"/>
      <c r="F163" s="312"/>
      <c r="G163" s="230"/>
      <c r="H163" s="231"/>
      <c r="I163" s="231"/>
      <c r="J163" s="231"/>
      <c r="K163" s="231"/>
      <c r="L163" s="231"/>
      <c r="M163" s="231"/>
      <c r="N163" s="231"/>
      <c r="O163" s="231"/>
      <c r="P163" s="232"/>
      <c r="Q163" s="782"/>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4"/>
      <c r="B164" s="250"/>
      <c r="C164" s="249"/>
      <c r="D164" s="250"/>
      <c r="E164" s="249"/>
      <c r="F164" s="312"/>
      <c r="G164" s="230"/>
      <c r="H164" s="231"/>
      <c r="I164" s="231"/>
      <c r="J164" s="231"/>
      <c r="K164" s="231"/>
      <c r="L164" s="231"/>
      <c r="M164" s="231"/>
      <c r="N164" s="231"/>
      <c r="O164" s="231"/>
      <c r="P164" s="232"/>
      <c r="Q164" s="782"/>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4"/>
      <c r="B169" s="250"/>
      <c r="C169" s="249"/>
      <c r="D169" s="250"/>
      <c r="E169" s="249"/>
      <c r="F169" s="312"/>
      <c r="G169" s="230"/>
      <c r="H169" s="231"/>
      <c r="I169" s="231"/>
      <c r="J169" s="231"/>
      <c r="K169" s="231"/>
      <c r="L169" s="231"/>
      <c r="M169" s="231"/>
      <c r="N169" s="231"/>
      <c r="O169" s="231"/>
      <c r="P169" s="232"/>
      <c r="Q169" s="782"/>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4"/>
      <c r="B170" s="250"/>
      <c r="C170" s="249"/>
      <c r="D170" s="250"/>
      <c r="E170" s="249"/>
      <c r="F170" s="312"/>
      <c r="G170" s="230"/>
      <c r="H170" s="231"/>
      <c r="I170" s="231"/>
      <c r="J170" s="231"/>
      <c r="K170" s="231"/>
      <c r="L170" s="231"/>
      <c r="M170" s="231"/>
      <c r="N170" s="231"/>
      <c r="O170" s="231"/>
      <c r="P170" s="232"/>
      <c r="Q170" s="782"/>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4"/>
      <c r="B171" s="250"/>
      <c r="C171" s="249"/>
      <c r="D171" s="250"/>
      <c r="E171" s="249"/>
      <c r="F171" s="312"/>
      <c r="G171" s="230"/>
      <c r="H171" s="231"/>
      <c r="I171" s="231"/>
      <c r="J171" s="231"/>
      <c r="K171" s="231"/>
      <c r="L171" s="231"/>
      <c r="M171" s="231"/>
      <c r="N171" s="231"/>
      <c r="O171" s="231"/>
      <c r="P171" s="232"/>
      <c r="Q171" s="782"/>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4"/>
      <c r="B176" s="250"/>
      <c r="C176" s="249"/>
      <c r="D176" s="250"/>
      <c r="E176" s="249"/>
      <c r="F176" s="312"/>
      <c r="G176" s="230"/>
      <c r="H176" s="231"/>
      <c r="I176" s="231"/>
      <c r="J176" s="231"/>
      <c r="K176" s="231"/>
      <c r="L176" s="231"/>
      <c r="M176" s="231"/>
      <c r="N176" s="231"/>
      <c r="O176" s="231"/>
      <c r="P176" s="232"/>
      <c r="Q176" s="782"/>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4"/>
      <c r="B177" s="250"/>
      <c r="C177" s="249"/>
      <c r="D177" s="250"/>
      <c r="E177" s="249"/>
      <c r="F177" s="312"/>
      <c r="G177" s="230"/>
      <c r="H177" s="231"/>
      <c r="I177" s="231"/>
      <c r="J177" s="231"/>
      <c r="K177" s="231"/>
      <c r="L177" s="231"/>
      <c r="M177" s="231"/>
      <c r="N177" s="231"/>
      <c r="O177" s="231"/>
      <c r="P177" s="232"/>
      <c r="Q177" s="782"/>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4"/>
      <c r="B178" s="250"/>
      <c r="C178" s="249"/>
      <c r="D178" s="250"/>
      <c r="E178" s="249"/>
      <c r="F178" s="312"/>
      <c r="G178" s="230"/>
      <c r="H178" s="231"/>
      <c r="I178" s="231"/>
      <c r="J178" s="231"/>
      <c r="K178" s="231"/>
      <c r="L178" s="231"/>
      <c r="M178" s="231"/>
      <c r="N178" s="231"/>
      <c r="O178" s="231"/>
      <c r="P178" s="232"/>
      <c r="Q178" s="782"/>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4"/>
      <c r="B183" s="250"/>
      <c r="C183" s="249"/>
      <c r="D183" s="250"/>
      <c r="E183" s="249"/>
      <c r="F183" s="312"/>
      <c r="G183" s="230"/>
      <c r="H183" s="231"/>
      <c r="I183" s="231"/>
      <c r="J183" s="231"/>
      <c r="K183" s="231"/>
      <c r="L183" s="231"/>
      <c r="M183" s="231"/>
      <c r="N183" s="231"/>
      <c r="O183" s="231"/>
      <c r="P183" s="232"/>
      <c r="Q183" s="782"/>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4"/>
      <c r="B184" s="250"/>
      <c r="C184" s="249"/>
      <c r="D184" s="250"/>
      <c r="E184" s="249"/>
      <c r="F184" s="312"/>
      <c r="G184" s="230"/>
      <c r="H184" s="231"/>
      <c r="I184" s="231"/>
      <c r="J184" s="231"/>
      <c r="K184" s="231"/>
      <c r="L184" s="231"/>
      <c r="M184" s="231"/>
      <c r="N184" s="231"/>
      <c r="O184" s="231"/>
      <c r="P184" s="232"/>
      <c r="Q184" s="782"/>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4"/>
      <c r="B185" s="250"/>
      <c r="C185" s="249"/>
      <c r="D185" s="250"/>
      <c r="E185" s="249"/>
      <c r="F185" s="312"/>
      <c r="G185" s="230"/>
      <c r="H185" s="231"/>
      <c r="I185" s="231"/>
      <c r="J185" s="231"/>
      <c r="K185" s="231"/>
      <c r="L185" s="231"/>
      <c r="M185" s="231"/>
      <c r="N185" s="231"/>
      <c r="O185" s="231"/>
      <c r="P185" s="232"/>
      <c r="Q185" s="782"/>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4"/>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4"/>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4"/>
      <c r="B249" s="250"/>
      <c r="C249" s="249"/>
      <c r="D249" s="250"/>
      <c r="E249" s="78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3"/>
    </row>
    <row r="250" spans="1:50" ht="45" hidden="1" customHeight="1">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4"/>
      <c r="B369" s="250"/>
      <c r="C369" s="249"/>
      <c r="D369" s="250"/>
      <c r="E369" s="78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3"/>
    </row>
    <row r="370" spans="1:50" ht="45" hidden="1" customHeight="1">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4.5" customHeight="1">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555</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43.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43.5"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160" t="s">
        <v>593</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555</v>
      </c>
      <c r="AE705" s="738"/>
      <c r="AF705" s="738"/>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5"/>
      <c r="C706" s="616"/>
      <c r="D706" s="617"/>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782"/>
      <c r="AH706" s="231"/>
      <c r="AI706" s="231"/>
      <c r="AJ706" s="231"/>
      <c r="AK706" s="231"/>
      <c r="AL706" s="231"/>
      <c r="AM706" s="231"/>
      <c r="AN706" s="231"/>
      <c r="AO706" s="231"/>
      <c r="AP706" s="231"/>
      <c r="AQ706" s="231"/>
      <c r="AR706" s="231"/>
      <c r="AS706" s="231"/>
      <c r="AT706" s="231"/>
      <c r="AU706" s="231"/>
      <c r="AV706" s="231"/>
      <c r="AW706" s="231"/>
      <c r="AX706" s="783"/>
    </row>
    <row r="707" spans="1:50" ht="26.25" customHeight="1">
      <c r="A707" s="659"/>
      <c r="B707" s="775"/>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c r="AE707" s="586"/>
      <c r="AF707" s="586"/>
      <c r="AG707" s="782"/>
      <c r="AH707" s="231"/>
      <c r="AI707" s="231"/>
      <c r="AJ707" s="231"/>
      <c r="AK707" s="231"/>
      <c r="AL707" s="231"/>
      <c r="AM707" s="231"/>
      <c r="AN707" s="231"/>
      <c r="AO707" s="231"/>
      <c r="AP707" s="231"/>
      <c r="AQ707" s="231"/>
      <c r="AR707" s="231"/>
      <c r="AS707" s="231"/>
      <c r="AT707" s="231"/>
      <c r="AU707" s="231"/>
      <c r="AV707" s="231"/>
      <c r="AW707" s="231"/>
      <c r="AX707" s="783"/>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591</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54" customHeight="1">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555</v>
      </c>
      <c r="AE709" s="152"/>
      <c r="AF709" s="152"/>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591</v>
      </c>
      <c r="AE710" s="152"/>
      <c r="AF710" s="152"/>
      <c r="AG710" s="668"/>
      <c r="AH710" s="931"/>
      <c r="AI710" s="931"/>
      <c r="AJ710" s="931"/>
      <c r="AK710" s="931"/>
      <c r="AL710" s="931"/>
      <c r="AM710" s="931"/>
      <c r="AN710" s="931"/>
      <c r="AO710" s="931"/>
      <c r="AP710" s="931"/>
      <c r="AQ710" s="931"/>
      <c r="AR710" s="931"/>
      <c r="AS710" s="931"/>
      <c r="AT710" s="931"/>
      <c r="AU710" s="931"/>
      <c r="AV710" s="931"/>
      <c r="AW710" s="931"/>
      <c r="AX710" s="932"/>
    </row>
    <row r="711" spans="1:50" ht="33"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8"/>
      <c r="AH713" s="931"/>
      <c r="AI713" s="931"/>
      <c r="AJ713" s="931"/>
      <c r="AK713" s="931"/>
      <c r="AL713" s="931"/>
      <c r="AM713" s="931"/>
      <c r="AN713" s="931"/>
      <c r="AO713" s="931"/>
      <c r="AP713" s="931"/>
      <c r="AQ713" s="931"/>
      <c r="AR713" s="931"/>
      <c r="AS713" s="931"/>
      <c r="AT713" s="931"/>
      <c r="AU713" s="931"/>
      <c r="AV713" s="931"/>
      <c r="AW713" s="931"/>
      <c r="AX713" s="932"/>
    </row>
    <row r="714" spans="1:50" ht="34.5" customHeight="1">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555</v>
      </c>
      <c r="AE714" s="594"/>
      <c r="AF714" s="595"/>
      <c r="AG714" s="668" t="s">
        <v>596</v>
      </c>
      <c r="AH714" s="669"/>
      <c r="AI714" s="669"/>
      <c r="AJ714" s="669"/>
      <c r="AK714" s="669"/>
      <c r="AL714" s="669"/>
      <c r="AM714" s="669"/>
      <c r="AN714" s="669"/>
      <c r="AO714" s="669"/>
      <c r="AP714" s="669"/>
      <c r="AQ714" s="669"/>
      <c r="AR714" s="669"/>
      <c r="AS714" s="669"/>
      <c r="AT714" s="669"/>
      <c r="AU714" s="669"/>
      <c r="AV714" s="669"/>
      <c r="AW714" s="669"/>
      <c r="AX714" s="670"/>
    </row>
    <row r="715" spans="1:50" ht="37.5" customHeight="1">
      <c r="A715" s="623"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4"/>
      <c r="AG715" s="528" t="s">
        <v>603</v>
      </c>
      <c r="AH715" s="693"/>
      <c r="AI715" s="693"/>
      <c r="AJ715" s="693"/>
      <c r="AK715" s="693"/>
      <c r="AL715" s="693"/>
      <c r="AM715" s="693"/>
      <c r="AN715" s="693"/>
      <c r="AO715" s="693"/>
      <c r="AP715" s="693"/>
      <c r="AQ715" s="693"/>
      <c r="AR715" s="693"/>
      <c r="AS715" s="693"/>
      <c r="AT715" s="693"/>
      <c r="AU715" s="693"/>
      <c r="AV715" s="693"/>
      <c r="AW715" s="693"/>
      <c r="AX715" s="694"/>
    </row>
    <row r="716" spans="1:50" ht="50.25" customHeight="1">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555</v>
      </c>
      <c r="AE716" s="764"/>
      <c r="AF716" s="764"/>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49.5" customHeight="1">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1" t="s">
        <v>555</v>
      </c>
      <c r="AE719" s="672"/>
      <c r="AF719" s="672"/>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782"/>
      <c r="AH720" s="231"/>
      <c r="AI720" s="231"/>
      <c r="AJ720" s="231"/>
      <c r="AK720" s="231"/>
      <c r="AL720" s="231"/>
      <c r="AM720" s="231"/>
      <c r="AN720" s="231"/>
      <c r="AO720" s="231"/>
      <c r="AP720" s="231"/>
      <c r="AQ720" s="231"/>
      <c r="AR720" s="231"/>
      <c r="AS720" s="231"/>
      <c r="AT720" s="231"/>
      <c r="AU720" s="231"/>
      <c r="AV720" s="231"/>
      <c r="AW720" s="231"/>
      <c r="AX720" s="783"/>
    </row>
    <row r="721" spans="1:50" ht="24.75" customHeight="1">
      <c r="A721" s="652"/>
      <c r="B721" s="653"/>
      <c r="C721" s="925" t="s">
        <v>550</v>
      </c>
      <c r="D721" s="926"/>
      <c r="E721" s="926"/>
      <c r="F721" s="927"/>
      <c r="G721" s="947"/>
      <c r="H721" s="948"/>
      <c r="I721" s="83" t="str">
        <f>IF(OR(G721="　", G721=""), "", "-")</f>
        <v/>
      </c>
      <c r="J721" s="924">
        <v>59</v>
      </c>
      <c r="K721" s="924"/>
      <c r="L721" s="83" t="str">
        <f>IF(M721="","","-")</f>
        <v/>
      </c>
      <c r="M721" s="84"/>
      <c r="N721" s="921" t="s">
        <v>599</v>
      </c>
      <c r="O721" s="922"/>
      <c r="P721" s="922"/>
      <c r="Q721" s="922"/>
      <c r="R721" s="922"/>
      <c r="S721" s="922"/>
      <c r="T721" s="922"/>
      <c r="U721" s="922"/>
      <c r="V721" s="922"/>
      <c r="W721" s="922"/>
      <c r="X721" s="922"/>
      <c r="Y721" s="922"/>
      <c r="Z721" s="922"/>
      <c r="AA721" s="922"/>
      <c r="AB721" s="922"/>
      <c r="AC721" s="922"/>
      <c r="AD721" s="922"/>
      <c r="AE721" s="922"/>
      <c r="AF721" s="923"/>
      <c r="AG721" s="782"/>
      <c r="AH721" s="231"/>
      <c r="AI721" s="231"/>
      <c r="AJ721" s="231"/>
      <c r="AK721" s="231"/>
      <c r="AL721" s="231"/>
      <c r="AM721" s="231"/>
      <c r="AN721" s="231"/>
      <c r="AO721" s="231"/>
      <c r="AP721" s="231"/>
      <c r="AQ721" s="231"/>
      <c r="AR721" s="231"/>
      <c r="AS721" s="231"/>
      <c r="AT721" s="231"/>
      <c r="AU721" s="231"/>
      <c r="AV721" s="231"/>
      <c r="AW721" s="231"/>
      <c r="AX721" s="783"/>
    </row>
    <row r="722" spans="1:50" ht="24.75" customHeight="1">
      <c r="A722" s="652"/>
      <c r="B722" s="653"/>
      <c r="C722" s="925" t="s">
        <v>609</v>
      </c>
      <c r="D722" s="926"/>
      <c r="E722" s="926"/>
      <c r="F722" s="927"/>
      <c r="G722" s="947"/>
      <c r="H722" s="948"/>
      <c r="I722" s="83" t="str">
        <f t="shared" ref="I722:I725" si="4">IF(OR(G722="　", G722=""), "", "-")</f>
        <v/>
      </c>
      <c r="J722" s="924">
        <v>399</v>
      </c>
      <c r="K722" s="924"/>
      <c r="L722" s="83" t="str">
        <f t="shared" ref="L722:L725" si="5">IF(M722="","","-")</f>
        <v/>
      </c>
      <c r="M722" s="84"/>
      <c r="N722" s="921" t="s">
        <v>610</v>
      </c>
      <c r="O722" s="922"/>
      <c r="P722" s="922"/>
      <c r="Q722" s="922"/>
      <c r="R722" s="922"/>
      <c r="S722" s="922"/>
      <c r="T722" s="922"/>
      <c r="U722" s="922"/>
      <c r="V722" s="922"/>
      <c r="W722" s="922"/>
      <c r="X722" s="922"/>
      <c r="Y722" s="922"/>
      <c r="Z722" s="922"/>
      <c r="AA722" s="922"/>
      <c r="AB722" s="922"/>
      <c r="AC722" s="922"/>
      <c r="AD722" s="922"/>
      <c r="AE722" s="922"/>
      <c r="AF722" s="923"/>
      <c r="AG722" s="782"/>
      <c r="AH722" s="231"/>
      <c r="AI722" s="231"/>
      <c r="AJ722" s="231"/>
      <c r="AK722" s="231"/>
      <c r="AL722" s="231"/>
      <c r="AM722" s="231"/>
      <c r="AN722" s="231"/>
      <c r="AO722" s="231"/>
      <c r="AP722" s="231"/>
      <c r="AQ722" s="231"/>
      <c r="AR722" s="231"/>
      <c r="AS722" s="231"/>
      <c r="AT722" s="231"/>
      <c r="AU722" s="231"/>
      <c r="AV722" s="231"/>
      <c r="AW722" s="231"/>
      <c r="AX722" s="783"/>
    </row>
    <row r="723" spans="1:50" ht="24.75" customHeight="1">
      <c r="A723" s="652"/>
      <c r="B723" s="653"/>
      <c r="C723" s="925" t="s">
        <v>607</v>
      </c>
      <c r="D723" s="926"/>
      <c r="E723" s="926"/>
      <c r="F723" s="927"/>
      <c r="G723" s="947"/>
      <c r="H723" s="948"/>
      <c r="I723" s="83" t="str">
        <f t="shared" si="4"/>
        <v/>
      </c>
      <c r="J723" s="924">
        <v>544</v>
      </c>
      <c r="K723" s="924"/>
      <c r="L723" s="83" t="str">
        <f t="shared" si="5"/>
        <v/>
      </c>
      <c r="M723" s="84"/>
      <c r="N723" s="921" t="s">
        <v>608</v>
      </c>
      <c r="O723" s="922"/>
      <c r="P723" s="922"/>
      <c r="Q723" s="922"/>
      <c r="R723" s="922"/>
      <c r="S723" s="922"/>
      <c r="T723" s="922"/>
      <c r="U723" s="922"/>
      <c r="V723" s="922"/>
      <c r="W723" s="922"/>
      <c r="X723" s="922"/>
      <c r="Y723" s="922"/>
      <c r="Z723" s="922"/>
      <c r="AA723" s="922"/>
      <c r="AB723" s="922"/>
      <c r="AC723" s="922"/>
      <c r="AD723" s="922"/>
      <c r="AE723" s="922"/>
      <c r="AF723" s="923"/>
      <c r="AG723" s="782"/>
      <c r="AH723" s="231"/>
      <c r="AI723" s="231"/>
      <c r="AJ723" s="231"/>
      <c r="AK723" s="231"/>
      <c r="AL723" s="231"/>
      <c r="AM723" s="231"/>
      <c r="AN723" s="231"/>
      <c r="AO723" s="231"/>
      <c r="AP723" s="231"/>
      <c r="AQ723" s="231"/>
      <c r="AR723" s="231"/>
      <c r="AS723" s="231"/>
      <c r="AT723" s="231"/>
      <c r="AU723" s="231"/>
      <c r="AV723" s="231"/>
      <c r="AW723" s="231"/>
      <c r="AX723" s="783"/>
    </row>
    <row r="724" spans="1:50" ht="24.75" customHeight="1">
      <c r="A724" s="652"/>
      <c r="B724" s="653"/>
      <c r="C724" s="925"/>
      <c r="D724" s="926"/>
      <c r="E724" s="926"/>
      <c r="F724" s="927"/>
      <c r="G724" s="947"/>
      <c r="H724" s="948"/>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82"/>
      <c r="AH724" s="231"/>
      <c r="AI724" s="231"/>
      <c r="AJ724" s="231"/>
      <c r="AK724" s="231"/>
      <c r="AL724" s="231"/>
      <c r="AM724" s="231"/>
      <c r="AN724" s="231"/>
      <c r="AO724" s="231"/>
      <c r="AP724" s="231"/>
      <c r="AQ724" s="231"/>
      <c r="AR724" s="231"/>
      <c r="AS724" s="231"/>
      <c r="AT724" s="231"/>
      <c r="AU724" s="231"/>
      <c r="AV724" s="231"/>
      <c r="AW724" s="231"/>
      <c r="AX724" s="783"/>
    </row>
    <row r="725" spans="1:50" ht="24.75" customHeight="1">
      <c r="A725" s="654"/>
      <c r="B725" s="655"/>
      <c r="C725" s="928"/>
      <c r="D725" s="929"/>
      <c r="E725" s="929"/>
      <c r="F725" s="930"/>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92.25" customHeight="1">
      <c r="A726" s="623" t="s">
        <v>48</v>
      </c>
      <c r="B726" s="624"/>
      <c r="C726" s="442" t="s">
        <v>53</v>
      </c>
      <c r="D726" s="583"/>
      <c r="E726" s="583"/>
      <c r="F726" s="584"/>
      <c r="G726" s="804" t="s">
        <v>602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5"/>
      <c r="B727" s="626"/>
      <c r="C727" s="698" t="s">
        <v>57</v>
      </c>
      <c r="D727" s="699"/>
      <c r="E727" s="699"/>
      <c r="F727" s="700"/>
      <c r="G727" s="802" t="s">
        <v>600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70" t="s">
        <v>611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257</v>
      </c>
      <c r="B731" s="621"/>
      <c r="C731" s="621"/>
      <c r="D731" s="621"/>
      <c r="E731" s="622"/>
      <c r="F731" s="684" t="s">
        <v>612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4" t="s">
        <v>257</v>
      </c>
      <c r="B733" s="755"/>
      <c r="C733" s="755"/>
      <c r="D733" s="755"/>
      <c r="E733" s="756"/>
      <c r="F733" s="771" t="s">
        <v>614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534</v>
      </c>
      <c r="B779" s="766"/>
      <c r="C779" s="766"/>
      <c r="D779" s="766"/>
      <c r="E779" s="766"/>
      <c r="F779" s="767"/>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8"/>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8"/>
      <c r="B781" s="768"/>
      <c r="C781" s="768"/>
      <c r="D781" s="768"/>
      <c r="E781" s="768"/>
      <c r="F781" s="769"/>
      <c r="G781" s="448" t="s">
        <v>560</v>
      </c>
      <c r="H781" s="449"/>
      <c r="I781" s="449"/>
      <c r="J781" s="449"/>
      <c r="K781" s="450"/>
      <c r="L781" s="451" t="s">
        <v>585</v>
      </c>
      <c r="M781" s="452"/>
      <c r="N781" s="452"/>
      <c r="O781" s="452"/>
      <c r="P781" s="452"/>
      <c r="Q781" s="452"/>
      <c r="R781" s="452"/>
      <c r="S781" s="452"/>
      <c r="T781" s="452"/>
      <c r="U781" s="452"/>
      <c r="V781" s="452"/>
      <c r="W781" s="452"/>
      <c r="X781" s="453"/>
      <c r="Y781" s="454">
        <v>59</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c r="A782" s="558"/>
      <c r="B782" s="768"/>
      <c r="C782" s="768"/>
      <c r="D782" s="768"/>
      <c r="E782" s="768"/>
      <c r="F782" s="76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8"/>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8"/>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8"/>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8"/>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8"/>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8"/>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8"/>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8"/>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8"/>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8"/>
      <c r="B792" s="768"/>
      <c r="C792" s="768"/>
      <c r="D792" s="768"/>
      <c r="E792" s="768"/>
      <c r="F792" s="769"/>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8"/>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8"/>
      <c r="B794" s="768"/>
      <c r="C794" s="768"/>
      <c r="D794" s="768"/>
      <c r="E794" s="768"/>
      <c r="F794" s="76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8"/>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8"/>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8"/>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8"/>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8"/>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8"/>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8"/>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8"/>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8"/>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8"/>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8"/>
      <c r="B805" s="768"/>
      <c r="C805" s="768"/>
      <c r="D805" s="768"/>
      <c r="E805" s="768"/>
      <c r="F805" s="769"/>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8"/>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8"/>
      <c r="B807" s="768"/>
      <c r="C807" s="768"/>
      <c r="D807" s="768"/>
      <c r="E807" s="768"/>
      <c r="F807" s="76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8"/>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8"/>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8"/>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8"/>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8"/>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8"/>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8"/>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8"/>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8"/>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8"/>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8"/>
      <c r="B818" s="768"/>
      <c r="C818" s="768"/>
      <c r="D818" s="768"/>
      <c r="E818" s="768"/>
      <c r="F818" s="76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8"/>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8"/>
      <c r="B820" s="768"/>
      <c r="C820" s="768"/>
      <c r="D820" s="768"/>
      <c r="E820" s="768"/>
      <c r="F820" s="76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8"/>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8"/>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8"/>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8"/>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8"/>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8"/>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8"/>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8"/>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8"/>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8"/>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5" t="s">
        <v>486</v>
      </c>
      <c r="AM831" s="966"/>
      <c r="AN831" s="96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90" customHeight="1">
      <c r="A837" s="402">
        <v>1</v>
      </c>
      <c r="B837" s="402">
        <v>1</v>
      </c>
      <c r="C837" s="425" t="s">
        <v>586</v>
      </c>
      <c r="D837" s="416"/>
      <c r="E837" s="416"/>
      <c r="F837" s="416"/>
      <c r="G837" s="416"/>
      <c r="H837" s="416"/>
      <c r="I837" s="416"/>
      <c r="J837" s="417" t="s">
        <v>587</v>
      </c>
      <c r="K837" s="418"/>
      <c r="L837" s="418"/>
      <c r="M837" s="418"/>
      <c r="N837" s="418"/>
      <c r="O837" s="418"/>
      <c r="P837" s="426" t="s">
        <v>588</v>
      </c>
      <c r="Q837" s="315"/>
      <c r="R837" s="315"/>
      <c r="S837" s="315"/>
      <c r="T837" s="315"/>
      <c r="U837" s="315"/>
      <c r="V837" s="315"/>
      <c r="W837" s="315"/>
      <c r="X837" s="315"/>
      <c r="Y837" s="316">
        <v>59</v>
      </c>
      <c r="Z837" s="317"/>
      <c r="AA837" s="317"/>
      <c r="AB837" s="318"/>
      <c r="AC837" s="320" t="s">
        <v>589</v>
      </c>
      <c r="AD837" s="320"/>
      <c r="AE837" s="320"/>
      <c r="AF837" s="320"/>
      <c r="AG837" s="320"/>
      <c r="AH837" s="447" t="s">
        <v>587</v>
      </c>
      <c r="AI837" s="322"/>
      <c r="AJ837" s="322"/>
      <c r="AK837" s="322"/>
      <c r="AL837" s="447" t="s">
        <v>587</v>
      </c>
      <c r="AM837" s="322"/>
      <c r="AN837" s="322"/>
      <c r="AO837" s="322"/>
      <c r="AP837" s="319" t="s">
        <v>590</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7" t="s">
        <v>486</v>
      </c>
      <c r="AM1098" s="968"/>
      <c r="AN1098" s="96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hidden="1" customHeight="1">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9" priority="14075">
      <formula>IF(RIGHT(TEXT(AK14,"0.#"),1)=".",FALSE,TRUE)</formula>
    </cfRule>
    <cfRule type="expression" dxfId="2808" priority="14076">
      <formula>IF(RIGHT(TEXT(AK14,"0.#"),1)=".",TRUE,FALSE)</formula>
    </cfRule>
  </conditionalFormatting>
  <conditionalFormatting sqref="P18:AX18">
    <cfRule type="expression" dxfId="2807" priority="13951">
      <formula>IF(RIGHT(TEXT(P18,"0.#"),1)=".",FALSE,TRUE)</formula>
    </cfRule>
    <cfRule type="expression" dxfId="2806" priority="13952">
      <formula>IF(RIGHT(TEXT(P18,"0.#"),1)=".",TRUE,FALSE)</formula>
    </cfRule>
  </conditionalFormatting>
  <conditionalFormatting sqref="Y782">
    <cfRule type="expression" dxfId="2805" priority="13947">
      <formula>IF(RIGHT(TEXT(Y782,"0.#"),1)=".",FALSE,TRUE)</formula>
    </cfRule>
    <cfRule type="expression" dxfId="2804" priority="13948">
      <formula>IF(RIGHT(TEXT(Y782,"0.#"),1)=".",TRUE,FALSE)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AK16:AQ17 AK15:AX15 AK13:AX13">
    <cfRule type="expression" dxfId="2799" priority="13773">
      <formula>IF(RIGHT(TEXT(AK13,"0.#"),1)=".",FALSE,TRUE)</formula>
    </cfRule>
    <cfRule type="expression" dxfId="2798" priority="13774">
      <formula>IF(RIGHT(TEXT(AK13,"0.#"),1)=".",TRUE,FALSE)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Y783:Y790">
    <cfRule type="expression" dxfId="2795" priority="13749">
      <formula>IF(RIGHT(TEXT(Y783,"0.#"),1)=".",FALSE,TRUE)</formula>
    </cfRule>
    <cfRule type="expression" dxfId="2794" priority="13750">
      <formula>IF(RIGHT(TEXT(Y783,"0.#"),1)=".",TRUE,FALSE)</formula>
    </cfRule>
  </conditionalFormatting>
  <conditionalFormatting sqref="AU782">
    <cfRule type="expression" dxfId="2793" priority="13747">
      <formula>IF(RIGHT(TEXT(AU782,"0.#"),1)=".",FALSE,TRUE)</formula>
    </cfRule>
    <cfRule type="expression" dxfId="2792" priority="13748">
      <formula>IF(RIGHT(TEXT(AU782,"0.#"),1)=".",TRUE,FALSE)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3:AU790 AU781">
    <cfRule type="expression" dxfId="2789" priority="13743">
      <formula>IF(RIGHT(TEXT(AU781,"0.#"),1)=".",FALSE,TRUE)</formula>
    </cfRule>
    <cfRule type="expression" dxfId="2788" priority="13744">
      <formula>IF(RIGHT(TEXT(AU781,"0.#"),1)=".",TRUE,FALSE)</formula>
    </cfRule>
  </conditionalFormatting>
  <conditionalFormatting sqref="Y821 Y808 Y795">
    <cfRule type="expression" dxfId="2787" priority="13729">
      <formula>IF(RIGHT(TEXT(Y795,"0.#"),1)=".",FALSE,TRUE)</formula>
    </cfRule>
    <cfRule type="expression" dxfId="2786" priority="13730">
      <formula>IF(RIGHT(TEXT(Y795,"0.#"),1)=".",TRUE,FALSE)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2">
    <cfRule type="expression" dxfId="2771" priority="13523">
      <formula>IF(RIGHT(TEXT(AM32,"0.#"),1)=".",FALSE,TRUE)</formula>
    </cfRule>
    <cfRule type="expression" dxfId="2770" priority="13524">
      <formula>IF(RIGHT(TEXT(AM32,"0.#"),1)=".",TRUE,FALSE)</formula>
    </cfRule>
  </conditionalFormatting>
  <conditionalFormatting sqref="AM33">
    <cfRule type="expression" dxfId="2769" priority="13521">
      <formula>IF(RIGHT(TEXT(AM33,"0.#"),1)=".",FALSE,TRUE)</formula>
    </cfRule>
    <cfRule type="expression" dxfId="2768" priority="13522">
      <formula>IF(RIGHT(TEXT(AM33,"0.#"),1)=".",TRUE,FALSE)</formula>
    </cfRule>
  </conditionalFormatting>
  <conditionalFormatting sqref="AQ32:AQ34">
    <cfRule type="expression" dxfId="2767" priority="13513">
      <formula>IF(RIGHT(TEXT(AQ32,"0.#"),1)=".",FALSE,TRUE)</formula>
    </cfRule>
    <cfRule type="expression" dxfId="2766" priority="13514">
      <formula>IF(RIGHT(TEXT(AQ32,"0.#"),1)=".",TRUE,FALSE)</formula>
    </cfRule>
  </conditionalFormatting>
  <conditionalFormatting sqref="AU32:AU34">
    <cfRule type="expression" dxfId="2765" priority="13511">
      <formula>IF(RIGHT(TEXT(AU32,"0.#"),1)=".",FALSE,TRUE)</formula>
    </cfRule>
    <cfRule type="expression" dxfId="2764" priority="13512">
      <formula>IF(RIGHT(TEXT(AU32,"0.#"),1)=".",TRUE,FALSE)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I54">
    <cfRule type="expression" dxfId="2759" priority="13437">
      <formula>IF(RIGHT(TEXT(AI54,"0.#"),1)=".",FALSE,TRUE)</formula>
    </cfRule>
    <cfRule type="expression" dxfId="2758" priority="13438">
      <formula>IF(RIGHT(TEXT(AI54,"0.#"),1)=".",TRUE,FALSE)</formula>
    </cfRule>
  </conditionalFormatting>
  <conditionalFormatting sqref="AI53">
    <cfRule type="expression" dxfId="2757" priority="13435">
      <formula>IF(RIGHT(TEXT(AI53,"0.#"),1)=".",FALSE,TRUE)</formula>
    </cfRule>
    <cfRule type="expression" dxfId="2756" priority="13436">
      <formula>IF(RIGHT(TEXT(AI53,"0.#"),1)=".",TRUE,FALSE)</formula>
    </cfRule>
  </conditionalFormatting>
  <conditionalFormatting sqref="AM53">
    <cfRule type="expression" dxfId="2755" priority="13433">
      <formula>IF(RIGHT(TEXT(AM53,"0.#"),1)=".",FALSE,TRUE)</formula>
    </cfRule>
    <cfRule type="expression" dxfId="2754" priority="13434">
      <formula>IF(RIGHT(TEXT(AM53,"0.#"),1)=".",TRUE,FALSE)</formula>
    </cfRule>
  </conditionalFormatting>
  <conditionalFormatting sqref="AM54">
    <cfRule type="expression" dxfId="2753" priority="13431">
      <formula>IF(RIGHT(TEXT(AM54,"0.#"),1)=".",FALSE,TRUE)</formula>
    </cfRule>
    <cfRule type="expression" dxfId="2752" priority="13432">
      <formula>IF(RIGHT(TEXT(AM54,"0.#"),1)=".",TRUE,FALSE)</formula>
    </cfRule>
  </conditionalFormatting>
  <conditionalFormatting sqref="AM55">
    <cfRule type="expression" dxfId="2751" priority="13429">
      <formula>IF(RIGHT(TEXT(AM55,"0.#"),1)=".",FALSE,TRUE)</formula>
    </cfRule>
    <cfRule type="expression" dxfId="2750" priority="13430">
      <formula>IF(RIGHT(TEXT(AM55,"0.#"),1)=".",TRUE,FALSE)</formula>
    </cfRule>
  </conditionalFormatting>
  <conditionalFormatting sqref="AE60">
    <cfRule type="expression" dxfId="2749" priority="13415">
      <formula>IF(RIGHT(TEXT(AE60,"0.#"),1)=".",FALSE,TRUE)</formula>
    </cfRule>
    <cfRule type="expression" dxfId="2748" priority="13416">
      <formula>IF(RIGHT(TEXT(AE60,"0.#"),1)=".",TRUE,FALSE)</formula>
    </cfRule>
  </conditionalFormatting>
  <conditionalFormatting sqref="AE61">
    <cfRule type="expression" dxfId="2747" priority="13413">
      <formula>IF(RIGHT(TEXT(AE61,"0.#"),1)=".",FALSE,TRUE)</formula>
    </cfRule>
    <cfRule type="expression" dxfId="2746" priority="13414">
      <formula>IF(RIGHT(TEXT(AE61,"0.#"),1)=".",TRUE,FALSE)</formula>
    </cfRule>
  </conditionalFormatting>
  <conditionalFormatting sqref="AE62">
    <cfRule type="expression" dxfId="2745" priority="13411">
      <formula>IF(RIGHT(TEXT(AE62,"0.#"),1)=".",FALSE,TRUE)</formula>
    </cfRule>
    <cfRule type="expression" dxfId="2744" priority="13412">
      <formula>IF(RIGHT(TEXT(AE62,"0.#"),1)=".",TRUE,FALSE)</formula>
    </cfRule>
  </conditionalFormatting>
  <conditionalFormatting sqref="AI62">
    <cfRule type="expression" dxfId="2743" priority="13409">
      <formula>IF(RIGHT(TEXT(AI62,"0.#"),1)=".",FALSE,TRUE)</formula>
    </cfRule>
    <cfRule type="expression" dxfId="2742" priority="13410">
      <formula>IF(RIGHT(TEXT(AI62,"0.#"),1)=".",TRUE,FALSE)</formula>
    </cfRule>
  </conditionalFormatting>
  <conditionalFormatting sqref="AI61">
    <cfRule type="expression" dxfId="2741" priority="13407">
      <formula>IF(RIGHT(TEXT(AI61,"0.#"),1)=".",FALSE,TRUE)</formula>
    </cfRule>
    <cfRule type="expression" dxfId="2740" priority="13408">
      <formula>IF(RIGHT(TEXT(AI61,"0.#"),1)=".",TRUE,FALSE)</formula>
    </cfRule>
  </conditionalFormatting>
  <conditionalFormatting sqref="AI60">
    <cfRule type="expression" dxfId="2739" priority="13405">
      <formula>IF(RIGHT(TEXT(AI60,"0.#"),1)=".",FALSE,TRUE)</formula>
    </cfRule>
    <cfRule type="expression" dxfId="2738" priority="13406">
      <formula>IF(RIGHT(TEXT(AI60,"0.#"),1)=".",TRUE,FALSE)</formula>
    </cfRule>
  </conditionalFormatting>
  <conditionalFormatting sqref="AM60">
    <cfRule type="expression" dxfId="2737" priority="13403">
      <formula>IF(RIGHT(TEXT(AM60,"0.#"),1)=".",FALSE,TRUE)</formula>
    </cfRule>
    <cfRule type="expression" dxfId="2736" priority="13404">
      <formula>IF(RIGHT(TEXT(AM60,"0.#"),1)=".",TRUE,FALSE)</formula>
    </cfRule>
  </conditionalFormatting>
  <conditionalFormatting sqref="AM61">
    <cfRule type="expression" dxfId="2735" priority="13401">
      <formula>IF(RIGHT(TEXT(AM61,"0.#"),1)=".",FALSE,TRUE)</formula>
    </cfRule>
    <cfRule type="expression" dxfId="2734" priority="13402">
      <formula>IF(RIGHT(TEXT(AM61,"0.#"),1)=".",TRUE,FALSE)</formula>
    </cfRule>
  </conditionalFormatting>
  <conditionalFormatting sqref="AM62">
    <cfRule type="expression" dxfId="2733" priority="13399">
      <formula>IF(RIGHT(TEXT(AM62,"0.#"),1)=".",FALSE,TRUE)</formula>
    </cfRule>
    <cfRule type="expression" dxfId="2732" priority="13400">
      <formula>IF(RIGHT(TEXT(AM62,"0.#"),1)=".",TRUE,FALSE)</formula>
    </cfRule>
  </conditionalFormatting>
  <conditionalFormatting sqref="AE87">
    <cfRule type="expression" dxfId="2731" priority="13385">
      <formula>IF(RIGHT(TEXT(AE87,"0.#"),1)=".",FALSE,TRUE)</formula>
    </cfRule>
    <cfRule type="expression" dxfId="2730" priority="13386">
      <formula>IF(RIGHT(TEXT(AE87,"0.#"),1)=".",TRUE,FALSE)</formula>
    </cfRule>
  </conditionalFormatting>
  <conditionalFormatting sqref="AE88">
    <cfRule type="expression" dxfId="2729" priority="13383">
      <formula>IF(RIGHT(TEXT(AE88,"0.#"),1)=".",FALSE,TRUE)</formula>
    </cfRule>
    <cfRule type="expression" dxfId="2728" priority="13384">
      <formula>IF(RIGHT(TEXT(AE88,"0.#"),1)=".",TRUE,FALSE)</formula>
    </cfRule>
  </conditionalFormatting>
  <conditionalFormatting sqref="AE89">
    <cfRule type="expression" dxfId="2727" priority="13381">
      <formula>IF(RIGHT(TEXT(AE89,"0.#"),1)=".",FALSE,TRUE)</formula>
    </cfRule>
    <cfRule type="expression" dxfId="2726" priority="13382">
      <formula>IF(RIGHT(TEXT(AE89,"0.#"),1)=".",TRUE,FALSE)</formula>
    </cfRule>
  </conditionalFormatting>
  <conditionalFormatting sqref="AI89">
    <cfRule type="expression" dxfId="2725" priority="13379">
      <formula>IF(RIGHT(TEXT(AI89,"0.#"),1)=".",FALSE,TRUE)</formula>
    </cfRule>
    <cfRule type="expression" dxfId="2724" priority="13380">
      <formula>IF(RIGHT(TEXT(AI89,"0.#"),1)=".",TRUE,FALSE)</formula>
    </cfRule>
  </conditionalFormatting>
  <conditionalFormatting sqref="AI88">
    <cfRule type="expression" dxfId="2723" priority="13377">
      <formula>IF(RIGHT(TEXT(AI88,"0.#"),1)=".",FALSE,TRUE)</formula>
    </cfRule>
    <cfRule type="expression" dxfId="2722" priority="13378">
      <formula>IF(RIGHT(TEXT(AI88,"0.#"),1)=".",TRUE,FALSE)</formula>
    </cfRule>
  </conditionalFormatting>
  <conditionalFormatting sqref="AI87">
    <cfRule type="expression" dxfId="2721" priority="13375">
      <formula>IF(RIGHT(TEXT(AI87,"0.#"),1)=".",FALSE,TRUE)</formula>
    </cfRule>
    <cfRule type="expression" dxfId="2720" priority="13376">
      <formula>IF(RIGHT(TEXT(AI87,"0.#"),1)=".",TRUE,FALSE)</formula>
    </cfRule>
  </conditionalFormatting>
  <conditionalFormatting sqref="AM88">
    <cfRule type="expression" dxfId="2719" priority="13371">
      <formula>IF(RIGHT(TEXT(AM88,"0.#"),1)=".",FALSE,TRUE)</formula>
    </cfRule>
    <cfRule type="expression" dxfId="2718" priority="13372">
      <formula>IF(RIGHT(TEXT(AM88,"0.#"),1)=".",TRUE,FALSE)</formula>
    </cfRule>
  </conditionalFormatting>
  <conditionalFormatting sqref="AM89">
    <cfRule type="expression" dxfId="2717" priority="13369">
      <formula>IF(RIGHT(TEXT(AM89,"0.#"),1)=".",FALSE,TRUE)</formula>
    </cfRule>
    <cfRule type="expression" dxfId="2716" priority="13370">
      <formula>IF(RIGHT(TEXT(AM89,"0.#"),1)=".",TRUE,FALSE)</formula>
    </cfRule>
  </conditionalFormatting>
  <conditionalFormatting sqref="AE92">
    <cfRule type="expression" dxfId="2715" priority="13355">
      <formula>IF(RIGHT(TEXT(AE92,"0.#"),1)=".",FALSE,TRUE)</formula>
    </cfRule>
    <cfRule type="expression" dxfId="2714" priority="13356">
      <formula>IF(RIGHT(TEXT(AE92,"0.#"),1)=".",TRUE,FALSE)</formula>
    </cfRule>
  </conditionalFormatting>
  <conditionalFormatting sqref="AE93">
    <cfRule type="expression" dxfId="2713" priority="13353">
      <formula>IF(RIGHT(TEXT(AE93,"0.#"),1)=".",FALSE,TRUE)</formula>
    </cfRule>
    <cfRule type="expression" dxfId="2712" priority="13354">
      <formula>IF(RIGHT(TEXT(AE93,"0.#"),1)=".",TRUE,FALSE)</formula>
    </cfRule>
  </conditionalFormatting>
  <conditionalFormatting sqref="AE94">
    <cfRule type="expression" dxfId="2711" priority="13351">
      <formula>IF(RIGHT(TEXT(AE94,"0.#"),1)=".",FALSE,TRUE)</formula>
    </cfRule>
    <cfRule type="expression" dxfId="2710" priority="13352">
      <formula>IF(RIGHT(TEXT(AE94,"0.#"),1)=".",TRUE,FALSE)</formula>
    </cfRule>
  </conditionalFormatting>
  <conditionalFormatting sqref="AI94">
    <cfRule type="expression" dxfId="2709" priority="13349">
      <formula>IF(RIGHT(TEXT(AI94,"0.#"),1)=".",FALSE,TRUE)</formula>
    </cfRule>
    <cfRule type="expression" dxfId="2708" priority="13350">
      <formula>IF(RIGHT(TEXT(AI94,"0.#"),1)=".",TRUE,FALSE)</formula>
    </cfRule>
  </conditionalFormatting>
  <conditionalFormatting sqref="AI93">
    <cfRule type="expression" dxfId="2707" priority="13347">
      <formula>IF(RIGHT(TEXT(AI93,"0.#"),1)=".",FALSE,TRUE)</formula>
    </cfRule>
    <cfRule type="expression" dxfId="2706" priority="13348">
      <formula>IF(RIGHT(TEXT(AI93,"0.#"),1)=".",TRUE,FALSE)</formula>
    </cfRule>
  </conditionalFormatting>
  <conditionalFormatting sqref="AI92">
    <cfRule type="expression" dxfId="2705" priority="13345">
      <formula>IF(RIGHT(TEXT(AI92,"0.#"),1)=".",FALSE,TRUE)</formula>
    </cfRule>
    <cfRule type="expression" dxfId="2704" priority="13346">
      <formula>IF(RIGHT(TEXT(AI92,"0.#"),1)=".",TRUE,FALSE)</formula>
    </cfRule>
  </conditionalFormatting>
  <conditionalFormatting sqref="AM92">
    <cfRule type="expression" dxfId="2703" priority="13343">
      <formula>IF(RIGHT(TEXT(AM92,"0.#"),1)=".",FALSE,TRUE)</formula>
    </cfRule>
    <cfRule type="expression" dxfId="2702" priority="13344">
      <formula>IF(RIGHT(TEXT(AM92,"0.#"),1)=".",TRUE,FALSE)</formula>
    </cfRule>
  </conditionalFormatting>
  <conditionalFormatting sqref="AM93">
    <cfRule type="expression" dxfId="2701" priority="13341">
      <formula>IF(RIGHT(TEXT(AM93,"0.#"),1)=".",FALSE,TRUE)</formula>
    </cfRule>
    <cfRule type="expression" dxfId="2700" priority="13342">
      <formula>IF(RIGHT(TEXT(AM93,"0.#"),1)=".",TRUE,FALSE)</formula>
    </cfRule>
  </conditionalFormatting>
  <conditionalFormatting sqref="AM94">
    <cfRule type="expression" dxfId="2699" priority="13339">
      <formula>IF(RIGHT(TEXT(AM94,"0.#"),1)=".",FALSE,TRUE)</formula>
    </cfRule>
    <cfRule type="expression" dxfId="2698" priority="13340">
      <formula>IF(RIGHT(TEXT(AM94,"0.#"),1)=".",TRUE,FALSE)</formula>
    </cfRule>
  </conditionalFormatting>
  <conditionalFormatting sqref="AE97">
    <cfRule type="expression" dxfId="2697" priority="13325">
      <formula>IF(RIGHT(TEXT(AE97,"0.#"),1)=".",FALSE,TRUE)</formula>
    </cfRule>
    <cfRule type="expression" dxfId="2696" priority="13326">
      <formula>IF(RIGHT(TEXT(AE97,"0.#"),1)=".",TRUE,FALSE)</formula>
    </cfRule>
  </conditionalFormatting>
  <conditionalFormatting sqref="AE98">
    <cfRule type="expression" dxfId="2695" priority="13323">
      <formula>IF(RIGHT(TEXT(AE98,"0.#"),1)=".",FALSE,TRUE)</formula>
    </cfRule>
    <cfRule type="expression" dxfId="2694" priority="13324">
      <formula>IF(RIGHT(TEXT(AE98,"0.#"),1)=".",TRUE,FALSE)</formula>
    </cfRule>
  </conditionalFormatting>
  <conditionalFormatting sqref="AE99">
    <cfRule type="expression" dxfId="2693" priority="13321">
      <formula>IF(RIGHT(TEXT(AE99,"0.#"),1)=".",FALSE,TRUE)</formula>
    </cfRule>
    <cfRule type="expression" dxfId="2692" priority="13322">
      <formula>IF(RIGHT(TEXT(AE99,"0.#"),1)=".",TRUE,FALSE)</formula>
    </cfRule>
  </conditionalFormatting>
  <conditionalFormatting sqref="AI99">
    <cfRule type="expression" dxfId="2691" priority="13319">
      <formula>IF(RIGHT(TEXT(AI99,"0.#"),1)=".",FALSE,TRUE)</formula>
    </cfRule>
    <cfRule type="expression" dxfId="2690" priority="13320">
      <formula>IF(RIGHT(TEXT(AI99,"0.#"),1)=".",TRUE,FALSE)</formula>
    </cfRule>
  </conditionalFormatting>
  <conditionalFormatting sqref="AI98">
    <cfRule type="expression" dxfId="2689" priority="13317">
      <formula>IF(RIGHT(TEXT(AI98,"0.#"),1)=".",FALSE,TRUE)</formula>
    </cfRule>
    <cfRule type="expression" dxfId="2688" priority="13318">
      <formula>IF(RIGHT(TEXT(AI98,"0.#"),1)=".",TRUE,FALSE)</formula>
    </cfRule>
  </conditionalFormatting>
  <conditionalFormatting sqref="AI97">
    <cfRule type="expression" dxfId="2687" priority="13315">
      <formula>IF(RIGHT(TEXT(AI97,"0.#"),1)=".",FALSE,TRUE)</formula>
    </cfRule>
    <cfRule type="expression" dxfId="2686" priority="13316">
      <formula>IF(RIGHT(TEXT(AI97,"0.#"),1)=".",TRUE,FALSE)</formula>
    </cfRule>
  </conditionalFormatting>
  <conditionalFormatting sqref="AM97">
    <cfRule type="expression" dxfId="2685" priority="13313">
      <formula>IF(RIGHT(TEXT(AM97,"0.#"),1)=".",FALSE,TRUE)</formula>
    </cfRule>
    <cfRule type="expression" dxfId="2684" priority="13314">
      <formula>IF(RIGHT(TEXT(AM97,"0.#"),1)=".",TRUE,FALSE)</formula>
    </cfRule>
  </conditionalFormatting>
  <conditionalFormatting sqref="AM98">
    <cfRule type="expression" dxfId="2683" priority="13311">
      <formula>IF(RIGHT(TEXT(AM98,"0.#"),1)=".",FALSE,TRUE)</formula>
    </cfRule>
    <cfRule type="expression" dxfId="2682" priority="13312">
      <formula>IF(RIGHT(TEXT(AM98,"0.#"),1)=".",TRUE,FALSE)</formula>
    </cfRule>
  </conditionalFormatting>
  <conditionalFormatting sqref="AM99">
    <cfRule type="expression" dxfId="2681" priority="13309">
      <formula>IF(RIGHT(TEXT(AM99,"0.#"),1)=".",FALSE,TRUE)</formula>
    </cfRule>
    <cfRule type="expression" dxfId="2680" priority="13310">
      <formula>IF(RIGHT(TEXT(AM99,"0.#"),1)=".",TRUE,FALSE)</formula>
    </cfRule>
  </conditionalFormatting>
  <conditionalFormatting sqref="AM104">
    <cfRule type="expression" dxfId="2679" priority="13279">
      <formula>IF(RIGHT(TEXT(AM104,"0.#"),1)=".",FALSE,TRUE)</formula>
    </cfRule>
    <cfRule type="expression" dxfId="2678" priority="13280">
      <formula>IF(RIGHT(TEXT(AM104,"0.#"),1)=".",TRUE,FALSE)</formula>
    </cfRule>
  </conditionalFormatting>
  <conditionalFormatting sqref="AM105">
    <cfRule type="expression" dxfId="2677" priority="13273">
      <formula>IF(RIGHT(TEXT(AM105,"0.#"),1)=".",FALSE,TRUE)</formula>
    </cfRule>
    <cfRule type="expression" dxfId="2676" priority="13274">
      <formula>IF(RIGHT(TEXT(AM105,"0.#"),1)=".",TRUE,FALSE)</formula>
    </cfRule>
  </conditionalFormatting>
  <conditionalFormatting sqref="AM107">
    <cfRule type="expression" dxfId="2675" priority="13265">
      <formula>IF(RIGHT(TEXT(AM107,"0.#"),1)=".",FALSE,TRUE)</formula>
    </cfRule>
    <cfRule type="expression" dxfId="2674" priority="13266">
      <formula>IF(RIGHT(TEXT(AM107,"0.#"),1)=".",TRUE,FALSE)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M117">
    <cfRule type="expression" dxfId="2643" priority="13221">
      <formula>IF(RIGHT(TEXT(AM117,"0.#"),1)=".",FALSE,TRUE)</formula>
    </cfRule>
    <cfRule type="expression" dxfId="2642" priority="13222">
      <formula>IF(RIGHT(TEXT(AM117,"0.#"),1)=".",TRUE,FALSE)</formula>
    </cfRule>
  </conditionalFormatting>
  <conditionalFormatting sqref="AQ117">
    <cfRule type="expression" dxfId="2641" priority="13215">
      <formula>IF(RIGHT(TEXT(AQ117,"0.#"),1)=".",FALSE,TRUE)</formula>
    </cfRule>
    <cfRule type="expression" dxfId="2640" priority="13216">
      <formula>IF(RIGHT(TEXT(AQ117,"0.#"),1)=".",TRUE,FALSE)</formula>
    </cfRule>
  </conditionalFormatting>
  <conditionalFormatting sqref="AE119 AQ119">
    <cfRule type="expression" dxfId="2639" priority="13213">
      <formula>IF(RIGHT(TEXT(AE119,"0.#"),1)=".",FALSE,TRUE)</formula>
    </cfRule>
    <cfRule type="expression" dxfId="2638" priority="13214">
      <formula>IF(RIGHT(TEXT(AE119,"0.#"),1)=".",TRUE,FALSE)</formula>
    </cfRule>
  </conditionalFormatting>
  <conditionalFormatting sqref="AI119">
    <cfRule type="expression" dxfId="2637" priority="13211">
      <formula>IF(RIGHT(TEXT(AI119,"0.#"),1)=".",FALSE,TRUE)</formula>
    </cfRule>
    <cfRule type="expression" dxfId="2636" priority="13212">
      <formula>IF(RIGHT(TEXT(AI119,"0.#"),1)=".",TRUE,FALSE)</formula>
    </cfRule>
  </conditionalFormatting>
  <conditionalFormatting sqref="AM119">
    <cfRule type="expression" dxfId="2635" priority="13209">
      <formula>IF(RIGHT(TEXT(AM119,"0.#"),1)=".",FALSE,TRUE)</formula>
    </cfRule>
    <cfRule type="expression" dxfId="2634" priority="13210">
      <formula>IF(RIGHT(TEXT(AM119,"0.#"),1)=".",TRUE,FALSE)</formula>
    </cfRule>
  </conditionalFormatting>
  <conditionalFormatting sqref="AQ120">
    <cfRule type="expression" dxfId="2633" priority="13201">
      <formula>IF(RIGHT(TEXT(AQ120,"0.#"),1)=".",FALSE,TRUE)</formula>
    </cfRule>
    <cfRule type="expression" dxfId="2632" priority="13202">
      <formula>IF(RIGHT(TEXT(AQ120,"0.#"),1)=".",TRUE,FALSE)</formula>
    </cfRule>
  </conditionalFormatting>
  <conditionalFormatting sqref="AE122 AQ122">
    <cfRule type="expression" dxfId="2631" priority="13199">
      <formula>IF(RIGHT(TEXT(AE122,"0.#"),1)=".",FALSE,TRUE)</formula>
    </cfRule>
    <cfRule type="expression" dxfId="2630" priority="13200">
      <formula>IF(RIGHT(TEXT(AE122,"0.#"),1)=".",TRUE,FALSE)</formula>
    </cfRule>
  </conditionalFormatting>
  <conditionalFormatting sqref="AI122">
    <cfRule type="expression" dxfId="2629" priority="13197">
      <formula>IF(RIGHT(TEXT(AI122,"0.#"),1)=".",FALSE,TRUE)</formula>
    </cfRule>
    <cfRule type="expression" dxfId="2628" priority="13198">
      <formula>IF(RIGHT(TEXT(AI122,"0.#"),1)=".",TRUE,FALSE)</formula>
    </cfRule>
  </conditionalFormatting>
  <conditionalFormatting sqref="AM122">
    <cfRule type="expression" dxfId="2627" priority="13195">
      <formula>IF(RIGHT(TEXT(AM122,"0.#"),1)=".",FALSE,TRUE)</formula>
    </cfRule>
    <cfRule type="expression" dxfId="2626" priority="13196">
      <formula>IF(RIGHT(TEXT(AM122,"0.#"),1)=".",TRUE,FALSE)</formula>
    </cfRule>
  </conditionalFormatting>
  <conditionalFormatting sqref="AQ123">
    <cfRule type="expression" dxfId="2625" priority="13187">
      <formula>IF(RIGHT(TEXT(AQ123,"0.#"),1)=".",FALSE,TRUE)</formula>
    </cfRule>
    <cfRule type="expression" dxfId="2624" priority="13188">
      <formula>IF(RIGHT(TEXT(AQ123,"0.#"),1)=".",TRUE,FALSE)</formula>
    </cfRule>
  </conditionalFormatting>
  <conditionalFormatting sqref="AE125 AQ125">
    <cfRule type="expression" dxfId="2623" priority="13185">
      <formula>IF(RIGHT(TEXT(AE125,"0.#"),1)=".",FALSE,TRUE)</formula>
    </cfRule>
    <cfRule type="expression" dxfId="2622" priority="13186">
      <formula>IF(RIGHT(TEXT(AE125,"0.#"),1)=".",TRUE,FALSE)</formula>
    </cfRule>
  </conditionalFormatting>
  <conditionalFormatting sqref="AI125">
    <cfRule type="expression" dxfId="2621" priority="13183">
      <formula>IF(RIGHT(TEXT(AI125,"0.#"),1)=".",FALSE,TRUE)</formula>
    </cfRule>
    <cfRule type="expression" dxfId="2620" priority="13184">
      <formula>IF(RIGHT(TEXT(AI125,"0.#"),1)=".",TRUE,FALSE)</formula>
    </cfRule>
  </conditionalFormatting>
  <conditionalFormatting sqref="AM125">
    <cfRule type="expression" dxfId="2619" priority="13181">
      <formula>IF(RIGHT(TEXT(AM125,"0.#"),1)=".",FALSE,TRUE)</formula>
    </cfRule>
    <cfRule type="expression" dxfId="2618" priority="13182">
      <formula>IF(RIGHT(TEXT(AM125,"0.#"),1)=".",TRUE,FALSE)</formula>
    </cfRule>
  </conditionalFormatting>
  <conditionalFormatting sqref="AQ126">
    <cfRule type="expression" dxfId="2617" priority="13173">
      <formula>IF(RIGHT(TEXT(AQ126,"0.#"),1)=".",FALSE,TRUE)</formula>
    </cfRule>
    <cfRule type="expression" dxfId="2616" priority="13174">
      <formula>IF(RIGHT(TEXT(AQ126,"0.#"),1)=".",TRUE,FALSE)</formula>
    </cfRule>
  </conditionalFormatting>
  <conditionalFormatting sqref="AE128 AQ128">
    <cfRule type="expression" dxfId="2615" priority="13171">
      <formula>IF(RIGHT(TEXT(AE128,"0.#"),1)=".",FALSE,TRUE)</formula>
    </cfRule>
    <cfRule type="expression" dxfId="2614" priority="13172">
      <formula>IF(RIGHT(TEXT(AE128,"0.#"),1)=".",TRUE,FALSE)</formula>
    </cfRule>
  </conditionalFormatting>
  <conditionalFormatting sqref="AI128">
    <cfRule type="expression" dxfId="2613" priority="13169">
      <formula>IF(RIGHT(TEXT(AI128,"0.#"),1)=".",FALSE,TRUE)</formula>
    </cfRule>
    <cfRule type="expression" dxfId="2612" priority="13170">
      <formula>IF(RIGHT(TEXT(AI128,"0.#"),1)=".",TRUE,FALSE)</formula>
    </cfRule>
  </conditionalFormatting>
  <conditionalFormatting sqref="AM128">
    <cfRule type="expression" dxfId="2611" priority="13167">
      <formula>IF(RIGHT(TEXT(AM128,"0.#"),1)=".",FALSE,TRUE)</formula>
    </cfRule>
    <cfRule type="expression" dxfId="2610" priority="13168">
      <formula>IF(RIGHT(TEXT(AM128,"0.#"),1)=".",TRUE,FALSE)</formula>
    </cfRule>
  </conditionalFormatting>
  <conditionalFormatting sqref="AQ129">
    <cfRule type="expression" dxfId="2609" priority="13159">
      <formula>IF(RIGHT(TEXT(AQ129,"0.#"),1)=".",FALSE,TRUE)</formula>
    </cfRule>
    <cfRule type="expression" dxfId="2608" priority="13160">
      <formula>IF(RIGHT(TEXT(AQ129,"0.#"),1)=".",TRUE,FALSE)</formula>
    </cfRule>
  </conditionalFormatting>
  <conditionalFormatting sqref="AE75">
    <cfRule type="expression" dxfId="2607" priority="13157">
      <formula>IF(RIGHT(TEXT(AE75,"0.#"),1)=".",FALSE,TRUE)</formula>
    </cfRule>
    <cfRule type="expression" dxfId="2606" priority="13158">
      <formula>IF(RIGHT(TEXT(AE75,"0.#"),1)=".",TRUE,FALSE)</formula>
    </cfRule>
  </conditionalFormatting>
  <conditionalFormatting sqref="AE76">
    <cfRule type="expression" dxfId="2605" priority="13155">
      <formula>IF(RIGHT(TEXT(AE76,"0.#"),1)=".",FALSE,TRUE)</formula>
    </cfRule>
    <cfRule type="expression" dxfId="2604" priority="13156">
      <formula>IF(RIGHT(TEXT(AE76,"0.#"),1)=".",TRUE,FALSE)</formula>
    </cfRule>
  </conditionalFormatting>
  <conditionalFormatting sqref="AE77">
    <cfRule type="expression" dxfId="2603" priority="13153">
      <formula>IF(RIGHT(TEXT(AE77,"0.#"),1)=".",FALSE,TRUE)</formula>
    </cfRule>
    <cfRule type="expression" dxfId="2602" priority="13154">
      <formula>IF(RIGHT(TEXT(AE77,"0.#"),1)=".",TRUE,FALSE)</formula>
    </cfRule>
  </conditionalFormatting>
  <conditionalFormatting sqref="AI77">
    <cfRule type="expression" dxfId="2601" priority="13151">
      <formula>IF(RIGHT(TEXT(AI77,"0.#"),1)=".",FALSE,TRUE)</formula>
    </cfRule>
    <cfRule type="expression" dxfId="2600" priority="13152">
      <formula>IF(RIGHT(TEXT(AI77,"0.#"),1)=".",TRUE,FALSE)</formula>
    </cfRule>
  </conditionalFormatting>
  <conditionalFormatting sqref="AI76">
    <cfRule type="expression" dxfId="2599" priority="13149">
      <formula>IF(RIGHT(TEXT(AI76,"0.#"),1)=".",FALSE,TRUE)</formula>
    </cfRule>
    <cfRule type="expression" dxfId="2598" priority="13150">
      <formula>IF(RIGHT(TEXT(AI76,"0.#"),1)=".",TRUE,FALSE)</formula>
    </cfRule>
  </conditionalFormatting>
  <conditionalFormatting sqref="AI75">
    <cfRule type="expression" dxfId="2597" priority="13147">
      <formula>IF(RIGHT(TEXT(AI75,"0.#"),1)=".",FALSE,TRUE)</formula>
    </cfRule>
    <cfRule type="expression" dxfId="2596" priority="13148">
      <formula>IF(RIGHT(TEXT(AI75,"0.#"),1)=".",TRUE,FALSE)</formula>
    </cfRule>
  </conditionalFormatting>
  <conditionalFormatting sqref="AM75">
    <cfRule type="expression" dxfId="2595" priority="13145">
      <formula>IF(RIGHT(TEXT(AM75,"0.#"),1)=".",FALSE,TRUE)</formula>
    </cfRule>
    <cfRule type="expression" dxfId="2594" priority="13146">
      <formula>IF(RIGHT(TEXT(AM75,"0.#"),1)=".",TRUE,FALSE)</formula>
    </cfRule>
  </conditionalFormatting>
  <conditionalFormatting sqref="AM76">
    <cfRule type="expression" dxfId="2593" priority="13143">
      <formula>IF(RIGHT(TEXT(AM76,"0.#"),1)=".",FALSE,TRUE)</formula>
    </cfRule>
    <cfRule type="expression" dxfId="2592" priority="13144">
      <formula>IF(RIGHT(TEXT(AM76,"0.#"),1)=".",TRUE,FALSE)</formula>
    </cfRule>
  </conditionalFormatting>
  <conditionalFormatting sqref="AM77">
    <cfRule type="expression" dxfId="2591" priority="13141">
      <formula>IF(RIGHT(TEXT(AM77,"0.#"),1)=".",FALSE,TRUE)</formula>
    </cfRule>
    <cfRule type="expression" dxfId="2590" priority="13142">
      <formula>IF(RIGHT(TEXT(AM77,"0.#"),1)=".",TRUE,FALSE)</formula>
    </cfRule>
  </conditionalFormatting>
  <conditionalFormatting sqref="AE134:AE135 AI134:AI135 AM134:AM135 AQ134:AQ135 AU134:AU135">
    <cfRule type="expression" dxfId="2589" priority="13127">
      <formula>IF(RIGHT(TEXT(AE134,"0.#"),1)=".",FALSE,TRUE)</formula>
    </cfRule>
    <cfRule type="expression" dxfId="2588" priority="13128">
      <formula>IF(RIGHT(TEXT(AE134,"0.#"),1)=".",TRUE,FALSE)</formula>
    </cfRule>
  </conditionalFormatting>
  <conditionalFormatting sqref="AE433">
    <cfRule type="expression" dxfId="2587" priority="13097">
      <formula>IF(RIGHT(TEXT(AE433,"0.#"),1)=".",FALSE,TRUE)</formula>
    </cfRule>
    <cfRule type="expression" dxfId="2586" priority="13098">
      <formula>IF(RIGHT(TEXT(AE433,"0.#"),1)=".",TRUE,FALSE)</formula>
    </cfRule>
  </conditionalFormatting>
  <conditionalFormatting sqref="AM435">
    <cfRule type="expression" dxfId="2585" priority="13081">
      <formula>IF(RIGHT(TEXT(AM435,"0.#"),1)=".",FALSE,TRUE)</formula>
    </cfRule>
    <cfRule type="expression" dxfId="2584" priority="13082">
      <formula>IF(RIGHT(TEXT(AM435,"0.#"),1)=".",TRUE,FALSE)</formula>
    </cfRule>
  </conditionalFormatting>
  <conditionalFormatting sqref="AE434">
    <cfRule type="expression" dxfId="2583" priority="13095">
      <formula>IF(RIGHT(TEXT(AE434,"0.#"),1)=".",FALSE,TRUE)</formula>
    </cfRule>
    <cfRule type="expression" dxfId="2582" priority="13096">
      <formula>IF(RIGHT(TEXT(AE434,"0.#"),1)=".",TRUE,FALSE)</formula>
    </cfRule>
  </conditionalFormatting>
  <conditionalFormatting sqref="AE435">
    <cfRule type="expression" dxfId="2581" priority="13093">
      <formula>IF(RIGHT(TEXT(AE435,"0.#"),1)=".",FALSE,TRUE)</formula>
    </cfRule>
    <cfRule type="expression" dxfId="2580" priority="13094">
      <formula>IF(RIGHT(TEXT(AE435,"0.#"),1)=".",TRUE,FALSE)</formula>
    </cfRule>
  </conditionalFormatting>
  <conditionalFormatting sqref="AM433">
    <cfRule type="expression" dxfId="2579" priority="13085">
      <formula>IF(RIGHT(TEXT(AM433,"0.#"),1)=".",FALSE,TRUE)</formula>
    </cfRule>
    <cfRule type="expression" dxfId="2578" priority="13086">
      <formula>IF(RIGHT(TEXT(AM433,"0.#"),1)=".",TRUE,FALSE)</formula>
    </cfRule>
  </conditionalFormatting>
  <conditionalFormatting sqref="AM434">
    <cfRule type="expression" dxfId="2577" priority="13083">
      <formula>IF(RIGHT(TEXT(AM434,"0.#"),1)=".",FALSE,TRUE)</formula>
    </cfRule>
    <cfRule type="expression" dxfId="2576" priority="13084">
      <formula>IF(RIGHT(TEXT(AM434,"0.#"),1)=".",TRUE,FALSE)</formula>
    </cfRule>
  </conditionalFormatting>
  <conditionalFormatting sqref="AU433">
    <cfRule type="expression" dxfId="2575" priority="13073">
      <formula>IF(RIGHT(TEXT(AU433,"0.#"),1)=".",FALSE,TRUE)</formula>
    </cfRule>
    <cfRule type="expression" dxfId="2574" priority="13074">
      <formula>IF(RIGHT(TEXT(AU433,"0.#"),1)=".",TRUE,FALSE)</formula>
    </cfRule>
  </conditionalFormatting>
  <conditionalFormatting sqref="AU434">
    <cfRule type="expression" dxfId="2573" priority="13071">
      <formula>IF(RIGHT(TEXT(AU434,"0.#"),1)=".",FALSE,TRUE)</formula>
    </cfRule>
    <cfRule type="expression" dxfId="2572" priority="13072">
      <formula>IF(RIGHT(TEXT(AU434,"0.#"),1)=".",TRUE,FALSE)</formula>
    </cfRule>
  </conditionalFormatting>
  <conditionalFormatting sqref="AU435">
    <cfRule type="expression" dxfId="2571" priority="13069">
      <formula>IF(RIGHT(TEXT(AU435,"0.#"),1)=".",FALSE,TRUE)</formula>
    </cfRule>
    <cfRule type="expression" dxfId="2570" priority="13070">
      <formula>IF(RIGHT(TEXT(AU435,"0.#"),1)=".",TRUE,FALSE)</formula>
    </cfRule>
  </conditionalFormatting>
  <conditionalFormatting sqref="AI435">
    <cfRule type="expression" dxfId="2569" priority="13003">
      <formula>IF(RIGHT(TEXT(AI435,"0.#"),1)=".",FALSE,TRUE)</formula>
    </cfRule>
    <cfRule type="expression" dxfId="2568" priority="13004">
      <formula>IF(RIGHT(TEXT(AI435,"0.#"),1)=".",TRUE,FALSE)</formula>
    </cfRule>
  </conditionalFormatting>
  <conditionalFormatting sqref="AI433">
    <cfRule type="expression" dxfId="2567" priority="13007">
      <formula>IF(RIGHT(TEXT(AI433,"0.#"),1)=".",FALSE,TRUE)</formula>
    </cfRule>
    <cfRule type="expression" dxfId="2566" priority="13008">
      <formula>IF(RIGHT(TEXT(AI433,"0.#"),1)=".",TRUE,FALSE)</formula>
    </cfRule>
  </conditionalFormatting>
  <conditionalFormatting sqref="AI434">
    <cfRule type="expression" dxfId="2565" priority="13005">
      <formula>IF(RIGHT(TEXT(AI434,"0.#"),1)=".",FALSE,TRUE)</formula>
    </cfRule>
    <cfRule type="expression" dxfId="2564" priority="13006">
      <formula>IF(RIGHT(TEXT(AI434,"0.#"),1)=".",TRUE,FALSE)</formula>
    </cfRule>
  </conditionalFormatting>
  <conditionalFormatting sqref="AQ434">
    <cfRule type="expression" dxfId="2563" priority="12989">
      <formula>IF(RIGHT(TEXT(AQ434,"0.#"),1)=".",FALSE,TRUE)</formula>
    </cfRule>
    <cfRule type="expression" dxfId="2562" priority="12990">
      <formula>IF(RIGHT(TEXT(AQ434,"0.#"),1)=".",TRUE,FALSE)</formula>
    </cfRule>
  </conditionalFormatting>
  <conditionalFormatting sqref="AQ435">
    <cfRule type="expression" dxfId="2561" priority="12975">
      <formula>IF(RIGHT(TEXT(AQ435,"0.#"),1)=".",FALSE,TRUE)</formula>
    </cfRule>
    <cfRule type="expression" dxfId="2560" priority="12976">
      <formula>IF(RIGHT(TEXT(AQ435,"0.#"),1)=".",TRUE,FALSE)</formula>
    </cfRule>
  </conditionalFormatting>
  <conditionalFormatting sqref="AQ433">
    <cfRule type="expression" dxfId="2559" priority="12973">
      <formula>IF(RIGHT(TEXT(AQ433,"0.#"),1)=".",FALSE,TRUE)</formula>
    </cfRule>
    <cfRule type="expression" dxfId="2558" priority="12974">
      <formula>IF(RIGHT(TEXT(AQ433,"0.#"),1)=".",TRUE,FALSE)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8:AO838">
    <cfRule type="expression" dxfId="2439" priority="2883">
      <formula>IF(AND(AL838&gt;=0, RIGHT(TEXT(AL838,"0.#"),1)&lt;&gt;"."),TRUE,FALSE)</formula>
    </cfRule>
    <cfRule type="expression" dxfId="2438" priority="2884">
      <formula>IF(AND(AL838&gt;=0, RIGHT(TEXT(AL838,"0.#"),1)="."),TRUE,FALSE)</formula>
    </cfRule>
    <cfRule type="expression" dxfId="2437" priority="2885">
      <formula>IF(AND(AL838&lt;0, RIGHT(TEXT(AL838,"0.#"),1)&lt;&gt;"."),TRUE,FALSE)</formula>
    </cfRule>
    <cfRule type="expression" dxfId="2436" priority="2886">
      <formula>IF(AND(AL838&lt;0, RIGHT(TEXT(AL838,"0.#"),1)="."),TRUE,FALSE)</formula>
    </cfRule>
  </conditionalFormatting>
  <conditionalFormatting sqref="Y838">
    <cfRule type="expression" dxfId="2435" priority="2881">
      <formula>IF(RIGHT(TEXT(Y838,"0.#"),1)=".",FALSE,TRUE)</formula>
    </cfRule>
    <cfRule type="expression" dxfId="2434" priority="2882">
      <formula>IF(RIGHT(TEXT(Y838,"0.#"),1)=".",TRUE,FALSE)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2:AO899">
    <cfRule type="expression" dxfId="2023" priority="2143">
      <formula>IF(AND(AL872&gt;=0, RIGHT(TEXT(AL872,"0.#"),1)&lt;&gt;"."),TRUE,FALSE)</formula>
    </cfRule>
    <cfRule type="expression" dxfId="2022" priority="2144">
      <formula>IF(AND(AL872&gt;=0, RIGHT(TEXT(AL872,"0.#"),1)="."),TRUE,FALSE)</formula>
    </cfRule>
    <cfRule type="expression" dxfId="2021" priority="2145">
      <formula>IF(AND(AL872&lt;0, RIGHT(TEXT(AL872,"0.#"),1)&lt;&gt;"."),TRUE,FALSE)</formula>
    </cfRule>
    <cfRule type="expression" dxfId="2020" priority="2146">
      <formula>IF(AND(AL872&lt;0, RIGHT(TEXT(AL872,"0.#"),1)="."),TRUE,FALSE)</formula>
    </cfRule>
  </conditionalFormatting>
  <conditionalFormatting sqref="AL870:AO871">
    <cfRule type="expression" dxfId="2019" priority="2137">
      <formula>IF(AND(AL870&gt;=0, RIGHT(TEXT(AL870,"0.#"),1)&lt;&gt;"."),TRUE,FALSE)</formula>
    </cfRule>
    <cfRule type="expression" dxfId="2018" priority="2138">
      <formula>IF(AND(AL870&gt;=0, RIGHT(TEXT(AL870,"0.#"),1)="."),TRUE,FALSE)</formula>
    </cfRule>
    <cfRule type="expression" dxfId="2017" priority="2139">
      <formula>IF(AND(AL870&lt;0, RIGHT(TEXT(AL870,"0.#"),1)&lt;&gt;"."),TRUE,FALSE)</formula>
    </cfRule>
    <cfRule type="expression" dxfId="2016" priority="2140">
      <formula>IF(AND(AL870&lt;0, RIGHT(TEXT(AL870,"0.#"),1)="."),TRUE,FALSE)</formula>
    </cfRule>
  </conditionalFormatting>
  <conditionalFormatting sqref="AL905:AO932">
    <cfRule type="expression" dxfId="2015" priority="2131">
      <formula>IF(AND(AL905&gt;=0, RIGHT(TEXT(AL905,"0.#"),1)&lt;&gt;"."),TRUE,FALSE)</formula>
    </cfRule>
    <cfRule type="expression" dxfId="2014" priority="2132">
      <formula>IF(AND(AL905&gt;=0, RIGHT(TEXT(AL905,"0.#"),1)="."),TRUE,FALSE)</formula>
    </cfRule>
    <cfRule type="expression" dxfId="2013" priority="2133">
      <formula>IF(AND(AL905&lt;0, RIGHT(TEXT(AL905,"0.#"),1)&lt;&gt;"."),TRUE,FALSE)</formula>
    </cfRule>
    <cfRule type="expression" dxfId="2012" priority="2134">
      <formula>IF(AND(AL905&lt;0, RIGHT(TEXT(AL905,"0.#"),1)="."),TRUE,FALSE)</formula>
    </cfRule>
  </conditionalFormatting>
  <conditionalFormatting sqref="AL903:AO904">
    <cfRule type="expression" dxfId="2011" priority="2125">
      <formula>IF(AND(AL903&gt;=0, RIGHT(TEXT(AL903,"0.#"),1)&lt;&gt;"."),TRUE,FALSE)</formula>
    </cfRule>
    <cfRule type="expression" dxfId="2010" priority="2126">
      <formula>IF(AND(AL903&gt;=0, RIGHT(TEXT(AL903,"0.#"),1)="."),TRUE,FALSE)</formula>
    </cfRule>
    <cfRule type="expression" dxfId="2009" priority="2127">
      <formula>IF(AND(AL903&lt;0, RIGHT(TEXT(AL903,"0.#"),1)&lt;&gt;"."),TRUE,FALSE)</formula>
    </cfRule>
    <cfRule type="expression" dxfId="2008" priority="2128">
      <formula>IF(AND(AL903&lt;0, RIGHT(TEXT(AL903,"0.#"),1)="."),TRUE,FALSE)</formula>
    </cfRule>
  </conditionalFormatting>
  <conditionalFormatting sqref="AL938:AO965">
    <cfRule type="expression" dxfId="2007" priority="2119">
      <formula>IF(AND(AL938&gt;=0, RIGHT(TEXT(AL938,"0.#"),1)&lt;&gt;"."),TRUE,FALSE)</formula>
    </cfRule>
    <cfRule type="expression" dxfId="2006" priority="2120">
      <formula>IF(AND(AL938&gt;=0, RIGHT(TEXT(AL938,"0.#"),1)="."),TRUE,FALSE)</formula>
    </cfRule>
    <cfRule type="expression" dxfId="2005" priority="2121">
      <formula>IF(AND(AL938&lt;0, RIGHT(TEXT(AL938,"0.#"),1)&lt;&gt;"."),TRUE,FALSE)</formula>
    </cfRule>
    <cfRule type="expression" dxfId="2004" priority="2122">
      <formula>IF(AND(AL938&lt;0, RIGHT(TEXT(AL938,"0.#"),1)="."),TRUE,FALSE)</formula>
    </cfRule>
  </conditionalFormatting>
  <conditionalFormatting sqref="AL936:AO937">
    <cfRule type="expression" dxfId="2003" priority="2113">
      <formula>IF(AND(AL936&gt;=0, RIGHT(TEXT(AL936,"0.#"),1)&lt;&gt;"."),TRUE,FALSE)</formula>
    </cfRule>
    <cfRule type="expression" dxfId="2002" priority="2114">
      <formula>IF(AND(AL936&gt;=0, RIGHT(TEXT(AL936,"0.#"),1)="."),TRUE,FALSE)</formula>
    </cfRule>
    <cfRule type="expression" dxfId="2001" priority="2115">
      <formula>IF(AND(AL936&lt;0, RIGHT(TEXT(AL936,"0.#"),1)&lt;&gt;"."),TRUE,FALSE)</formula>
    </cfRule>
    <cfRule type="expression" dxfId="2000" priority="2116">
      <formula>IF(AND(AL936&lt;0, RIGHT(TEXT(AL936,"0.#"),1)="."),TRUE,FALSE)</formula>
    </cfRule>
  </conditionalFormatting>
  <conditionalFormatting sqref="AL971:AO998">
    <cfRule type="expression" dxfId="1999" priority="2107">
      <formula>IF(AND(AL971&gt;=0, RIGHT(TEXT(AL971,"0.#"),1)&lt;&gt;"."),TRUE,FALSE)</formula>
    </cfRule>
    <cfRule type="expression" dxfId="1998" priority="2108">
      <formula>IF(AND(AL971&gt;=0, RIGHT(TEXT(AL971,"0.#"),1)="."),TRUE,FALSE)</formula>
    </cfRule>
    <cfRule type="expression" dxfId="1997" priority="2109">
      <formula>IF(AND(AL971&lt;0, RIGHT(TEXT(AL971,"0.#"),1)&lt;&gt;"."),TRUE,FALSE)</formula>
    </cfRule>
    <cfRule type="expression" dxfId="1996" priority="2110">
      <formula>IF(AND(AL971&lt;0, RIGHT(TEXT(AL971,"0.#"),1)="."),TRUE,FALSE)</formula>
    </cfRule>
  </conditionalFormatting>
  <conditionalFormatting sqref="AL969:AO970">
    <cfRule type="expression" dxfId="1995" priority="2101">
      <formula>IF(AND(AL969&gt;=0, RIGHT(TEXT(AL969,"0.#"),1)&lt;&gt;"."),TRUE,FALSE)</formula>
    </cfRule>
    <cfRule type="expression" dxfId="1994" priority="2102">
      <formula>IF(AND(AL969&gt;=0, RIGHT(TEXT(AL969,"0.#"),1)="."),TRUE,FALSE)</formula>
    </cfRule>
    <cfRule type="expression" dxfId="1993" priority="2103">
      <formula>IF(AND(AL969&lt;0, RIGHT(TEXT(AL969,"0.#"),1)&lt;&gt;"."),TRUE,FALSE)</formula>
    </cfRule>
    <cfRule type="expression" dxfId="1992" priority="2104">
      <formula>IF(AND(AL969&lt;0, RIGHT(TEXT(AL969,"0.#"),1)="."),TRUE,FALSE)</formula>
    </cfRule>
  </conditionalFormatting>
  <conditionalFormatting sqref="AL1004:AO1031">
    <cfRule type="expression" dxfId="1991" priority="2095">
      <formula>IF(AND(AL1004&gt;=0, RIGHT(TEXT(AL1004,"0.#"),1)&lt;&gt;"."),TRUE,FALSE)</formula>
    </cfRule>
    <cfRule type="expression" dxfId="1990" priority="2096">
      <formula>IF(AND(AL1004&gt;=0, RIGHT(TEXT(AL1004,"0.#"),1)="."),TRUE,FALSE)</formula>
    </cfRule>
    <cfRule type="expression" dxfId="1989" priority="2097">
      <formula>IF(AND(AL1004&lt;0, RIGHT(TEXT(AL1004,"0.#"),1)&lt;&gt;"."),TRUE,FALSE)</formula>
    </cfRule>
    <cfRule type="expression" dxfId="1988" priority="2098">
      <formula>IF(AND(AL1004&lt;0, RIGHT(TEXT(AL1004,"0.#"),1)="."),TRUE,FALSE)</formula>
    </cfRule>
  </conditionalFormatting>
  <conditionalFormatting sqref="AL1002:AO1003">
    <cfRule type="expression" dxfId="1987" priority="2089">
      <formula>IF(AND(AL1002&gt;=0, RIGHT(TEXT(AL1002,"0.#"),1)&lt;&gt;"."),TRUE,FALSE)</formula>
    </cfRule>
    <cfRule type="expression" dxfId="1986" priority="2090">
      <formula>IF(AND(AL1002&gt;=0, RIGHT(TEXT(AL1002,"0.#"),1)="."),TRUE,FALSE)</formula>
    </cfRule>
    <cfRule type="expression" dxfId="1985" priority="2091">
      <formula>IF(AND(AL1002&lt;0, RIGHT(TEXT(AL1002,"0.#"),1)&lt;&gt;"."),TRUE,FALSE)</formula>
    </cfRule>
    <cfRule type="expression" dxfId="1984" priority="2092">
      <formula>IF(AND(AL1002&lt;0, RIGHT(TEXT(AL1002,"0.#"),1)="."),TRUE,FALSE)</formula>
    </cfRule>
  </conditionalFormatting>
  <conditionalFormatting sqref="Y1002:Y1003">
    <cfRule type="expression" dxfId="1983" priority="2087">
      <formula>IF(RIGHT(TEXT(Y1002,"0.#"),1)=".",FALSE,TRUE)</formula>
    </cfRule>
    <cfRule type="expression" dxfId="1982" priority="2088">
      <formula>IF(RIGHT(TEXT(Y1002,"0.#"),1)=".",TRUE,FALSE)</formula>
    </cfRule>
  </conditionalFormatting>
  <conditionalFormatting sqref="AL1037:AO1064">
    <cfRule type="expression" dxfId="1981" priority="2083">
      <formula>IF(AND(AL1037&gt;=0, RIGHT(TEXT(AL1037,"0.#"),1)&lt;&gt;"."),TRUE,FALSE)</formula>
    </cfRule>
    <cfRule type="expression" dxfId="1980" priority="2084">
      <formula>IF(AND(AL1037&gt;=0, RIGHT(TEXT(AL1037,"0.#"),1)="."),TRUE,FALSE)</formula>
    </cfRule>
    <cfRule type="expression" dxfId="1979" priority="2085">
      <formula>IF(AND(AL1037&lt;0, RIGHT(TEXT(AL1037,"0.#"),1)&lt;&gt;"."),TRUE,FALSE)</formula>
    </cfRule>
    <cfRule type="expression" dxfId="1978" priority="2086">
      <formula>IF(AND(AL1037&lt;0, RIGHT(TEXT(AL1037,"0.#"),1)="."),TRUE,FALSE)</formula>
    </cfRule>
  </conditionalFormatting>
  <conditionalFormatting sqref="Y1037:Y1064">
    <cfRule type="expression" dxfId="1977" priority="2081">
      <formula>IF(RIGHT(TEXT(Y1037,"0.#"),1)=".",FALSE,TRUE)</formula>
    </cfRule>
    <cfRule type="expression" dxfId="1976" priority="2082">
      <formula>IF(RIGHT(TEXT(Y1037,"0.#"),1)=".",TRUE,FALSE)</formula>
    </cfRule>
  </conditionalFormatting>
  <conditionalFormatting sqref="AL1035:AO1036">
    <cfRule type="expression" dxfId="1975" priority="2077">
      <formula>IF(AND(AL1035&gt;=0, RIGHT(TEXT(AL1035,"0.#"),1)&lt;&gt;"."),TRUE,FALSE)</formula>
    </cfRule>
    <cfRule type="expression" dxfId="1974" priority="2078">
      <formula>IF(AND(AL1035&gt;=0, RIGHT(TEXT(AL1035,"0.#"),1)="."),TRUE,FALSE)</formula>
    </cfRule>
    <cfRule type="expression" dxfId="1973" priority="2079">
      <formula>IF(AND(AL1035&lt;0, RIGHT(TEXT(AL1035,"0.#"),1)&lt;&gt;"."),TRUE,FALSE)</formula>
    </cfRule>
    <cfRule type="expression" dxfId="1972" priority="2080">
      <formula>IF(AND(AL1035&lt;0, RIGHT(TEXT(AL1035,"0.#"),1)="."),TRUE,FALSE)</formula>
    </cfRule>
  </conditionalFormatting>
  <conditionalFormatting sqref="Y1035:Y1036">
    <cfRule type="expression" dxfId="1971" priority="2075">
      <formula>IF(RIGHT(TEXT(Y1035,"0.#"),1)=".",FALSE,TRUE)</formula>
    </cfRule>
    <cfRule type="expression" dxfId="1970" priority="2076">
      <formula>IF(RIGHT(TEXT(Y1035,"0.#"),1)=".",TRUE,FALSE)</formula>
    </cfRule>
  </conditionalFormatting>
  <conditionalFormatting sqref="AL1070:AO1097">
    <cfRule type="expression" dxfId="1969" priority="2071">
      <formula>IF(AND(AL1070&gt;=0, RIGHT(TEXT(AL1070,"0.#"),1)&lt;&gt;"."),TRUE,FALSE)</formula>
    </cfRule>
    <cfRule type="expression" dxfId="1968" priority="2072">
      <formula>IF(AND(AL1070&gt;=0, RIGHT(TEXT(AL1070,"0.#"),1)="."),TRUE,FALSE)</formula>
    </cfRule>
    <cfRule type="expression" dxfId="1967" priority="2073">
      <formula>IF(AND(AL1070&lt;0, RIGHT(TEXT(AL1070,"0.#"),1)&lt;&gt;"."),TRUE,FALSE)</formula>
    </cfRule>
    <cfRule type="expression" dxfId="1966" priority="2074">
      <formula>IF(AND(AL1070&lt;0, RIGHT(TEXT(AL1070,"0.#"),1)="."),TRUE,FALSE)</formula>
    </cfRule>
  </conditionalFormatting>
  <conditionalFormatting sqref="Y1070:Y1097">
    <cfRule type="expression" dxfId="1965" priority="2069">
      <formula>IF(RIGHT(TEXT(Y1070,"0.#"),1)=".",FALSE,TRUE)</formula>
    </cfRule>
    <cfRule type="expression" dxfId="1964" priority="2070">
      <formula>IF(RIGHT(TEXT(Y1070,"0.#"),1)=".",TRUE,FALSE)</formula>
    </cfRule>
  </conditionalFormatting>
  <conditionalFormatting sqref="AL1068:AO1069">
    <cfRule type="expression" dxfId="1963" priority="2065">
      <formula>IF(AND(AL1068&gt;=0, RIGHT(TEXT(AL1068,"0.#"),1)&lt;&gt;"."),TRUE,FALSE)</formula>
    </cfRule>
    <cfRule type="expression" dxfId="1962" priority="2066">
      <formula>IF(AND(AL1068&gt;=0, RIGHT(TEXT(AL1068,"0.#"),1)="."),TRUE,FALSE)</formula>
    </cfRule>
    <cfRule type="expression" dxfId="1961" priority="2067">
      <formula>IF(AND(AL1068&lt;0, RIGHT(TEXT(AL1068,"0.#"),1)&lt;&gt;"."),TRUE,FALSE)</formula>
    </cfRule>
    <cfRule type="expression" dxfId="1960" priority="2068">
      <formula>IF(AND(AL1068&lt;0, RIGHT(TEXT(AL1068,"0.#"),1)="."),TRUE,FALSE)</formula>
    </cfRule>
  </conditionalFormatting>
  <conditionalFormatting sqref="Y1068:Y1069">
    <cfRule type="expression" dxfId="1959" priority="2063">
      <formula>IF(RIGHT(TEXT(Y1068,"0.#"),1)=".",FALSE,TRUE)</formula>
    </cfRule>
    <cfRule type="expression" dxfId="1958" priority="2064">
      <formula>IF(RIGHT(TEXT(Y1068,"0.#"),1)=".",TRUE,FALSE)</formula>
    </cfRule>
  </conditionalFormatting>
  <conditionalFormatting sqref="AE39">
    <cfRule type="expression" dxfId="1957" priority="2061">
      <formula>IF(RIGHT(TEXT(AE39,"0.#"),1)=".",FALSE,TRUE)</formula>
    </cfRule>
    <cfRule type="expression" dxfId="1956" priority="2062">
      <formula>IF(RIGHT(TEXT(AE39,"0.#"),1)=".",TRUE,FALSE)</formula>
    </cfRule>
  </conditionalFormatting>
  <conditionalFormatting sqref="AM41">
    <cfRule type="expression" dxfId="1955" priority="2045">
      <formula>IF(RIGHT(TEXT(AM41,"0.#"),1)=".",FALSE,TRUE)</formula>
    </cfRule>
    <cfRule type="expression" dxfId="1954" priority="2046">
      <formula>IF(RIGHT(TEXT(AM41,"0.#"),1)=".",TRUE,FALSE)</formula>
    </cfRule>
  </conditionalFormatting>
  <conditionalFormatting sqref="AE40">
    <cfRule type="expression" dxfId="1953" priority="2059">
      <formula>IF(RIGHT(TEXT(AE40,"0.#"),1)=".",FALSE,TRUE)</formula>
    </cfRule>
    <cfRule type="expression" dxfId="1952" priority="2060">
      <formula>IF(RIGHT(TEXT(AE40,"0.#"),1)=".",TRUE,FALSE)</formula>
    </cfRule>
  </conditionalFormatting>
  <conditionalFormatting sqref="AE41">
    <cfRule type="expression" dxfId="1951" priority="2057">
      <formula>IF(RIGHT(TEXT(AE41,"0.#"),1)=".",FALSE,TRUE)</formula>
    </cfRule>
    <cfRule type="expression" dxfId="1950" priority="2058">
      <formula>IF(RIGHT(TEXT(AE41,"0.#"),1)=".",TRUE,FALSE)</formula>
    </cfRule>
  </conditionalFormatting>
  <conditionalFormatting sqref="AI41">
    <cfRule type="expression" dxfId="1949" priority="2055">
      <formula>IF(RIGHT(TEXT(AI41,"0.#"),1)=".",FALSE,TRUE)</formula>
    </cfRule>
    <cfRule type="expression" dxfId="1948" priority="2056">
      <formula>IF(RIGHT(TEXT(AI41,"0.#"),1)=".",TRUE,FALSE)</formula>
    </cfRule>
  </conditionalFormatting>
  <conditionalFormatting sqref="AI40">
    <cfRule type="expression" dxfId="1947" priority="2053">
      <formula>IF(RIGHT(TEXT(AI40,"0.#"),1)=".",FALSE,TRUE)</formula>
    </cfRule>
    <cfRule type="expression" dxfId="1946" priority="2054">
      <formula>IF(RIGHT(TEXT(AI40,"0.#"),1)=".",TRUE,FALSE)</formula>
    </cfRule>
  </conditionalFormatting>
  <conditionalFormatting sqref="AI39">
    <cfRule type="expression" dxfId="1945" priority="2051">
      <formula>IF(RIGHT(TEXT(AI39,"0.#"),1)=".",FALSE,TRUE)</formula>
    </cfRule>
    <cfRule type="expression" dxfId="1944" priority="2052">
      <formula>IF(RIGHT(TEXT(AI39,"0.#"),1)=".",TRUE,FALSE)</formula>
    </cfRule>
  </conditionalFormatting>
  <conditionalFormatting sqref="AM39">
    <cfRule type="expression" dxfId="1943" priority="2049">
      <formula>IF(RIGHT(TEXT(AM39,"0.#"),1)=".",FALSE,TRUE)</formula>
    </cfRule>
    <cfRule type="expression" dxfId="1942" priority="2050">
      <formula>IF(RIGHT(TEXT(AM39,"0.#"),1)=".",TRUE,FALSE)</formula>
    </cfRule>
  </conditionalFormatting>
  <conditionalFormatting sqref="AM40">
    <cfRule type="expression" dxfId="1941" priority="2047">
      <formula>IF(RIGHT(TEXT(AM40,"0.#"),1)=".",FALSE,TRUE)</formula>
    </cfRule>
    <cfRule type="expression" dxfId="1940" priority="2048">
      <formula>IF(RIGHT(TEXT(AM40,"0.#"),1)=".",TRUE,FALSE)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AD14:AJ14">
    <cfRule type="expression" dxfId="771" priority="73">
      <formula>IF(RIGHT(TEXT(AD14,"0.#"),1)=".",FALSE,TRUE)</formula>
    </cfRule>
    <cfRule type="expression" dxfId="770" priority="74">
      <formula>IF(RIGHT(TEXT(AD14,"0.#"),1)=".",TRUE,FALSE)</formula>
    </cfRule>
  </conditionalFormatting>
  <conditionalFormatting sqref="AD15:AJ17 AD13:AJ13">
    <cfRule type="expression" dxfId="769" priority="71">
      <formula>IF(RIGHT(TEXT(AD13,"0.#"),1)=".",FALSE,TRUE)</formula>
    </cfRule>
    <cfRule type="expression" dxfId="768" priority="72">
      <formula>IF(RIGHT(TEXT(AD13,"0.#"),1)=".",TRUE,FALSE)</formula>
    </cfRule>
  </conditionalFormatting>
  <conditionalFormatting sqref="P14:AC14">
    <cfRule type="expression" dxfId="767" priority="69">
      <formula>IF(RIGHT(TEXT(P14,"0.#"),1)=".",FALSE,TRUE)</formula>
    </cfRule>
    <cfRule type="expression" dxfId="766" priority="70">
      <formula>IF(RIGHT(TEXT(P14,"0.#"),1)=".",TRUE,FALSE)</formula>
    </cfRule>
  </conditionalFormatting>
  <conditionalFormatting sqref="P15:AC17 P13:AC13">
    <cfRule type="expression" dxfId="765" priority="67">
      <formula>IF(RIGHT(TEXT(P13,"0.#"),1)=".",FALSE,TRUE)</formula>
    </cfRule>
    <cfRule type="expression" dxfId="764" priority="68">
      <formula>IF(RIGHT(TEXT(P13,"0.#"),1)=".",TRUE,FALSE)</formula>
    </cfRule>
  </conditionalFormatting>
  <conditionalFormatting sqref="P23">
    <cfRule type="expression" dxfId="763" priority="65">
      <formula>IF(RIGHT(TEXT(P23,"0.#"),1)=".",FALSE,TRUE)</formula>
    </cfRule>
    <cfRule type="expression" dxfId="762" priority="66">
      <formula>IF(RIGHT(TEXT(P23,"0.#"),1)=".",TRUE,FALSE)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E33">
    <cfRule type="expression" dxfId="759" priority="63">
      <formula>IF(RIGHT(TEXT(AE33,"0.#"),1)=".",FALSE,TRUE)</formula>
    </cfRule>
    <cfRule type="expression" dxfId="758" priority="64">
      <formula>IF(RIGHT(TEXT(AE33,"0.#"),1)=".",TRUE,FALSE)</formula>
    </cfRule>
  </conditionalFormatting>
  <conditionalFormatting sqref="AI33:AI34">
    <cfRule type="expression" dxfId="757" priority="59">
      <formula>IF(RIGHT(TEXT(AI33,"0.#"),1)=".",FALSE,TRUE)</formula>
    </cfRule>
    <cfRule type="expression" dxfId="756" priority="60">
      <formula>IF(RIGHT(TEXT(AI33,"0.#"),1)=".",TRUE,FALSE)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101">
    <cfRule type="expression" dxfId="751" priority="53">
      <formula>IF(RIGHT(TEXT(AM101,"0.#"),1)=".",FALSE,TRUE)</formula>
    </cfRule>
    <cfRule type="expression" dxfId="750" priority="54">
      <formula>IF(RIGHT(TEXT(AM101,"0.#"),1)=".",TRUE,FALSE)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1">
    <cfRule type="expression" dxfId="743" priority="45">
      <formula>IF(RIGHT(TEXT(AQ101,"0.#"),1)=".",FALSE,TRUE)</formula>
    </cfRule>
    <cfRule type="expression" dxfId="742" priority="46">
      <formula>IF(RIGHT(TEXT(AQ101,"0.#"),1)=".",TRUE,FALSE)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4 AU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102" max="49" man="1"/>
    <brk id="714"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801" t="s">
        <v>265</v>
      </c>
      <c r="H2" s="786"/>
      <c r="I2" s="786"/>
      <c r="J2" s="786"/>
      <c r="K2" s="786"/>
      <c r="L2" s="786"/>
      <c r="M2" s="786"/>
      <c r="N2" s="786"/>
      <c r="O2" s="787"/>
      <c r="P2" s="785" t="s">
        <v>59</v>
      </c>
      <c r="Q2" s="786"/>
      <c r="R2" s="786"/>
      <c r="S2" s="786"/>
      <c r="T2" s="786"/>
      <c r="U2" s="786"/>
      <c r="V2" s="786"/>
      <c r="W2" s="786"/>
      <c r="X2" s="787"/>
      <c r="Y2" s="1014"/>
      <c r="Z2" s="410"/>
      <c r="AA2" s="411"/>
      <c r="AB2" s="1018" t="s">
        <v>11</v>
      </c>
      <c r="AC2" s="1019"/>
      <c r="AD2" s="1020"/>
      <c r="AE2" s="1006" t="s">
        <v>357</v>
      </c>
      <c r="AF2" s="1006"/>
      <c r="AG2" s="1006"/>
      <c r="AH2" s="1006"/>
      <c r="AI2" s="1006" t="s">
        <v>363</v>
      </c>
      <c r="AJ2" s="1006"/>
      <c r="AK2" s="1006"/>
      <c r="AL2" s="1006"/>
      <c r="AM2" s="1006" t="s">
        <v>472</v>
      </c>
      <c r="AN2" s="1006"/>
      <c r="AO2" s="1006"/>
      <c r="AP2" s="457"/>
      <c r="AQ2" s="173" t="s">
        <v>355</v>
      </c>
      <c r="AR2" s="166"/>
      <c r="AS2" s="166"/>
      <c r="AT2" s="167"/>
      <c r="AU2" s="371" t="s">
        <v>253</v>
      </c>
      <c r="AV2" s="371"/>
      <c r="AW2" s="371"/>
      <c r="AX2" s="372"/>
    </row>
    <row r="3" spans="1:50" ht="18.75" customHeight="1">
      <c r="A3" s="514"/>
      <c r="B3" s="515"/>
      <c r="C3" s="515"/>
      <c r="D3" s="515"/>
      <c r="E3" s="515"/>
      <c r="F3" s="516"/>
      <c r="G3" s="569"/>
      <c r="H3" s="377"/>
      <c r="I3" s="377"/>
      <c r="J3" s="377"/>
      <c r="K3" s="377"/>
      <c r="L3" s="377"/>
      <c r="M3" s="377"/>
      <c r="N3" s="377"/>
      <c r="O3" s="570"/>
      <c r="P3" s="582"/>
      <c r="Q3" s="377"/>
      <c r="R3" s="377"/>
      <c r="S3" s="377"/>
      <c r="T3" s="377"/>
      <c r="U3" s="377"/>
      <c r="V3" s="377"/>
      <c r="W3" s="377"/>
      <c r="X3" s="570"/>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7"/>
      <c r="B4" s="515"/>
      <c r="C4" s="515"/>
      <c r="D4" s="515"/>
      <c r="E4" s="515"/>
      <c r="F4" s="516"/>
      <c r="G4" s="542"/>
      <c r="H4" s="1024"/>
      <c r="I4" s="1024"/>
      <c r="J4" s="1024"/>
      <c r="K4" s="1024"/>
      <c r="L4" s="1024"/>
      <c r="M4" s="1024"/>
      <c r="N4" s="1024"/>
      <c r="O4" s="1025"/>
      <c r="P4" s="158"/>
      <c r="Q4" s="1032"/>
      <c r="R4" s="1032"/>
      <c r="S4" s="1032"/>
      <c r="T4" s="1032"/>
      <c r="U4" s="1032"/>
      <c r="V4" s="1032"/>
      <c r="W4" s="1032"/>
      <c r="X4" s="1033"/>
      <c r="Y4" s="1010" t="s">
        <v>12</v>
      </c>
      <c r="Z4" s="1011"/>
      <c r="AA4" s="1012"/>
      <c r="AB4" s="553"/>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1" t="s">
        <v>54</v>
      </c>
      <c r="Z5" s="1007"/>
      <c r="AA5" s="1008"/>
      <c r="AB5" s="524"/>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8"/>
      <c r="B6" s="519"/>
      <c r="C6" s="519"/>
      <c r="D6" s="519"/>
      <c r="E6" s="519"/>
      <c r="F6" s="520"/>
      <c r="G6" s="1029"/>
      <c r="H6" s="1030"/>
      <c r="I6" s="1030"/>
      <c r="J6" s="1030"/>
      <c r="K6" s="1030"/>
      <c r="L6" s="1030"/>
      <c r="M6" s="1030"/>
      <c r="N6" s="1030"/>
      <c r="O6" s="1031"/>
      <c r="P6" s="729"/>
      <c r="Q6" s="729"/>
      <c r="R6" s="729"/>
      <c r="S6" s="729"/>
      <c r="T6" s="729"/>
      <c r="U6" s="729"/>
      <c r="V6" s="729"/>
      <c r="W6" s="729"/>
      <c r="X6" s="1036"/>
      <c r="Y6" s="1037" t="s">
        <v>13</v>
      </c>
      <c r="Z6" s="1007"/>
      <c r="AA6" s="1008"/>
      <c r="AB6" s="460"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4" t="s">
        <v>491</v>
      </c>
      <c r="B9" s="515"/>
      <c r="C9" s="515"/>
      <c r="D9" s="515"/>
      <c r="E9" s="515"/>
      <c r="F9" s="516"/>
      <c r="G9" s="801" t="s">
        <v>265</v>
      </c>
      <c r="H9" s="786"/>
      <c r="I9" s="786"/>
      <c r="J9" s="786"/>
      <c r="K9" s="786"/>
      <c r="L9" s="786"/>
      <c r="M9" s="786"/>
      <c r="N9" s="786"/>
      <c r="O9" s="787"/>
      <c r="P9" s="785" t="s">
        <v>59</v>
      </c>
      <c r="Q9" s="786"/>
      <c r="R9" s="786"/>
      <c r="S9" s="786"/>
      <c r="T9" s="786"/>
      <c r="U9" s="786"/>
      <c r="V9" s="786"/>
      <c r="W9" s="786"/>
      <c r="X9" s="787"/>
      <c r="Y9" s="1014"/>
      <c r="Z9" s="410"/>
      <c r="AA9" s="411"/>
      <c r="AB9" s="1018" t="s">
        <v>11</v>
      </c>
      <c r="AC9" s="1019"/>
      <c r="AD9" s="1020"/>
      <c r="AE9" s="1006" t="s">
        <v>357</v>
      </c>
      <c r="AF9" s="1006"/>
      <c r="AG9" s="1006"/>
      <c r="AH9" s="1006"/>
      <c r="AI9" s="1006" t="s">
        <v>363</v>
      </c>
      <c r="AJ9" s="1006"/>
      <c r="AK9" s="1006"/>
      <c r="AL9" s="1006"/>
      <c r="AM9" s="1006" t="s">
        <v>472</v>
      </c>
      <c r="AN9" s="1006"/>
      <c r="AO9" s="1006"/>
      <c r="AP9" s="457"/>
      <c r="AQ9" s="173" t="s">
        <v>355</v>
      </c>
      <c r="AR9" s="166"/>
      <c r="AS9" s="166"/>
      <c r="AT9" s="167"/>
      <c r="AU9" s="371" t="s">
        <v>253</v>
      </c>
      <c r="AV9" s="371"/>
      <c r="AW9" s="371"/>
      <c r="AX9" s="372"/>
    </row>
    <row r="10" spans="1:50" ht="18.75" customHeight="1">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7"/>
      <c r="B11" s="515"/>
      <c r="C11" s="515"/>
      <c r="D11" s="515"/>
      <c r="E11" s="515"/>
      <c r="F11" s="516"/>
      <c r="G11" s="542"/>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3"/>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4"/>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6"/>
      <c r="B13" s="647"/>
      <c r="C13" s="647"/>
      <c r="D13" s="647"/>
      <c r="E13" s="647"/>
      <c r="F13" s="648"/>
      <c r="G13" s="1029"/>
      <c r="H13" s="1030"/>
      <c r="I13" s="1030"/>
      <c r="J13" s="1030"/>
      <c r="K13" s="1030"/>
      <c r="L13" s="1030"/>
      <c r="M13" s="1030"/>
      <c r="N13" s="1030"/>
      <c r="O13" s="1031"/>
      <c r="P13" s="729"/>
      <c r="Q13" s="729"/>
      <c r="R13" s="729"/>
      <c r="S13" s="729"/>
      <c r="T13" s="729"/>
      <c r="U13" s="729"/>
      <c r="V13" s="729"/>
      <c r="W13" s="729"/>
      <c r="X13" s="1036"/>
      <c r="Y13" s="1037" t="s">
        <v>13</v>
      </c>
      <c r="Z13" s="1007"/>
      <c r="AA13" s="1008"/>
      <c r="AB13" s="460"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4" t="s">
        <v>491</v>
      </c>
      <c r="B16" s="515"/>
      <c r="C16" s="515"/>
      <c r="D16" s="515"/>
      <c r="E16" s="515"/>
      <c r="F16" s="516"/>
      <c r="G16" s="801" t="s">
        <v>265</v>
      </c>
      <c r="H16" s="786"/>
      <c r="I16" s="786"/>
      <c r="J16" s="786"/>
      <c r="K16" s="786"/>
      <c r="L16" s="786"/>
      <c r="M16" s="786"/>
      <c r="N16" s="786"/>
      <c r="O16" s="787"/>
      <c r="P16" s="785" t="s">
        <v>59</v>
      </c>
      <c r="Q16" s="786"/>
      <c r="R16" s="786"/>
      <c r="S16" s="786"/>
      <c r="T16" s="786"/>
      <c r="U16" s="786"/>
      <c r="V16" s="786"/>
      <c r="W16" s="786"/>
      <c r="X16" s="787"/>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7"/>
      <c r="AQ16" s="173" t="s">
        <v>355</v>
      </c>
      <c r="AR16" s="166"/>
      <c r="AS16" s="166"/>
      <c r="AT16" s="167"/>
      <c r="AU16" s="371" t="s">
        <v>253</v>
      </c>
      <c r="AV16" s="371"/>
      <c r="AW16" s="371"/>
      <c r="AX16" s="372"/>
    </row>
    <row r="17" spans="1:50" ht="18.75" customHeight="1">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7"/>
      <c r="B18" s="515"/>
      <c r="C18" s="515"/>
      <c r="D18" s="515"/>
      <c r="E18" s="515"/>
      <c r="F18" s="516"/>
      <c r="G18" s="542"/>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3"/>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4"/>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6"/>
      <c r="B20" s="647"/>
      <c r="C20" s="647"/>
      <c r="D20" s="647"/>
      <c r="E20" s="647"/>
      <c r="F20" s="648"/>
      <c r="G20" s="1029"/>
      <c r="H20" s="1030"/>
      <c r="I20" s="1030"/>
      <c r="J20" s="1030"/>
      <c r="K20" s="1030"/>
      <c r="L20" s="1030"/>
      <c r="M20" s="1030"/>
      <c r="N20" s="1030"/>
      <c r="O20" s="1031"/>
      <c r="P20" s="729"/>
      <c r="Q20" s="729"/>
      <c r="R20" s="729"/>
      <c r="S20" s="729"/>
      <c r="T20" s="729"/>
      <c r="U20" s="729"/>
      <c r="V20" s="729"/>
      <c r="W20" s="729"/>
      <c r="X20" s="1036"/>
      <c r="Y20" s="1037" t="s">
        <v>13</v>
      </c>
      <c r="Z20" s="1007"/>
      <c r="AA20" s="1008"/>
      <c r="AB20" s="460"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4" t="s">
        <v>491</v>
      </c>
      <c r="B23" s="515"/>
      <c r="C23" s="515"/>
      <c r="D23" s="515"/>
      <c r="E23" s="515"/>
      <c r="F23" s="516"/>
      <c r="G23" s="801" t="s">
        <v>265</v>
      </c>
      <c r="H23" s="786"/>
      <c r="I23" s="786"/>
      <c r="J23" s="786"/>
      <c r="K23" s="786"/>
      <c r="L23" s="786"/>
      <c r="M23" s="786"/>
      <c r="N23" s="786"/>
      <c r="O23" s="787"/>
      <c r="P23" s="785" t="s">
        <v>59</v>
      </c>
      <c r="Q23" s="786"/>
      <c r="R23" s="786"/>
      <c r="S23" s="786"/>
      <c r="T23" s="786"/>
      <c r="U23" s="786"/>
      <c r="V23" s="786"/>
      <c r="W23" s="786"/>
      <c r="X23" s="787"/>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7"/>
      <c r="AQ23" s="173" t="s">
        <v>355</v>
      </c>
      <c r="AR23" s="166"/>
      <c r="AS23" s="166"/>
      <c r="AT23" s="167"/>
      <c r="AU23" s="371" t="s">
        <v>253</v>
      </c>
      <c r="AV23" s="371"/>
      <c r="AW23" s="371"/>
      <c r="AX23" s="372"/>
    </row>
    <row r="24" spans="1:50" ht="18.75" customHeight="1">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7"/>
      <c r="B25" s="515"/>
      <c r="C25" s="515"/>
      <c r="D25" s="515"/>
      <c r="E25" s="515"/>
      <c r="F25" s="516"/>
      <c r="G25" s="542"/>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3"/>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4"/>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6"/>
      <c r="B27" s="647"/>
      <c r="C27" s="647"/>
      <c r="D27" s="647"/>
      <c r="E27" s="647"/>
      <c r="F27" s="648"/>
      <c r="G27" s="1029"/>
      <c r="H27" s="1030"/>
      <c r="I27" s="1030"/>
      <c r="J27" s="1030"/>
      <c r="K27" s="1030"/>
      <c r="L27" s="1030"/>
      <c r="M27" s="1030"/>
      <c r="N27" s="1030"/>
      <c r="O27" s="1031"/>
      <c r="P27" s="729"/>
      <c r="Q27" s="729"/>
      <c r="R27" s="729"/>
      <c r="S27" s="729"/>
      <c r="T27" s="729"/>
      <c r="U27" s="729"/>
      <c r="V27" s="729"/>
      <c r="W27" s="729"/>
      <c r="X27" s="1036"/>
      <c r="Y27" s="1037" t="s">
        <v>13</v>
      </c>
      <c r="Z27" s="1007"/>
      <c r="AA27" s="1008"/>
      <c r="AB27" s="460"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4" t="s">
        <v>491</v>
      </c>
      <c r="B30" s="515"/>
      <c r="C30" s="515"/>
      <c r="D30" s="515"/>
      <c r="E30" s="515"/>
      <c r="F30" s="516"/>
      <c r="G30" s="801" t="s">
        <v>265</v>
      </c>
      <c r="H30" s="786"/>
      <c r="I30" s="786"/>
      <c r="J30" s="786"/>
      <c r="K30" s="786"/>
      <c r="L30" s="786"/>
      <c r="M30" s="786"/>
      <c r="N30" s="786"/>
      <c r="O30" s="787"/>
      <c r="P30" s="785" t="s">
        <v>59</v>
      </c>
      <c r="Q30" s="786"/>
      <c r="R30" s="786"/>
      <c r="S30" s="786"/>
      <c r="T30" s="786"/>
      <c r="U30" s="786"/>
      <c r="V30" s="786"/>
      <c r="W30" s="786"/>
      <c r="X30" s="787"/>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7"/>
      <c r="AQ30" s="173" t="s">
        <v>355</v>
      </c>
      <c r="AR30" s="166"/>
      <c r="AS30" s="166"/>
      <c r="AT30" s="167"/>
      <c r="AU30" s="371" t="s">
        <v>253</v>
      </c>
      <c r="AV30" s="371"/>
      <c r="AW30" s="371"/>
      <c r="AX30" s="372"/>
    </row>
    <row r="31" spans="1:50" ht="18.75" customHeight="1">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7"/>
      <c r="B32" s="515"/>
      <c r="C32" s="515"/>
      <c r="D32" s="515"/>
      <c r="E32" s="515"/>
      <c r="F32" s="516"/>
      <c r="G32" s="542"/>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3"/>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4"/>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6"/>
      <c r="B34" s="647"/>
      <c r="C34" s="647"/>
      <c r="D34" s="647"/>
      <c r="E34" s="647"/>
      <c r="F34" s="648"/>
      <c r="G34" s="1029"/>
      <c r="H34" s="1030"/>
      <c r="I34" s="1030"/>
      <c r="J34" s="1030"/>
      <c r="K34" s="1030"/>
      <c r="L34" s="1030"/>
      <c r="M34" s="1030"/>
      <c r="N34" s="1030"/>
      <c r="O34" s="1031"/>
      <c r="P34" s="729"/>
      <c r="Q34" s="729"/>
      <c r="R34" s="729"/>
      <c r="S34" s="729"/>
      <c r="T34" s="729"/>
      <c r="U34" s="729"/>
      <c r="V34" s="729"/>
      <c r="W34" s="729"/>
      <c r="X34" s="1036"/>
      <c r="Y34" s="1037" t="s">
        <v>13</v>
      </c>
      <c r="Z34" s="1007"/>
      <c r="AA34" s="1008"/>
      <c r="AB34" s="460"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4" t="s">
        <v>491</v>
      </c>
      <c r="B37" s="515"/>
      <c r="C37" s="515"/>
      <c r="D37" s="515"/>
      <c r="E37" s="515"/>
      <c r="F37" s="516"/>
      <c r="G37" s="801" t="s">
        <v>265</v>
      </c>
      <c r="H37" s="786"/>
      <c r="I37" s="786"/>
      <c r="J37" s="786"/>
      <c r="K37" s="786"/>
      <c r="L37" s="786"/>
      <c r="M37" s="786"/>
      <c r="N37" s="786"/>
      <c r="O37" s="787"/>
      <c r="P37" s="785" t="s">
        <v>59</v>
      </c>
      <c r="Q37" s="786"/>
      <c r="R37" s="786"/>
      <c r="S37" s="786"/>
      <c r="T37" s="786"/>
      <c r="U37" s="786"/>
      <c r="V37" s="786"/>
      <c r="W37" s="786"/>
      <c r="X37" s="787"/>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7"/>
      <c r="AQ37" s="173" t="s">
        <v>355</v>
      </c>
      <c r="AR37" s="166"/>
      <c r="AS37" s="166"/>
      <c r="AT37" s="167"/>
      <c r="AU37" s="371" t="s">
        <v>253</v>
      </c>
      <c r="AV37" s="371"/>
      <c r="AW37" s="371"/>
      <c r="AX37" s="372"/>
    </row>
    <row r="38" spans="1:50" ht="18.75" customHeight="1">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7"/>
      <c r="B39" s="515"/>
      <c r="C39" s="515"/>
      <c r="D39" s="515"/>
      <c r="E39" s="515"/>
      <c r="F39" s="516"/>
      <c r="G39" s="542"/>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3"/>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4"/>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6"/>
      <c r="B41" s="647"/>
      <c r="C41" s="647"/>
      <c r="D41" s="647"/>
      <c r="E41" s="647"/>
      <c r="F41" s="648"/>
      <c r="G41" s="1029"/>
      <c r="H41" s="1030"/>
      <c r="I41" s="1030"/>
      <c r="J41" s="1030"/>
      <c r="K41" s="1030"/>
      <c r="L41" s="1030"/>
      <c r="M41" s="1030"/>
      <c r="N41" s="1030"/>
      <c r="O41" s="1031"/>
      <c r="P41" s="729"/>
      <c r="Q41" s="729"/>
      <c r="R41" s="729"/>
      <c r="S41" s="729"/>
      <c r="T41" s="729"/>
      <c r="U41" s="729"/>
      <c r="V41" s="729"/>
      <c r="W41" s="729"/>
      <c r="X41" s="1036"/>
      <c r="Y41" s="1037" t="s">
        <v>13</v>
      </c>
      <c r="Z41" s="1007"/>
      <c r="AA41" s="1008"/>
      <c r="AB41" s="460"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4" t="s">
        <v>491</v>
      </c>
      <c r="B44" s="515"/>
      <c r="C44" s="515"/>
      <c r="D44" s="515"/>
      <c r="E44" s="515"/>
      <c r="F44" s="516"/>
      <c r="G44" s="801" t="s">
        <v>265</v>
      </c>
      <c r="H44" s="786"/>
      <c r="I44" s="786"/>
      <c r="J44" s="786"/>
      <c r="K44" s="786"/>
      <c r="L44" s="786"/>
      <c r="M44" s="786"/>
      <c r="N44" s="786"/>
      <c r="O44" s="787"/>
      <c r="P44" s="785" t="s">
        <v>59</v>
      </c>
      <c r="Q44" s="786"/>
      <c r="R44" s="786"/>
      <c r="S44" s="786"/>
      <c r="T44" s="786"/>
      <c r="U44" s="786"/>
      <c r="V44" s="786"/>
      <c r="W44" s="786"/>
      <c r="X44" s="787"/>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7"/>
      <c r="AQ44" s="173" t="s">
        <v>355</v>
      </c>
      <c r="AR44" s="166"/>
      <c r="AS44" s="166"/>
      <c r="AT44" s="167"/>
      <c r="AU44" s="371" t="s">
        <v>253</v>
      </c>
      <c r="AV44" s="371"/>
      <c r="AW44" s="371"/>
      <c r="AX44" s="372"/>
    </row>
    <row r="45" spans="1:50" ht="18.75" customHeight="1">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7"/>
      <c r="B46" s="515"/>
      <c r="C46" s="515"/>
      <c r="D46" s="515"/>
      <c r="E46" s="515"/>
      <c r="F46" s="516"/>
      <c r="G46" s="542"/>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3"/>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4"/>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6"/>
      <c r="B48" s="647"/>
      <c r="C48" s="647"/>
      <c r="D48" s="647"/>
      <c r="E48" s="647"/>
      <c r="F48" s="648"/>
      <c r="G48" s="1029"/>
      <c r="H48" s="1030"/>
      <c r="I48" s="1030"/>
      <c r="J48" s="1030"/>
      <c r="K48" s="1030"/>
      <c r="L48" s="1030"/>
      <c r="M48" s="1030"/>
      <c r="N48" s="1030"/>
      <c r="O48" s="1031"/>
      <c r="P48" s="729"/>
      <c r="Q48" s="729"/>
      <c r="R48" s="729"/>
      <c r="S48" s="729"/>
      <c r="T48" s="729"/>
      <c r="U48" s="729"/>
      <c r="V48" s="729"/>
      <c r="W48" s="729"/>
      <c r="X48" s="1036"/>
      <c r="Y48" s="1037" t="s">
        <v>13</v>
      </c>
      <c r="Z48" s="1007"/>
      <c r="AA48" s="1008"/>
      <c r="AB48" s="460"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4" t="s">
        <v>491</v>
      </c>
      <c r="B51" s="515"/>
      <c r="C51" s="515"/>
      <c r="D51" s="515"/>
      <c r="E51" s="515"/>
      <c r="F51" s="516"/>
      <c r="G51" s="801" t="s">
        <v>265</v>
      </c>
      <c r="H51" s="786"/>
      <c r="I51" s="786"/>
      <c r="J51" s="786"/>
      <c r="K51" s="786"/>
      <c r="L51" s="786"/>
      <c r="M51" s="786"/>
      <c r="N51" s="786"/>
      <c r="O51" s="787"/>
      <c r="P51" s="785" t="s">
        <v>59</v>
      </c>
      <c r="Q51" s="786"/>
      <c r="R51" s="786"/>
      <c r="S51" s="786"/>
      <c r="T51" s="786"/>
      <c r="U51" s="786"/>
      <c r="V51" s="786"/>
      <c r="W51" s="786"/>
      <c r="X51" s="787"/>
      <c r="Y51" s="1014"/>
      <c r="Z51" s="410"/>
      <c r="AA51" s="411"/>
      <c r="AB51" s="457" t="s">
        <v>11</v>
      </c>
      <c r="AC51" s="1019"/>
      <c r="AD51" s="1020"/>
      <c r="AE51" s="1006" t="s">
        <v>357</v>
      </c>
      <c r="AF51" s="1006"/>
      <c r="AG51" s="1006"/>
      <c r="AH51" s="1006"/>
      <c r="AI51" s="1006" t="s">
        <v>363</v>
      </c>
      <c r="AJ51" s="1006"/>
      <c r="AK51" s="1006"/>
      <c r="AL51" s="1006"/>
      <c r="AM51" s="1006" t="s">
        <v>472</v>
      </c>
      <c r="AN51" s="1006"/>
      <c r="AO51" s="1006"/>
      <c r="AP51" s="457"/>
      <c r="AQ51" s="173" t="s">
        <v>355</v>
      </c>
      <c r="AR51" s="166"/>
      <c r="AS51" s="166"/>
      <c r="AT51" s="167"/>
      <c r="AU51" s="371" t="s">
        <v>253</v>
      </c>
      <c r="AV51" s="371"/>
      <c r="AW51" s="371"/>
      <c r="AX51" s="372"/>
    </row>
    <row r="52" spans="1:50" ht="18.75" customHeight="1">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7"/>
      <c r="B53" s="515"/>
      <c r="C53" s="515"/>
      <c r="D53" s="515"/>
      <c r="E53" s="515"/>
      <c r="F53" s="516"/>
      <c r="G53" s="542"/>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3"/>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4"/>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6"/>
      <c r="B55" s="647"/>
      <c r="C55" s="647"/>
      <c r="D55" s="647"/>
      <c r="E55" s="647"/>
      <c r="F55" s="648"/>
      <c r="G55" s="1029"/>
      <c r="H55" s="1030"/>
      <c r="I55" s="1030"/>
      <c r="J55" s="1030"/>
      <c r="K55" s="1030"/>
      <c r="L55" s="1030"/>
      <c r="M55" s="1030"/>
      <c r="N55" s="1030"/>
      <c r="O55" s="1031"/>
      <c r="P55" s="729"/>
      <c r="Q55" s="729"/>
      <c r="R55" s="729"/>
      <c r="S55" s="729"/>
      <c r="T55" s="729"/>
      <c r="U55" s="729"/>
      <c r="V55" s="729"/>
      <c r="W55" s="729"/>
      <c r="X55" s="1036"/>
      <c r="Y55" s="1037" t="s">
        <v>13</v>
      </c>
      <c r="Z55" s="1007"/>
      <c r="AA55" s="1008"/>
      <c r="AB55" s="460"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4" t="s">
        <v>491</v>
      </c>
      <c r="B58" s="515"/>
      <c r="C58" s="515"/>
      <c r="D58" s="515"/>
      <c r="E58" s="515"/>
      <c r="F58" s="516"/>
      <c r="G58" s="801" t="s">
        <v>265</v>
      </c>
      <c r="H58" s="786"/>
      <c r="I58" s="786"/>
      <c r="J58" s="786"/>
      <c r="K58" s="786"/>
      <c r="L58" s="786"/>
      <c r="M58" s="786"/>
      <c r="N58" s="786"/>
      <c r="O58" s="787"/>
      <c r="P58" s="785" t="s">
        <v>59</v>
      </c>
      <c r="Q58" s="786"/>
      <c r="R58" s="786"/>
      <c r="S58" s="786"/>
      <c r="T58" s="786"/>
      <c r="U58" s="786"/>
      <c r="V58" s="786"/>
      <c r="W58" s="786"/>
      <c r="X58" s="787"/>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7"/>
      <c r="AQ58" s="173" t="s">
        <v>355</v>
      </c>
      <c r="AR58" s="166"/>
      <c r="AS58" s="166"/>
      <c r="AT58" s="167"/>
      <c r="AU58" s="371" t="s">
        <v>253</v>
      </c>
      <c r="AV58" s="371"/>
      <c r="AW58" s="371"/>
      <c r="AX58" s="372"/>
    </row>
    <row r="59" spans="1:50" ht="18.75" customHeight="1">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7"/>
      <c r="B60" s="515"/>
      <c r="C60" s="515"/>
      <c r="D60" s="515"/>
      <c r="E60" s="515"/>
      <c r="F60" s="516"/>
      <c r="G60" s="542"/>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3"/>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4"/>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6"/>
      <c r="B62" s="647"/>
      <c r="C62" s="647"/>
      <c r="D62" s="647"/>
      <c r="E62" s="647"/>
      <c r="F62" s="648"/>
      <c r="G62" s="1029"/>
      <c r="H62" s="1030"/>
      <c r="I62" s="1030"/>
      <c r="J62" s="1030"/>
      <c r="K62" s="1030"/>
      <c r="L62" s="1030"/>
      <c r="M62" s="1030"/>
      <c r="N62" s="1030"/>
      <c r="O62" s="1031"/>
      <c r="P62" s="729"/>
      <c r="Q62" s="729"/>
      <c r="R62" s="729"/>
      <c r="S62" s="729"/>
      <c r="T62" s="729"/>
      <c r="U62" s="729"/>
      <c r="V62" s="729"/>
      <c r="W62" s="729"/>
      <c r="X62" s="1036"/>
      <c r="Y62" s="1037" t="s">
        <v>13</v>
      </c>
      <c r="Z62" s="1007"/>
      <c r="AA62" s="1008"/>
      <c r="AB62" s="460"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4" t="s">
        <v>491</v>
      </c>
      <c r="B65" s="515"/>
      <c r="C65" s="515"/>
      <c r="D65" s="515"/>
      <c r="E65" s="515"/>
      <c r="F65" s="516"/>
      <c r="G65" s="801" t="s">
        <v>265</v>
      </c>
      <c r="H65" s="786"/>
      <c r="I65" s="786"/>
      <c r="J65" s="786"/>
      <c r="K65" s="786"/>
      <c r="L65" s="786"/>
      <c r="M65" s="786"/>
      <c r="N65" s="786"/>
      <c r="O65" s="787"/>
      <c r="P65" s="785" t="s">
        <v>59</v>
      </c>
      <c r="Q65" s="786"/>
      <c r="R65" s="786"/>
      <c r="S65" s="786"/>
      <c r="T65" s="786"/>
      <c r="U65" s="786"/>
      <c r="V65" s="786"/>
      <c r="W65" s="786"/>
      <c r="X65" s="787"/>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7"/>
      <c r="AQ65" s="173" t="s">
        <v>355</v>
      </c>
      <c r="AR65" s="166"/>
      <c r="AS65" s="166"/>
      <c r="AT65" s="167"/>
      <c r="AU65" s="371" t="s">
        <v>253</v>
      </c>
      <c r="AV65" s="371"/>
      <c r="AW65" s="371"/>
      <c r="AX65" s="372"/>
    </row>
    <row r="66" spans="1:50" ht="18.75" customHeight="1">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7"/>
      <c r="B67" s="515"/>
      <c r="C67" s="515"/>
      <c r="D67" s="515"/>
      <c r="E67" s="515"/>
      <c r="F67" s="516"/>
      <c r="G67" s="542"/>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3"/>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4"/>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6"/>
      <c r="B69" s="647"/>
      <c r="C69" s="647"/>
      <c r="D69" s="647"/>
      <c r="E69" s="647"/>
      <c r="F69" s="648"/>
      <c r="G69" s="1029"/>
      <c r="H69" s="1030"/>
      <c r="I69" s="1030"/>
      <c r="J69" s="1030"/>
      <c r="K69" s="1030"/>
      <c r="L69" s="1030"/>
      <c r="M69" s="1030"/>
      <c r="N69" s="1030"/>
      <c r="O69" s="1031"/>
      <c r="P69" s="729"/>
      <c r="Q69" s="729"/>
      <c r="R69" s="729"/>
      <c r="S69" s="729"/>
      <c r="T69" s="729"/>
      <c r="U69" s="729"/>
      <c r="V69" s="729"/>
      <c r="W69" s="729"/>
      <c r="X69" s="1036"/>
      <c r="Y69" s="301" t="s">
        <v>13</v>
      </c>
      <c r="Z69" s="1007"/>
      <c r="AA69" s="1008"/>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5"/>
      <c r="B4" s="1046"/>
      <c r="C4" s="1046"/>
      <c r="D4" s="1046"/>
      <c r="E4" s="1046"/>
      <c r="F4" s="1047"/>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5"/>
      <c r="B15" s="1046"/>
      <c r="C15" s="1046"/>
      <c r="D15" s="1046"/>
      <c r="E15" s="1046"/>
      <c r="F15" s="1047"/>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5"/>
      <c r="B16" s="1046"/>
      <c r="C16" s="1046"/>
      <c r="D16" s="1046"/>
      <c r="E16" s="1046"/>
      <c r="F16" s="104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5"/>
      <c r="B17" s="1046"/>
      <c r="C17" s="1046"/>
      <c r="D17" s="1046"/>
      <c r="E17" s="1046"/>
      <c r="F17" s="1047"/>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5"/>
      <c r="B28" s="1046"/>
      <c r="C28" s="1046"/>
      <c r="D28" s="1046"/>
      <c r="E28" s="1046"/>
      <c r="F28" s="1047"/>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5"/>
      <c r="B29" s="1046"/>
      <c r="C29" s="1046"/>
      <c r="D29" s="1046"/>
      <c r="E29" s="1046"/>
      <c r="F29" s="104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5"/>
      <c r="B30" s="1046"/>
      <c r="C30" s="1046"/>
      <c r="D30" s="1046"/>
      <c r="E30" s="1046"/>
      <c r="F30" s="1047"/>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5"/>
      <c r="B41" s="1046"/>
      <c r="C41" s="1046"/>
      <c r="D41" s="1046"/>
      <c r="E41" s="1046"/>
      <c r="F41" s="1047"/>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5"/>
      <c r="B42" s="1046"/>
      <c r="C42" s="1046"/>
      <c r="D42" s="1046"/>
      <c r="E42" s="1046"/>
      <c r="F42" s="104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5"/>
      <c r="B43" s="1046"/>
      <c r="C43" s="1046"/>
      <c r="D43" s="1046"/>
      <c r="E43" s="1046"/>
      <c r="F43" s="1047"/>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5"/>
      <c r="B56" s="1046"/>
      <c r="C56" s="1046"/>
      <c r="D56" s="1046"/>
      <c r="E56" s="1046"/>
      <c r="F56" s="104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5"/>
      <c r="B57" s="1046"/>
      <c r="C57" s="1046"/>
      <c r="D57" s="1046"/>
      <c r="E57" s="1046"/>
      <c r="F57" s="1047"/>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5"/>
      <c r="B68" s="1046"/>
      <c r="C68" s="1046"/>
      <c r="D68" s="1046"/>
      <c r="E68" s="1046"/>
      <c r="F68" s="1047"/>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5"/>
      <c r="B69" s="1046"/>
      <c r="C69" s="1046"/>
      <c r="D69" s="1046"/>
      <c r="E69" s="1046"/>
      <c r="F69" s="104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5"/>
      <c r="B70" s="1046"/>
      <c r="C70" s="1046"/>
      <c r="D70" s="1046"/>
      <c r="E70" s="1046"/>
      <c r="F70" s="1047"/>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5"/>
      <c r="B81" s="1046"/>
      <c r="C81" s="1046"/>
      <c r="D81" s="1046"/>
      <c r="E81" s="1046"/>
      <c r="F81" s="1047"/>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5"/>
      <c r="B82" s="1046"/>
      <c r="C82" s="1046"/>
      <c r="D82" s="1046"/>
      <c r="E82" s="1046"/>
      <c r="F82" s="104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5"/>
      <c r="B83" s="1046"/>
      <c r="C83" s="1046"/>
      <c r="D83" s="1046"/>
      <c r="E83" s="1046"/>
      <c r="F83" s="1047"/>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5"/>
      <c r="B94" s="1046"/>
      <c r="C94" s="1046"/>
      <c r="D94" s="1046"/>
      <c r="E94" s="1046"/>
      <c r="F94" s="1047"/>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5"/>
      <c r="B95" s="1046"/>
      <c r="C95" s="1046"/>
      <c r="D95" s="1046"/>
      <c r="E95" s="1046"/>
      <c r="F95" s="104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5"/>
      <c r="B96" s="1046"/>
      <c r="C96" s="1046"/>
      <c r="D96" s="1046"/>
      <c r="E96" s="1046"/>
      <c r="F96" s="1047"/>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5"/>
      <c r="B109" s="1046"/>
      <c r="C109" s="1046"/>
      <c r="D109" s="1046"/>
      <c r="E109" s="1046"/>
      <c r="F109" s="104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5"/>
      <c r="B110" s="1046"/>
      <c r="C110" s="1046"/>
      <c r="D110" s="1046"/>
      <c r="E110" s="1046"/>
      <c r="F110" s="104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5"/>
      <c r="B121" s="1046"/>
      <c r="C121" s="1046"/>
      <c r="D121" s="1046"/>
      <c r="E121" s="1046"/>
      <c r="F121" s="1047"/>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5"/>
      <c r="B122" s="1046"/>
      <c r="C122" s="1046"/>
      <c r="D122" s="1046"/>
      <c r="E122" s="1046"/>
      <c r="F122" s="104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5"/>
      <c r="B123" s="1046"/>
      <c r="C123" s="1046"/>
      <c r="D123" s="1046"/>
      <c r="E123" s="1046"/>
      <c r="F123" s="104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5"/>
      <c r="B134" s="1046"/>
      <c r="C134" s="1046"/>
      <c r="D134" s="1046"/>
      <c r="E134" s="1046"/>
      <c r="F134" s="1047"/>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5"/>
      <c r="B135" s="1046"/>
      <c r="C135" s="1046"/>
      <c r="D135" s="1046"/>
      <c r="E135" s="1046"/>
      <c r="F135" s="104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5"/>
      <c r="B136" s="1046"/>
      <c r="C136" s="1046"/>
      <c r="D136" s="1046"/>
      <c r="E136" s="1046"/>
      <c r="F136" s="104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5"/>
      <c r="B147" s="1046"/>
      <c r="C147" s="1046"/>
      <c r="D147" s="1046"/>
      <c r="E147" s="1046"/>
      <c r="F147" s="1047"/>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5"/>
      <c r="B148" s="1046"/>
      <c r="C148" s="1046"/>
      <c r="D148" s="1046"/>
      <c r="E148" s="1046"/>
      <c r="F148" s="104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5"/>
      <c r="B149" s="1046"/>
      <c r="C149" s="1046"/>
      <c r="D149" s="1046"/>
      <c r="E149" s="1046"/>
      <c r="F149" s="104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5"/>
      <c r="B162" s="1046"/>
      <c r="C162" s="1046"/>
      <c r="D162" s="1046"/>
      <c r="E162" s="1046"/>
      <c r="F162" s="104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5"/>
      <c r="B163" s="1046"/>
      <c r="C163" s="1046"/>
      <c r="D163" s="1046"/>
      <c r="E163" s="1046"/>
      <c r="F163" s="104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5"/>
      <c r="B174" s="1046"/>
      <c r="C174" s="1046"/>
      <c r="D174" s="1046"/>
      <c r="E174" s="1046"/>
      <c r="F174" s="1047"/>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5"/>
      <c r="B175" s="1046"/>
      <c r="C175" s="1046"/>
      <c r="D175" s="1046"/>
      <c r="E175" s="1046"/>
      <c r="F175" s="104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5"/>
      <c r="B176" s="1046"/>
      <c r="C176" s="1046"/>
      <c r="D176" s="1046"/>
      <c r="E176" s="1046"/>
      <c r="F176" s="104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5"/>
      <c r="B187" s="1046"/>
      <c r="C187" s="1046"/>
      <c r="D187" s="1046"/>
      <c r="E187" s="1046"/>
      <c r="F187" s="1047"/>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5"/>
      <c r="B188" s="1046"/>
      <c r="C188" s="1046"/>
      <c r="D188" s="1046"/>
      <c r="E188" s="1046"/>
      <c r="F188" s="104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5"/>
      <c r="B189" s="1046"/>
      <c r="C189" s="1046"/>
      <c r="D189" s="1046"/>
      <c r="E189" s="1046"/>
      <c r="F189" s="104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5"/>
      <c r="B200" s="1046"/>
      <c r="C200" s="1046"/>
      <c r="D200" s="1046"/>
      <c r="E200" s="1046"/>
      <c r="F200" s="1047"/>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5"/>
      <c r="B201" s="1046"/>
      <c r="C201" s="1046"/>
      <c r="D201" s="1046"/>
      <c r="E201" s="1046"/>
      <c r="F201" s="104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5"/>
      <c r="B202" s="1046"/>
      <c r="C202" s="1046"/>
      <c r="D202" s="1046"/>
      <c r="E202" s="1046"/>
      <c r="F202" s="104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5"/>
      <c r="B215" s="1046"/>
      <c r="C215" s="1046"/>
      <c r="D215" s="1046"/>
      <c r="E215" s="1046"/>
      <c r="F215" s="104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5"/>
      <c r="B216" s="1046"/>
      <c r="C216" s="1046"/>
      <c r="D216" s="1046"/>
      <c r="E216" s="1046"/>
      <c r="F216" s="104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5"/>
      <c r="B227" s="1046"/>
      <c r="C227" s="1046"/>
      <c r="D227" s="1046"/>
      <c r="E227" s="1046"/>
      <c r="F227" s="1047"/>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5"/>
      <c r="B228" s="1046"/>
      <c r="C228" s="1046"/>
      <c r="D228" s="1046"/>
      <c r="E228" s="1046"/>
      <c r="F228" s="104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5"/>
      <c r="B229" s="1046"/>
      <c r="C229" s="1046"/>
      <c r="D229" s="1046"/>
      <c r="E229" s="1046"/>
      <c r="F229" s="104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5"/>
      <c r="B240" s="1046"/>
      <c r="C240" s="1046"/>
      <c r="D240" s="1046"/>
      <c r="E240" s="1046"/>
      <c r="F240" s="1047"/>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5"/>
      <c r="B241" s="1046"/>
      <c r="C241" s="1046"/>
      <c r="D241" s="1046"/>
      <c r="E241" s="1046"/>
      <c r="F241" s="104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5"/>
      <c r="B242" s="1046"/>
      <c r="C242" s="1046"/>
      <c r="D242" s="1046"/>
      <c r="E242" s="1046"/>
      <c r="F242" s="104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5"/>
      <c r="B253" s="1046"/>
      <c r="C253" s="1046"/>
      <c r="D253" s="1046"/>
      <c r="E253" s="1046"/>
      <c r="F253" s="1047"/>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5"/>
      <c r="B254" s="1046"/>
      <c r="C254" s="1046"/>
      <c r="D254" s="1046"/>
      <c r="E254" s="1046"/>
      <c r="F254" s="104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5"/>
      <c r="B255" s="1046"/>
      <c r="C255" s="1046"/>
      <c r="D255" s="1046"/>
      <c r="E255" s="1046"/>
      <c r="F255" s="104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2018-08-17T02:58:44Z</cp:lastPrinted>
  <dcterms:created xsi:type="dcterms:W3CDTF">2012-03-13T00:50:25Z</dcterms:created>
  <dcterms:modified xsi:type="dcterms:W3CDTF">2018-09-06T02:43:06Z</dcterms:modified>
</cp:coreProperties>
</file>