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<sst xmlns="http://schemas.openxmlformats.org/spreadsheetml/2006/main" count="2809" uniqueCount="618">
  <si>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</si>
  <si>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</si>
  <si>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</si>
  <si>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</si>
  <si>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</si>
  <si>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</si>
  <si>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</si>
  <si>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</si>
  <si>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</si>
  <si>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</si>
  <si>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</si>
  <si>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</si>
  <si>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</si>
  <si>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</si>
  <si>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</si>
  <si>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</si>
  <si>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</si>
  <si>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</si>
  <si>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</si>
  <si>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</si>
  <si>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</si>
  <si>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</si>
  <si>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</si>
  <si>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</si>
  <si>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</si>
  <si>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</si>
  <si>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</si>
  <si>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</si>
  <si>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</si>
  <si>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</si>
  <si>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</si>
  <si>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</si>
  <si>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</si>
  <si>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</si>
  <si>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</si>
  <si>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</si>
  <si>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</si>
  <si>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</si>
  <si>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</si>
  <si>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</si>
  <si>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</si>
  <si>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</si>
  <si>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</si>
  <si>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</si>
  <si>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</si>
  <si>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</si>
  <si>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</si>
  <si>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</si>
  <si>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</si>
  <si>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</si>
  <si>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</si>
  <si>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</si>
  <si>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</si>
  <si>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</si>
  <si>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</si>
  <si>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</si>
  <si>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</si>
  <si>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</si>
  <si>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</si>
  <si>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</si>
  <si>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</si>
  <si>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</si>
  <si>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</si>
  <si>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</si>
  <si>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</si>
  <si>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</si>
  <si>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</si>
  <si>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</si>
  <si>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</si>
  <si>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</si>
  <si>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</si>
  <si>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</si>
  <si>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</si>
  <si>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</si>
  <si>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</si>
  <si>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</si>
  <si>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</si>
  <si>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</si>
  <si>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</si>
  <si>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</si>
  <si>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</si>
  <si>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</si>
  <si>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</si>
  <si>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</si>
  <si>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</si>
  <si>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</si>
  <si>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</si>
  <si>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</si>
  <si>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</si>
  <si>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</si>
  <si>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</si>
  <si>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</si>
  <si>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</si>
  <si>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</si>
  <si>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</si>
  <si>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</si>
  <si>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</si>
  <si>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</si>
  <si>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</si>
  <si>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</si>
  <si>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</si>
  <si>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</si>
  <si>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</si>
  <si>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</si>
  <si>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</si>
  <si>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</si>
  <si>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</si>
  <si>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</si>
  <si>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</si>
  <si>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</si>
  <si>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</si>
  <si>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</si>
  <si>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</si>
  <si>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</si>
  <si>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</si>
  <si>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</si>
  <si>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</si>
  <si>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</si>
  <si>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</si>
  <si>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</si>
  <si>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</si>
  <si>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</si>
  <si>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</si>
  <si>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</si>
  <si>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</si>
  <si>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</si>
  <si>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</si>
  <si>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</si>
  <si>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</si>
  <si>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</si>
  <si>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</si>
  <si>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</si>
  <si>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</si>
  <si>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</si>
  <si>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</si>
  <si>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</si>
  <si>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</si>
  <si>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</si>
  <si>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</si>
  <si>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</si>
  <si>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</si>
  <si>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</si>
  <si>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</si>
  <si>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</si>
  <si>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</si>
  <si>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</si>
  <si>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</si>
  <si>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</si>
  <si>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</si>
  <si>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</si>
  <si>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</si>
  <si>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</si>
  <si>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</si>
  <si>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</si>
  <si>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</si>
  <si>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</si>
  <si>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</si>
  <si>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</si>
  <si>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</si>
  <si>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</si>
  <si>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</si>
  <si>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</si>
  <si>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</si>
  <si>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</si>
  <si>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</si>
  <si>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</si>
  <si>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</si>
  <si>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</si>
  <si>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</si>
  <si>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</si>
  <si>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</si>
  <si>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</si>
  <si>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</si>
  <si>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</si>
  <si>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</si>
  <si>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</si>
  <si>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</si>
  <si>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</si>
  <si>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</si>
  <si>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</si>
  <si>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</si>
  <si>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</si>
  <si>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</si>
  <si>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</si>
  <si>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</si>
  <si>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</si>
  <si>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</si>
  <si>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</si>
  <si>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</si>
  <si>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</si>
  <si>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</si>
  <si>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</si>
  <si>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</si>
  <si>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</si>
  <si>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</si>
  <si>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</si>
  <si>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</si>
  <si>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</si>
  <si>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</si>
  <si>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</si>
  <si>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</si>
  <si>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</si>
  <si>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</si>
  <si>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</si>
  <si>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</si>
  <si>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</si>
  <si>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</si>
  <si>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</si>
  <si>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</si>
  <si>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</si>
  <si>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</si>
  <si>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</si>
  <si>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</si>
  <si>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</si>
  <si>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</si>
  <si>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</si>
  <si>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</si>
  <si>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</si>
  <si>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</si>
  <si>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</si>
  <si>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</si>
  <si>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</si>
  <si>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</si>
  <si>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</si>
  <si>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</si>
  <si>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</si>
  <si>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</si>
  <si>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</si>
  <si>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</si>
  <si>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</si>
  <si>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</si>
  <si>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</si>
  <si>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</si>
  <si>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</si>
  <si>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</si>
  <si>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</si>
  <si>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</si>
  <si>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</si>
  <si>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</si>
  <si>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</si>
  <si>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</si>
  <si>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</si>
  <si>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</si>
  <si>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</si>
  <si>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</si>
  <si>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</si>
  <si>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</si>
  <si>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</si>
  <si>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</si>
  <si>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</si>
  <si>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</si>
  <si>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</si>
  <si>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</si>
  <si>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</si>
  <si>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</si>
  <si>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</si>
  <si>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</si>
  <si>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</si>
  <si>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</si>
  <si>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</si>
  <si>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</si>
  <si>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</si>
  <si>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</si>
  <si>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</si>
  <si>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</si>
  <si>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</si>
  <si>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</si>
  <si>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</si>
  <si>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</si>
  <si>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</si>
  <si>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</si>
  <si>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</si>
  <si>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</si>
  <si>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</si>
  <si>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</si>
  <si>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</si>
  <si>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</si>
  <si>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</si>
  <si>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</si>
  <si>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</si>
  <si>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</si>
  <si>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</si>
  <si>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</si>
  <si>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</si>
  <si>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</si>
  <si>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</si>
  <si>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</si>
  <si>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</si>
  <si>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</si>
  <si>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</si>
  <si>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</si>
  <si>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</si>
  <si>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</si>
  <si>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</si>
  <si>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</si>
  <si>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</si>
  <si>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</si>
  <si>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</si>
  <si>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</si>
  <si>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</si>
  <si>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</si>
  <si>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</si>
  <si>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</si>
  <si>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</si>
  <si>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</si>
  <si>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</si>
  <si>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</si>
  <si>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</si>
  <si>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</si>
  <si>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</si>
  <si>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</si>
  <si>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</si>
  <si>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</si>
  <si>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</si>
  <si>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</si>
  <si>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</si>
  <si>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</si>
  <si>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</si>
  <si>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</si>
  <si>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</si>
  <si>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</si>
  <si>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</si>
  <si>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</si>
  <si>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</si>
  <si>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</si>
  <si>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</si>
  <si>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</si>
  <si>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</si>
  <si>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</si>
  <si>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</si>
  <si>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</si>
  <si>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</si>
  <si>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</si>
  <si>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</si>
  <si>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</si>
  <si>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</si>
  <si>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</si>
  <si>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</si>
  <si>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</si>
  <si>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</si>
  <si>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</si>
  <si>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</si>
  <si>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</si>
  <si>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</si>
  <si>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</si>
  <si>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</si>
  <si>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</si>
  <si>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</si>
  <si>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</si>
  <si>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</si>
  <si>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</si>
  <si>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</si>
  <si>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</si>
  <si>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</si>
  <si>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</si>
  <si>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</si>
  <si>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</si>
  <si>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</si>
  <si>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</si>
  <si>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</si>
  <si>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</si>
  <si>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</si>
  <si>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</si>
  <si>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</si>
  <si>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</si>
  <si>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</si>
  <si>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</si>
  <si>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</si>
  <si>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</si>
  <si>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</si>
  <si>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</si>
  <si>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</si>
  <si>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</si>
  <si>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</si>
  <si>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</si>
  <si>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</si>
  <si>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</si>
  <si>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</si>
  <si>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</si>
  <si>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</si>
  <si>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</si>
  <si>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</si>
  <si>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</si>
  <si>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</si>
  <si>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</si>
  <si>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</si>
  <si>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</si>
  <si>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</si>
  <si>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</si>
  <si>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</si>
  <si>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</si>
  <si>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</si>
  <si>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</si>
  <si>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</si>
  <si>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</si>
  <si>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</si>
  <si>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</si>
  <si>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</si>
  <si>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</si>
  <si>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</si>
  <si>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</si>
  <si>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</si>
  <si>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</si>
  <si>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</si>
  <si>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</si>
  <si>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</si>
  <si>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</si>
  <si>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</si>
  <si>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</si>
  <si>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</si>
  <si>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</si>
  <si>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</si>
  <si>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</si>
  <si>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</si>
  <si>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</si>
  <si>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</si>
  <si>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</si>
  <si>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</si>
  <si>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</si>
  <si>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</si>
  <si>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</si>
  <si>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</si>
  <si>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</si>
  <si>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</si>
  <si>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</si>
  <si>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</si>
  <si>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</si>
  <si>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</si>
  <si>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</si>
  <si>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</si>
  <si>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</si>
  <si>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</si>
  <si>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</si>
  <si>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</si>
  <si>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</si>
  <si>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</si>
  <si>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</si>
  <si>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</si>
  <si>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</si>
  <si>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</si>
  <si>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</si>
  <si>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</si>
  <si>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</si>
  <si>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</si>
  <si>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</si>
  <si>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</si>
  <si>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</si>
  <si>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</si>
  <si>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</si>
  <si>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</si>
  <si>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</si>
  <si>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</si>
  <si>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</si>
  <si>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</si>
  <si>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</si>
  <si>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</si>
  <si>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</si>
  <si>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</si>
  <si>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</si>
  <si>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</si>
  <si>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</si>
  <si>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</si>
  <si>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</si>
  <si>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</si>
  <si>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</si>
  <si>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</si>
  <si>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</si>
  <si>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</si>
  <si>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</si>
  <si>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</si>
  <si>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</si>
  <si>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</si>
  <si>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</si>
  <si>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</si>
  <si>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</si>
  <si>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</si>
  <si>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</si>
  <si>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</si>
  <si>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</si>
  <si>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</si>
  <si>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</si>
  <si>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</si>
  <si>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</si>
  <si>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</si>
  <si>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</si>
  <si>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</si>
  <si>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</si>
  <si>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</si>
  <si>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</si>
  <si>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</si>
  <si>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</si>
  <si>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</si>
  <si>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</si>
  <si>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</si>
  <si>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</si>
  <si>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</si>
  <si>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</si>
  <si>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</si>
  <si>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</si>
  <si>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</si>
  <si>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</si>
  <si>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</si>
  <si>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</si>
  <si>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</si>
  <si>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</si>
  <si>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</si>
  <si>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</si>
  <si>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</si>
  <si>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</si>
  <si>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</si>
  <si>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</si>
  <si>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</si>
  <si>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</si>
  <si>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</si>
  <si>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</si>
  <si>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</si>
  <si>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</si>
  <si>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</si>
  <si>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</si>
  <si>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</si>
  <si>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</si>
  <si>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</si>
  <si>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</si>
  <si>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</si>
  <si>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</si>
  <si>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</si>
  <si>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</si>
  <si>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</si>
  <si>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</si>
  <si>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</si>
  <si>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</si>
  <si>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</si>
  <si>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</si>
  <si>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</si>
  <si>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</si>
  <si>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</si>
  <si>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</si>
  <si>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</si>
  <si>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</si>
  <si>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</si>
  <si>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</si>
  <si>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</si>
  <si>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</si>
  <si>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</si>
  <si>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</si>
  <si>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</si>
  <si>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</si>
  <si>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</si>
  <si>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</si>
  <si>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</si>
  <si>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在サハリン韓国人支援特別基金拠出金（任意拠出金）</t>
    <phoneticPr fontId="5"/>
  </si>
  <si>
    <t>○</t>
  </si>
  <si>
    <t>アジア大洋州局</t>
    <rPh sb="3" eb="6">
      <t>タイヨウシュウ</t>
    </rPh>
    <rPh sb="6" eb="7">
      <t>キョク</t>
    </rPh>
    <phoneticPr fontId="5"/>
  </si>
  <si>
    <t>外務省設置法第４条第二項及び第三項
外務省組織令第４０条</t>
    <phoneticPr fontId="5"/>
  </si>
  <si>
    <t>在サハリン韓国人支援共同事業体協定書（平成元年）</t>
    <phoneticPr fontId="5"/>
  </si>
  <si>
    <t>事業費</t>
    <rPh sb="0" eb="3">
      <t>ジギョウヒ</t>
    </rPh>
    <phoneticPr fontId="5"/>
  </si>
  <si>
    <t>管理費</t>
    <rPh sb="0" eb="3">
      <t>カンリヒ</t>
    </rPh>
    <phoneticPr fontId="5"/>
  </si>
  <si>
    <t>サハリン残留者が約800名，韓国への永住帰国者が3770名であり，最低でも5年に1回の各支援を目標としている。</t>
    <phoneticPr fontId="5"/>
  </si>
  <si>
    <t>支援人数</t>
    <rPh sb="0" eb="2">
      <t>シエン</t>
    </rPh>
    <rPh sb="2" eb="4">
      <t>ニンズウ</t>
    </rPh>
    <phoneticPr fontId="5"/>
  </si>
  <si>
    <t>人</t>
    <rPh sb="0" eb="1">
      <t>ニン</t>
    </rPh>
    <phoneticPr fontId="5"/>
  </si>
  <si>
    <t>共同事業体の事業報告</t>
    <rPh sb="0" eb="2">
      <t>キョウドウ</t>
    </rPh>
    <rPh sb="2" eb="5">
      <t>ジギョウタイ</t>
    </rPh>
    <rPh sb="6" eb="8">
      <t>ジギョウ</t>
    </rPh>
    <rPh sb="8" eb="10">
      <t>ホウコク</t>
    </rPh>
    <phoneticPr fontId="5"/>
  </si>
  <si>
    <t>日韓間の協力を基調とした一時帰国支援，サハリン再訪問支援等を中心とする支援策を進める。活動実績は，実施事業数。</t>
    <phoneticPr fontId="5"/>
  </si>
  <si>
    <t>事業</t>
    <rPh sb="0" eb="2">
      <t>ジギョウ</t>
    </rPh>
    <phoneticPr fontId="5"/>
  </si>
  <si>
    <t>サハリン再訪問渡航費用／各支援者数　　　　　　　　　　　　　　　　　　　　　　</t>
    <phoneticPr fontId="5"/>
  </si>
  <si>
    <t>費用総額
／人数</t>
    <rPh sb="0" eb="2">
      <t>ヒヨウ</t>
    </rPh>
    <rPh sb="2" eb="4">
      <t>ソウガク</t>
    </rPh>
    <rPh sb="6" eb="8">
      <t>ニンズウ</t>
    </rPh>
    <phoneticPr fontId="5"/>
  </si>
  <si>
    <t>円</t>
    <rPh sb="0" eb="1">
      <t>エン</t>
    </rPh>
    <phoneticPr fontId="5"/>
  </si>
  <si>
    <t>一時帰国渡航費用／各支援者数　</t>
    <phoneticPr fontId="5"/>
  </si>
  <si>
    <t>費用層がk
／人数</t>
    <rPh sb="0" eb="2">
      <t>ヒヨウ</t>
    </rPh>
    <rPh sb="2" eb="3">
      <t>ソウ</t>
    </rPh>
    <rPh sb="7" eb="9">
      <t>ニンズウ</t>
    </rPh>
    <phoneticPr fontId="5"/>
  </si>
  <si>
    <t>無</t>
  </si>
  <si>
    <t>‐</t>
  </si>
  <si>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</si>
  <si>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本事業は，韓国側との合意に基づき設立されたものであり，民間等に委ねることは困難。</t>
    <phoneticPr fontId="5"/>
  </si>
  <si>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</si>
  <si>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会計報告等を基に拠出額，支出額について確認。</t>
    <phoneticPr fontId="5"/>
  </si>
  <si>
    <t>人員削減，効率化等節約について毎年検査・協議を行っている。</t>
    <phoneticPr fontId="5"/>
  </si>
  <si>
    <t>日赤，韓赤とも常に為替，物価等を考慮しながら送金・換金・支出を行っている。</t>
    <phoneticPr fontId="5"/>
  </si>
  <si>
    <t>支出内容の確認・削減の要請を随時行ってきている。</t>
    <phoneticPr fontId="5"/>
  </si>
  <si>
    <t>在サハリン韓国人支援共同事業体運営委員会において提出される事業計画を精査し，適切な予算の執行，経費削減に努めている。</t>
    <phoneticPr fontId="5"/>
  </si>
  <si>
    <t>韓国及びサハリンにおける関係機関と協議を行い，適切なニーズを把握するとともに様々な支援事業を実施し成果を上げてきている。</t>
    <phoneticPr fontId="5"/>
  </si>
  <si>
    <t>人員削減の要請，ディスカウントチケット手配等の検討等，随時協議・要請を行ってきている。</t>
    <phoneticPr fontId="5"/>
  </si>
  <si>
    <t>一部事業の終了，見直し，増額等を行っており，人道的観点も含め適切な実績となっている。</t>
    <phoneticPr fontId="5"/>
  </si>
  <si>
    <t>永住帰国者用住居・家具，医療支援等の施設，医薬品等活用されている。</t>
    <phoneticPr fontId="5"/>
  </si>
  <si>
    <t>本拠出金は，以下の形でPDCAサイクルを確保している。
①計画段階（Plan)：共同事業体から提出された事業計画を精査し，必要に応じ内容を修正した上で承認。
②実施段階(Do)：共同事業体相互間で月次報告を行い外務省に対して実施状況を共有するとともに，在外公館等による現地視察を実施することで事業を適切にモニタリングしている。必要に応じて，事業改善・修正。
③評価段階(Check)：実施報告書により，計画どおりの成果を上げているか評価。（評価者：外務本省）
④フォローアップ段階（Act)：共同事業体運営委員会を通じて，事業及び基金運営を改善。</t>
    <phoneticPr fontId="5"/>
  </si>
  <si>
    <t>９９</t>
    <phoneticPr fontId="5"/>
  </si>
  <si>
    <t>１０５</t>
    <phoneticPr fontId="5"/>
  </si>
  <si>
    <t>１３４</t>
    <phoneticPr fontId="5"/>
  </si>
  <si>
    <t>１５９</t>
    <phoneticPr fontId="5"/>
  </si>
  <si>
    <t>１５０</t>
    <phoneticPr fontId="5"/>
  </si>
  <si>
    <t>１５７</t>
    <phoneticPr fontId="5"/>
  </si>
  <si>
    <t>１８６</t>
    <phoneticPr fontId="5"/>
  </si>
  <si>
    <t>在サハリン韓国人支援共同事業体</t>
    <rPh sb="0" eb="1">
      <t>ザイ</t>
    </rPh>
    <rPh sb="5" eb="8">
      <t>カンコクジン</t>
    </rPh>
    <rPh sb="8" eb="10">
      <t>シエン</t>
    </rPh>
    <rPh sb="10" eb="12">
      <t>キョウドウ</t>
    </rPh>
    <rPh sb="12" eb="15">
      <t>ジギョウタイ</t>
    </rPh>
    <phoneticPr fontId="5"/>
  </si>
  <si>
    <t>拠出金</t>
    <rPh sb="0" eb="3">
      <t>キョシュツキン</t>
    </rPh>
    <phoneticPr fontId="5"/>
  </si>
  <si>
    <t>　平成元年度に日本赤十字社・大韓赤十字社間で設立された「在サハリン韓国人支援共同事業体」に対し，永住帰国等の支援経費及び在サハリン「韓国人」の一時帰国及び永住帰国者のサハリン再訪問等のための経費を拠出し，また，今後の支援策の検討のための協議費用等を拠出するもの。</t>
    <rPh sb="75" eb="76">
      <t>オヨ</t>
    </rPh>
    <rPh sb="77" eb="79">
      <t>エイジュウ</t>
    </rPh>
    <rPh sb="79" eb="81">
      <t>キコク</t>
    </rPh>
    <rPh sb="81" eb="82">
      <t>シャ</t>
    </rPh>
    <rPh sb="87" eb="90">
      <t>サイホウモン</t>
    </rPh>
    <rPh sb="90" eb="91">
      <t>ナド</t>
    </rPh>
    <rPh sb="122" eb="123">
      <t>ナド</t>
    </rPh>
    <phoneticPr fontId="5"/>
  </si>
  <si>
    <t>55,626千円
/417</t>
    <rPh sb="6" eb="8">
      <t>センエン</t>
    </rPh>
    <phoneticPr fontId="5"/>
  </si>
  <si>
    <t>46,263千円
/436</t>
    <rPh sb="6" eb="8">
      <t>センエン</t>
    </rPh>
    <phoneticPr fontId="5"/>
  </si>
  <si>
    <t>5,469千円
/458</t>
    <rPh sb="5" eb="7">
      <t>センエン</t>
    </rPh>
    <phoneticPr fontId="5"/>
  </si>
  <si>
    <t>64,849千円
/373</t>
    <rPh sb="6" eb="8">
      <t>センエン</t>
    </rPh>
    <phoneticPr fontId="5"/>
  </si>
  <si>
    <t>10,932千円
/65</t>
    <rPh sb="6" eb="8">
      <t>センエン</t>
    </rPh>
    <phoneticPr fontId="5"/>
  </si>
  <si>
    <t>10,274千円
/61</t>
    <rPh sb="6" eb="8">
      <t>センエン</t>
    </rPh>
    <phoneticPr fontId="5"/>
  </si>
  <si>
    <t>10,041千円
/58</t>
    <rPh sb="6" eb="8">
      <t>センエン</t>
    </rPh>
    <phoneticPr fontId="5"/>
  </si>
  <si>
    <t>12,582千円
/50</t>
    <rPh sb="6" eb="8">
      <t>センエン</t>
    </rPh>
    <phoneticPr fontId="5"/>
  </si>
  <si>
    <t>在サハリン「韓国人」の一時帰国支援，永住帰国者のサハリン再訪問支援を行っている。また，高齢化の進む在サハリン「韓国人」の医療事情の改善を図る医療相談窓口開設事業や，永住帰国し療養院に入所している者への療養院外部看護サービス支援費，療養院の施設修繕支援を行っている。</t>
    <rPh sb="11" eb="13">
      <t>イチジ</t>
    </rPh>
    <rPh sb="13" eb="15">
      <t>キコク</t>
    </rPh>
    <rPh sb="15" eb="17">
      <t>シエン</t>
    </rPh>
    <rPh sb="18" eb="20">
      <t>エイジュウ</t>
    </rPh>
    <rPh sb="20" eb="23">
      <t>キコクシャ</t>
    </rPh>
    <rPh sb="28" eb="31">
      <t>サイホウモン</t>
    </rPh>
    <rPh sb="31" eb="33">
      <t>シエン</t>
    </rPh>
    <rPh sb="34" eb="35">
      <t>オコナ</t>
    </rPh>
    <rPh sb="43" eb="46">
      <t>コウレイカ</t>
    </rPh>
    <rPh sb="47" eb="48">
      <t>スス</t>
    </rPh>
    <rPh sb="49" eb="50">
      <t>ザイ</t>
    </rPh>
    <rPh sb="55" eb="57">
      <t>カンコク</t>
    </rPh>
    <rPh sb="57" eb="58">
      <t>ジン</t>
    </rPh>
    <rPh sb="60" eb="62">
      <t>イリョウ</t>
    </rPh>
    <rPh sb="62" eb="64">
      <t>ジジョウ</t>
    </rPh>
    <rPh sb="65" eb="67">
      <t>カイゼン</t>
    </rPh>
    <rPh sb="68" eb="69">
      <t>ハカ</t>
    </rPh>
    <rPh sb="70" eb="72">
      <t>イリョウ</t>
    </rPh>
    <rPh sb="72" eb="74">
      <t>ソウダン</t>
    </rPh>
    <rPh sb="74" eb="76">
      <t>マドグチ</t>
    </rPh>
    <rPh sb="76" eb="78">
      <t>カイセツ</t>
    </rPh>
    <rPh sb="78" eb="80">
      <t>ジギョウ</t>
    </rPh>
    <rPh sb="82" eb="84">
      <t>エイジュウ</t>
    </rPh>
    <rPh sb="84" eb="86">
      <t>キコク</t>
    </rPh>
    <rPh sb="87" eb="90">
      <t>リョウヨウイン</t>
    </rPh>
    <rPh sb="91" eb="93">
      <t>ニュウショ</t>
    </rPh>
    <rPh sb="97" eb="98">
      <t>モノ</t>
    </rPh>
    <rPh sb="100" eb="103">
      <t>リョウヨウイン</t>
    </rPh>
    <rPh sb="103" eb="105">
      <t>ガイブ</t>
    </rPh>
    <rPh sb="105" eb="107">
      <t>カンゴ</t>
    </rPh>
    <rPh sb="111" eb="113">
      <t>シエン</t>
    </rPh>
    <rPh sb="113" eb="114">
      <t>ヒ</t>
    </rPh>
    <rPh sb="115" eb="118">
      <t>リョウヨウイン</t>
    </rPh>
    <rPh sb="119" eb="121">
      <t>シセツ</t>
    </rPh>
    <rPh sb="121" eb="123">
      <t>シュウゼン</t>
    </rPh>
    <rPh sb="123" eb="125">
      <t>シエン</t>
    </rPh>
    <rPh sb="126" eb="127">
      <t>オコナ</t>
    </rPh>
    <phoneticPr fontId="5"/>
  </si>
  <si>
    <t>関係機関との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参議院外防委でも岸田外務大臣が本事業の重要性を述べており，継続的な実施が重要である。</t>
    <rPh sb="339" eb="342">
      <t>サンギイン</t>
    </rPh>
    <phoneticPr fontId="5"/>
  </si>
  <si>
    <t>　平成22年度から拠出金が削減の傾向にあり，現行予算内では現地でのニーズを反映させられない事業も生じてきていることから，引き続き事業を継続するための予算確保を行う。</t>
    <rPh sb="16" eb="18">
      <t>ケイコウ</t>
    </rPh>
    <phoneticPr fontId="5"/>
  </si>
  <si>
    <t>－</t>
    <phoneticPr fontId="5"/>
  </si>
  <si>
    <t>基本目標Ⅶ　分担金・拠出金</t>
    <phoneticPr fontId="5"/>
  </si>
  <si>
    <t>施策Ⅶ－１　国際機関を通じた政務及び安全保障分野に係る国際貢献</t>
    <phoneticPr fontId="5"/>
  </si>
  <si>
    <t>－</t>
    <phoneticPr fontId="5"/>
  </si>
  <si>
    <t>-</t>
    <phoneticPr fontId="5"/>
  </si>
  <si>
    <t>－</t>
    <phoneticPr fontId="5"/>
  </si>
  <si>
    <t>-</t>
    <phoneticPr fontId="5"/>
  </si>
  <si>
    <t>－</t>
    <phoneticPr fontId="5"/>
  </si>
  <si>
    <t>北東アジア第一課</t>
    <rPh sb="0" eb="2">
      <t>ホクトウ</t>
    </rPh>
    <rPh sb="5" eb="6">
      <t>ダイ</t>
    </rPh>
    <rPh sb="6" eb="7">
      <t>イッ</t>
    </rPh>
    <rPh sb="7" eb="8">
      <t>カ</t>
    </rPh>
    <phoneticPr fontId="5"/>
  </si>
  <si>
    <t>課長　　長尾　成敏</t>
    <rPh sb="0" eb="2">
      <t>カチョウ</t>
    </rPh>
    <rPh sb="4" eb="6">
      <t>ナガオ</t>
    </rPh>
    <rPh sb="7" eb="8">
      <t>ナ</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</si>
  <si>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</si>
  <si>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</si>
  <si>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引き続き効果的な事業の実施に努める。</t>
    <rPh sb="0" eb="1">
      <t>ヒ</t>
    </rPh>
    <rPh sb="2" eb="3">
      <t>ツヅ</t>
    </rPh>
    <rPh sb="4" eb="7">
      <t>コウカテキ</t>
    </rPh>
    <rPh sb="8" eb="10">
      <t>ジギョウ</t>
    </rPh>
    <rPh sb="11" eb="13">
      <t>ジッシ</t>
    </rPh>
    <rPh sb="14" eb="15">
      <t>ツト</t>
    </rPh>
    <phoneticPr fontId="5"/>
  </si>
  <si>
    <t>療養院補修費用を増額要求。</t>
    <rPh sb="0" eb="3">
      <t>リョウヨウイン</t>
    </rPh>
    <rPh sb="3" eb="5">
      <t>ホシュウ</t>
    </rPh>
    <rPh sb="5" eb="7">
      <t>ヒヨウ</t>
    </rPh>
    <rPh sb="8" eb="10">
      <t>ゾウガク</t>
    </rPh>
    <rPh sb="10" eb="1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</si>
</sst>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13607</xdr:colOff>
      <xdr:row>741</xdr:row>
      <xdr:rowOff>13607</xdr:rowOff>
    </xdr:from>
    <xdr:to>
      <xdr:col>33</xdr:col>
      <xdr:colOff>40821</xdr:colOff>
      <xdr:row>743</xdr:row>
      <xdr:rowOff>40822</xdr:rowOff>
    </xdr:to>
    <xdr:sp macro="" textlink="">
      <xdr:nvSpPr>
        <xdr:cNvPr id="2" name="正方形/長方形 1"/>
        <xdr:cNvSpPr/>
      </xdr:nvSpPr>
      <xdr:spPr>
        <a:xfrm>
          <a:off x="4299857" y="37800643"/>
          <a:ext cx="2476500" cy="7347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１１２百万円</a:t>
          </a:r>
          <a:endParaRPr kumimoji="1" lang="en-US" altLang="ja-JP" sz="1600" b="1">
            <a:solidFill>
              <a:schemeClr val="tx1"/>
            </a:solidFill>
          </a:endParaRPr>
        </a:p>
        <a:p>
          <a:pPr algn="ctr"/>
          <a:endParaRPr kumimoji="1" lang="ja-JP" altLang="en-US" sz="1100">
            <a:solidFill>
              <a:schemeClr val="tx1"/>
            </a:solidFill>
          </a:endParaRPr>
        </a:p>
      </xdr:txBody>
    </xdr:sp>
    <xdr:clientData/>
  </xdr:twoCellAnchor>
  <xdr:twoCellAnchor>
    <xdr:from>
      <xdr:col>16</xdr:col>
      <xdr:colOff>40822</xdr:colOff>
      <xdr:row>745</xdr:row>
      <xdr:rowOff>13607</xdr:rowOff>
    </xdr:from>
    <xdr:to>
      <xdr:col>37</xdr:col>
      <xdr:colOff>190499</xdr:colOff>
      <xdr:row>748</xdr:row>
      <xdr:rowOff>149678</xdr:rowOff>
    </xdr:to>
    <xdr:sp macro="" textlink="">
      <xdr:nvSpPr>
        <xdr:cNvPr id="3" name="正方形/長方形 2"/>
        <xdr:cNvSpPr/>
      </xdr:nvSpPr>
      <xdr:spPr>
        <a:xfrm>
          <a:off x="3306536" y="39215786"/>
          <a:ext cx="4435927" cy="11974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在サハリン韓国人支援共同事業体</a:t>
          </a:r>
          <a:endParaRPr kumimoji="1" lang="en-US" altLang="ja-JP" sz="1600" b="1">
            <a:solidFill>
              <a:schemeClr val="tx1"/>
            </a:solidFill>
          </a:endParaRPr>
        </a:p>
        <a:p>
          <a:pPr algn="ctr"/>
          <a:r>
            <a:rPr kumimoji="1" lang="ja-JP" altLang="en-US" sz="1600" b="1">
              <a:solidFill>
                <a:schemeClr val="tx1"/>
              </a:solidFill>
            </a:rPr>
            <a:t>（日本赤十字社及び大韓赤十字社により構成）</a:t>
          </a:r>
        </a:p>
      </xdr:txBody>
    </xdr:sp>
    <xdr:clientData/>
  </xdr:twoCellAnchor>
  <xdr:twoCellAnchor>
    <xdr:from>
      <xdr:col>21</xdr:col>
      <xdr:colOff>27214</xdr:colOff>
      <xdr:row>751</xdr:row>
      <xdr:rowOff>27214</xdr:rowOff>
    </xdr:from>
    <xdr:to>
      <xdr:col>34</xdr:col>
      <xdr:colOff>0</xdr:colOff>
      <xdr:row>753</xdr:row>
      <xdr:rowOff>149679</xdr:rowOff>
    </xdr:to>
    <xdr:sp macro="" textlink="">
      <xdr:nvSpPr>
        <xdr:cNvPr id="4" name="正方形/長方形 3"/>
        <xdr:cNvSpPr/>
      </xdr:nvSpPr>
      <xdr:spPr>
        <a:xfrm>
          <a:off x="4313464" y="41352107"/>
          <a:ext cx="2626179" cy="83003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一時帰国支援</a:t>
          </a:r>
          <a:endParaRPr kumimoji="1" lang="en-US" altLang="ja-JP" sz="1600">
            <a:solidFill>
              <a:schemeClr val="tx1"/>
            </a:solidFill>
          </a:endParaRPr>
        </a:p>
        <a:p>
          <a:pPr algn="ctr"/>
          <a:r>
            <a:rPr kumimoji="1" lang="ja-JP" altLang="en-US" sz="1600">
              <a:solidFill>
                <a:schemeClr val="tx1"/>
              </a:solidFill>
            </a:rPr>
            <a:t>１３百万円</a:t>
          </a:r>
        </a:p>
      </xdr:txBody>
    </xdr:sp>
    <xdr:clientData/>
  </xdr:twoCellAnchor>
  <xdr:twoCellAnchor>
    <xdr:from>
      <xdr:col>21</xdr:col>
      <xdr:colOff>13607</xdr:colOff>
      <xdr:row>755</xdr:row>
      <xdr:rowOff>40821</xdr:rowOff>
    </xdr:from>
    <xdr:to>
      <xdr:col>34</xdr:col>
      <xdr:colOff>0</xdr:colOff>
      <xdr:row>756</xdr:row>
      <xdr:rowOff>462643</xdr:rowOff>
    </xdr:to>
    <xdr:sp macro="" textlink="">
      <xdr:nvSpPr>
        <xdr:cNvPr id="5" name="正方形/長方形 4"/>
        <xdr:cNvSpPr/>
      </xdr:nvSpPr>
      <xdr:spPr>
        <a:xfrm>
          <a:off x="4299857" y="42780857"/>
          <a:ext cx="2639786" cy="7756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サハリン再訪問支援</a:t>
          </a:r>
          <a:endParaRPr kumimoji="1" lang="en-US" altLang="ja-JP" sz="1400">
            <a:solidFill>
              <a:schemeClr val="tx1"/>
            </a:solidFill>
          </a:endParaRPr>
        </a:p>
        <a:p>
          <a:pPr algn="ctr"/>
          <a:r>
            <a:rPr kumimoji="1" lang="ja-JP" altLang="en-US" sz="1400">
              <a:solidFill>
                <a:schemeClr val="tx1"/>
              </a:solidFill>
            </a:rPr>
            <a:t>５８百万円</a:t>
          </a:r>
        </a:p>
      </xdr:txBody>
    </xdr:sp>
    <xdr:clientData/>
  </xdr:twoCellAnchor>
  <xdr:twoCellAnchor>
    <xdr:from>
      <xdr:col>21</xdr:col>
      <xdr:colOff>0</xdr:colOff>
      <xdr:row>757</xdr:row>
      <xdr:rowOff>258536</xdr:rowOff>
    </xdr:from>
    <xdr:to>
      <xdr:col>34</xdr:col>
      <xdr:colOff>13607</xdr:colOff>
      <xdr:row>758</xdr:row>
      <xdr:rowOff>449036</xdr:rowOff>
    </xdr:to>
    <xdr:sp macro="" textlink="">
      <xdr:nvSpPr>
        <xdr:cNvPr id="6" name="正方形/長方形 5"/>
        <xdr:cNvSpPr/>
      </xdr:nvSpPr>
      <xdr:spPr>
        <a:xfrm>
          <a:off x="4286250" y="44019107"/>
          <a:ext cx="2667000" cy="857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療養院入所者の外部看護</a:t>
          </a:r>
          <a:endParaRPr kumimoji="1" lang="en-US" altLang="ja-JP" sz="1400">
            <a:solidFill>
              <a:schemeClr val="tx1"/>
            </a:solidFill>
          </a:endParaRPr>
        </a:p>
        <a:p>
          <a:pPr algn="ctr"/>
          <a:r>
            <a:rPr kumimoji="1" lang="ja-JP" altLang="en-US" sz="1400">
              <a:solidFill>
                <a:schemeClr val="tx1"/>
              </a:solidFill>
            </a:rPr>
            <a:t>サービス</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21</xdr:col>
      <xdr:colOff>27214</xdr:colOff>
      <xdr:row>761</xdr:row>
      <xdr:rowOff>27214</xdr:rowOff>
    </xdr:from>
    <xdr:to>
      <xdr:col>34</xdr:col>
      <xdr:colOff>40821</xdr:colOff>
      <xdr:row>763</xdr:row>
      <xdr:rowOff>272143</xdr:rowOff>
    </xdr:to>
    <xdr:sp macro="" textlink="">
      <xdr:nvSpPr>
        <xdr:cNvPr id="7" name="正方形/長方形 6"/>
        <xdr:cNvSpPr/>
      </xdr:nvSpPr>
      <xdr:spPr>
        <a:xfrm>
          <a:off x="4313464" y="45720000"/>
          <a:ext cx="2667000" cy="10749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ユジノサハリンスクにおける</a:t>
          </a:r>
          <a:endParaRPr kumimoji="1" lang="en-US" altLang="ja-JP" sz="1400">
            <a:solidFill>
              <a:schemeClr val="tx1"/>
            </a:solidFill>
          </a:endParaRPr>
        </a:p>
        <a:p>
          <a:pPr algn="ctr"/>
          <a:r>
            <a:rPr kumimoji="1" lang="ja-JP" altLang="en-US" sz="1400">
              <a:solidFill>
                <a:schemeClr val="tx1"/>
              </a:solidFill>
            </a:rPr>
            <a:t>医療支援費</a:t>
          </a:r>
          <a:endParaRPr kumimoji="1" lang="en-US" altLang="ja-JP" sz="1400">
            <a:solidFill>
              <a:schemeClr val="tx1"/>
            </a:solidFill>
          </a:endParaRPr>
        </a:p>
        <a:p>
          <a:pPr algn="ctr"/>
          <a:r>
            <a:rPr kumimoji="1" lang="ja-JP" altLang="en-US" sz="1400">
              <a:solidFill>
                <a:schemeClr val="tx1"/>
              </a:solidFill>
            </a:rPr>
            <a:t>７百万円</a:t>
          </a:r>
        </a:p>
      </xdr:txBody>
    </xdr:sp>
    <xdr:clientData/>
  </xdr:twoCellAnchor>
  <xdr:twoCellAnchor>
    <xdr:from>
      <xdr:col>21</xdr:col>
      <xdr:colOff>13607</xdr:colOff>
      <xdr:row>766</xdr:row>
      <xdr:rowOff>13607</xdr:rowOff>
    </xdr:from>
    <xdr:to>
      <xdr:col>36</xdr:col>
      <xdr:colOff>13607</xdr:colOff>
      <xdr:row>769</xdr:row>
      <xdr:rowOff>122464</xdr:rowOff>
    </xdr:to>
    <xdr:sp macro="" textlink="">
      <xdr:nvSpPr>
        <xdr:cNvPr id="8" name="正方形/長方形 7"/>
        <xdr:cNvSpPr/>
      </xdr:nvSpPr>
      <xdr:spPr>
        <a:xfrm>
          <a:off x="4299857" y="47475321"/>
          <a:ext cx="3061607" cy="1047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事務局経費</a:t>
          </a:r>
          <a:endParaRPr kumimoji="1" lang="en-US" altLang="ja-JP" sz="1400">
            <a:solidFill>
              <a:schemeClr val="tx1"/>
            </a:solidFill>
          </a:endParaRPr>
        </a:p>
        <a:p>
          <a:pPr algn="l"/>
          <a:r>
            <a:rPr kumimoji="1" lang="ja-JP" altLang="en-US" sz="1400">
              <a:solidFill>
                <a:schemeClr val="tx1"/>
              </a:solidFill>
            </a:rPr>
            <a:t>（人件費，事務費（協議費を含む））</a:t>
          </a:r>
          <a:endParaRPr kumimoji="1" lang="en-US" altLang="ja-JP" sz="1400">
            <a:solidFill>
              <a:schemeClr val="tx1"/>
            </a:solidFill>
          </a:endParaRPr>
        </a:p>
        <a:p>
          <a:pPr algn="ctr"/>
          <a:r>
            <a:rPr kumimoji="1" lang="ja-JP" altLang="en-US" sz="1400">
              <a:solidFill>
                <a:schemeClr val="tx1"/>
              </a:solidFill>
            </a:rPr>
            <a:t>３１百万円</a:t>
          </a:r>
        </a:p>
      </xdr:txBody>
    </xdr:sp>
    <xdr:clientData/>
  </xdr:twoCellAnchor>
  <xdr:twoCellAnchor>
    <xdr:from>
      <xdr:col>27</xdr:col>
      <xdr:colOff>13607</xdr:colOff>
      <xdr:row>743</xdr:row>
      <xdr:rowOff>40822</xdr:rowOff>
    </xdr:from>
    <xdr:to>
      <xdr:col>27</xdr:col>
      <xdr:colOff>27214</xdr:colOff>
      <xdr:row>745</xdr:row>
      <xdr:rowOff>13607</xdr:rowOff>
    </xdr:to>
    <xdr:cxnSp macro="">
      <xdr:nvCxnSpPr>
        <xdr:cNvPr id="10" name="直線コネクタ 9"/>
        <xdr:cNvCxnSpPr>
          <a:stCxn id="2" idx="2"/>
          <a:endCxn id="3" idx="0"/>
        </xdr:cNvCxnSpPr>
      </xdr:nvCxnSpPr>
      <xdr:spPr>
        <a:xfrm flipH="1">
          <a:off x="5524500" y="38535429"/>
          <a:ext cx="13607" cy="680357"/>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748</xdr:row>
      <xdr:rowOff>136071</xdr:rowOff>
    </xdr:from>
    <xdr:to>
      <xdr:col>17</xdr:col>
      <xdr:colOff>1</xdr:colOff>
      <xdr:row>768</xdr:row>
      <xdr:rowOff>27214</xdr:rowOff>
    </xdr:to>
    <xdr:cxnSp macro="">
      <xdr:nvCxnSpPr>
        <xdr:cNvPr id="20" name="直線コネクタ 19"/>
        <xdr:cNvCxnSpPr/>
      </xdr:nvCxnSpPr>
      <xdr:spPr>
        <a:xfrm flipH="1">
          <a:off x="3469821" y="40399607"/>
          <a:ext cx="1" cy="771525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326571</xdr:rowOff>
    </xdr:from>
    <xdr:to>
      <xdr:col>21</xdr:col>
      <xdr:colOff>40821</xdr:colOff>
      <xdr:row>751</xdr:row>
      <xdr:rowOff>326571</xdr:rowOff>
    </xdr:to>
    <xdr:cxnSp macro="">
      <xdr:nvCxnSpPr>
        <xdr:cNvPr id="23" name="直線コネクタ 22"/>
        <xdr:cNvCxnSpPr/>
      </xdr:nvCxnSpPr>
      <xdr:spPr>
        <a:xfrm>
          <a:off x="3469821" y="41651464"/>
          <a:ext cx="857250"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0</xdr:colOff>
      <xdr:row>756</xdr:row>
      <xdr:rowOff>0</xdr:rowOff>
    </xdr:from>
    <xdr:to>
      <xdr:col>21</xdr:col>
      <xdr:colOff>43182</xdr:colOff>
      <xdr:row>756</xdr:row>
      <xdr:rowOff>24386</xdr:rowOff>
    </xdr:to>
    <xdr:pic>
      <xdr:nvPicPr>
        <xdr:cNvPr id="26" name="図 25"/>
        <xdr:cNvPicPr>
          <a:picLocks noChangeAspect="1"/>
        </xdr:cNvPicPr>
      </xdr:nvPicPr>
      <xdr:blipFill>
        <a:blip xmlns:r="http://schemas.openxmlformats.org/officeDocument/2006/relationships" r:embed="rId1"/>
        <a:stretch>
          <a:fillRect/>
        </a:stretch>
      </xdr:blipFill>
      <xdr:spPr>
        <a:xfrm>
          <a:off x="3469821" y="43093821"/>
          <a:ext cx="859611" cy="24386"/>
        </a:xfrm>
        <a:prstGeom prst="rect">
          <a:avLst/>
        </a:prstGeom>
      </xdr:spPr>
    </xdr:pic>
    <xdr:clientData/>
  </xdr:twoCellAnchor>
  <xdr:twoCellAnchor editAs="oneCell">
    <xdr:from>
      <xdr:col>17</xdr:col>
      <xdr:colOff>0</xdr:colOff>
      <xdr:row>758</xdr:row>
      <xdr:rowOff>0</xdr:rowOff>
    </xdr:from>
    <xdr:to>
      <xdr:col>21</xdr:col>
      <xdr:colOff>43182</xdr:colOff>
      <xdr:row>758</xdr:row>
      <xdr:rowOff>24386</xdr:rowOff>
    </xdr:to>
    <xdr:pic>
      <xdr:nvPicPr>
        <xdr:cNvPr id="27" name="図 26"/>
        <xdr:cNvPicPr>
          <a:picLocks noChangeAspect="1"/>
        </xdr:cNvPicPr>
      </xdr:nvPicPr>
      <xdr:blipFill>
        <a:blip xmlns:r="http://schemas.openxmlformats.org/officeDocument/2006/relationships" r:embed="rId1"/>
        <a:stretch>
          <a:fillRect/>
        </a:stretch>
      </xdr:blipFill>
      <xdr:spPr>
        <a:xfrm>
          <a:off x="3469821" y="44427321"/>
          <a:ext cx="859611" cy="24386"/>
        </a:xfrm>
        <a:prstGeom prst="rect">
          <a:avLst/>
        </a:prstGeom>
      </xdr:spPr>
    </xdr:pic>
    <xdr:clientData/>
  </xdr:twoCellAnchor>
  <xdr:twoCellAnchor editAs="oneCell">
    <xdr:from>
      <xdr:col>17</xdr:col>
      <xdr:colOff>0</xdr:colOff>
      <xdr:row>762</xdr:row>
      <xdr:rowOff>0</xdr:rowOff>
    </xdr:from>
    <xdr:to>
      <xdr:col>21</xdr:col>
      <xdr:colOff>43182</xdr:colOff>
      <xdr:row>762</xdr:row>
      <xdr:rowOff>24386</xdr:rowOff>
    </xdr:to>
    <xdr:pic>
      <xdr:nvPicPr>
        <xdr:cNvPr id="28" name="図 27"/>
        <xdr:cNvPicPr>
          <a:picLocks noChangeAspect="1"/>
        </xdr:cNvPicPr>
      </xdr:nvPicPr>
      <xdr:blipFill>
        <a:blip xmlns:r="http://schemas.openxmlformats.org/officeDocument/2006/relationships" r:embed="rId1"/>
        <a:stretch>
          <a:fillRect/>
        </a:stretch>
      </xdr:blipFill>
      <xdr:spPr>
        <a:xfrm>
          <a:off x="3469821" y="46141821"/>
          <a:ext cx="859611" cy="24386"/>
        </a:xfrm>
        <a:prstGeom prst="rect">
          <a:avLst/>
        </a:prstGeom>
      </xdr:spPr>
    </xdr:pic>
    <xdr:clientData/>
  </xdr:twoCellAnchor>
  <xdr:twoCellAnchor editAs="oneCell">
    <xdr:from>
      <xdr:col>16</xdr:col>
      <xdr:colOff>176893</xdr:colOff>
      <xdr:row>768</xdr:row>
      <xdr:rowOff>13608</xdr:rowOff>
    </xdr:from>
    <xdr:to>
      <xdr:col>21</xdr:col>
      <xdr:colOff>15968</xdr:colOff>
      <xdr:row>768</xdr:row>
      <xdr:rowOff>37994</xdr:rowOff>
    </xdr:to>
    <xdr:pic>
      <xdr:nvPicPr>
        <xdr:cNvPr id="29" name="図 28"/>
        <xdr:cNvPicPr>
          <a:picLocks noChangeAspect="1"/>
        </xdr:cNvPicPr>
      </xdr:nvPicPr>
      <xdr:blipFill>
        <a:blip xmlns:r="http://schemas.openxmlformats.org/officeDocument/2006/relationships" r:embed="rId1"/>
        <a:stretch>
          <a:fillRect/>
        </a:stretch>
      </xdr:blipFill>
      <xdr:spPr>
        <a:xfrm>
          <a:off x="3442607" y="48101251"/>
          <a:ext cx="859611"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186</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164</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612</v>
      </c>
      <c r="AF5" s="699"/>
      <c r="AG5" s="699"/>
      <c r="AH5" s="699"/>
      <c r="AI5" s="699"/>
      <c r="AJ5" s="699"/>
      <c r="AK5" s="699"/>
      <c r="AL5" s="699"/>
      <c r="AM5" s="699"/>
      <c r="AN5" s="699"/>
      <c r="AO5" s="699"/>
      <c r="AP5" s="700"/>
      <c r="AQ5" s="701" t="s">
        <v>613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99</v>
      </c>
      <c r="Q13" s="658"/>
      <c r="R13" s="658"/>
      <c r="S13" s="658"/>
      <c r="T13" s="658"/>
      <c r="U13" s="658"/>
      <c r="V13" s="659"/>
      <c r="W13" s="657">
        <v>102</v>
      </c>
      <c r="X13" s="658"/>
      <c r="Y13" s="658"/>
      <c r="Z13" s="658"/>
      <c r="AA13" s="658"/>
      <c r="AB13" s="658"/>
      <c r="AC13" s="659"/>
      <c r="AD13" s="657">
        <v>112</v>
      </c>
      <c r="AE13" s="658"/>
      <c r="AF13" s="658"/>
      <c r="AG13" s="658"/>
      <c r="AH13" s="658"/>
      <c r="AI13" s="658"/>
      <c r="AJ13" s="659"/>
      <c r="AK13" s="657">
        <v>101</v>
      </c>
      <c r="AL13" s="658"/>
      <c r="AM13" s="658"/>
      <c r="AN13" s="658"/>
      <c r="AO13" s="658"/>
      <c r="AP13" s="658"/>
      <c r="AQ13" s="659"/>
      <c r="AR13" s="918">
        <v>107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v>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99</v>
      </c>
      <c r="Q18" s="879"/>
      <c r="R18" s="879"/>
      <c r="S18" s="879"/>
      <c r="T18" s="879"/>
      <c r="U18" s="879"/>
      <c r="V18" s="880"/>
      <c r="W18" s="878">
        <f>SUM(W13:AC17)</f>
        <v>102</v>
      </c>
      <c r="X18" s="879"/>
      <c r="Y18" s="879"/>
      <c r="Z18" s="879"/>
      <c r="AA18" s="879"/>
      <c r="AB18" s="879"/>
      <c r="AC18" s="880"/>
      <c r="AD18" s="878">
        <f>SUM(AD13:AJ17)</f>
        <v>112</v>
      </c>
      <c r="AE18" s="879"/>
      <c r="AF18" s="879"/>
      <c r="AG18" s="879"/>
      <c r="AH18" s="879"/>
      <c r="AI18" s="879"/>
      <c r="AJ18" s="880"/>
      <c r="AK18" s="878">
        <f>SUM(AK13:AQ17)</f>
        <v>101</v>
      </c>
      <c r="AL18" s="879"/>
      <c r="AM18" s="879"/>
      <c r="AN18" s="879"/>
      <c r="AO18" s="879"/>
      <c r="AP18" s="879"/>
      <c r="AQ18" s="880"/>
      <c r="AR18" s="878">
        <f>SUM(AR13:AX17)</f>
        <v>107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99</v>
      </c>
      <c r="Q19" s="658"/>
      <c r="R19" s="658"/>
      <c r="S19" s="658"/>
      <c r="T19" s="658"/>
      <c r="U19" s="658"/>
      <c r="V19" s="659"/>
      <c r="W19" s="657">
        <v>102</v>
      </c>
      <c r="X19" s="658"/>
      <c r="Y19" s="658"/>
      <c r="Z19" s="658"/>
      <c r="AA19" s="658"/>
      <c r="AB19" s="658"/>
      <c r="AC19" s="659"/>
      <c r="AD19" s="657">
        <v>112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555</v>
      </c>
      <c r="H23" s="952"/>
      <c r="I23" s="952"/>
      <c r="J23" s="952"/>
      <c r="K23" s="952"/>
      <c r="L23" s="952"/>
      <c r="M23" s="952"/>
      <c r="N23" s="952"/>
      <c r="O23" s="953"/>
      <c r="P23" s="918">
        <v>73</v>
      </c>
      <c r="Q23" s="919"/>
      <c r="R23" s="919"/>
      <c r="S23" s="919"/>
      <c r="T23" s="919"/>
      <c r="U23" s="919"/>
      <c r="V23" s="936"/>
      <c r="W23" s="918">
        <v>79</v>
      </c>
      <c r="X23" s="919"/>
      <c r="Y23" s="919"/>
      <c r="Z23" s="919"/>
      <c r="AA23" s="919"/>
      <c r="AB23" s="919"/>
      <c r="AC23" s="936"/>
      <c r="AD23" s="973" t="s">
        <v>617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556</v>
      </c>
      <c r="H24" s="955"/>
      <c r="I24" s="955"/>
      <c r="J24" s="955"/>
      <c r="K24" s="955"/>
      <c r="L24" s="955"/>
      <c r="M24" s="955"/>
      <c r="N24" s="955"/>
      <c r="O24" s="956"/>
      <c r="P24" s="657">
        <v>28</v>
      </c>
      <c r="Q24" s="658"/>
      <c r="R24" s="658"/>
      <c r="S24" s="658"/>
      <c r="T24" s="658"/>
      <c r="U24" s="658"/>
      <c r="V24" s="659"/>
      <c r="W24" s="657">
        <v>28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101</v>
      </c>
      <c r="Q29" s="933"/>
      <c r="R29" s="933"/>
      <c r="S29" s="933"/>
      <c r="T29" s="933"/>
      <c r="U29" s="933"/>
      <c r="V29" s="934"/>
      <c r="W29" s="932">
        <f>AR13</f>
        <v>107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32</v>
      </c>
      <c r="AR31" s="193"/>
      <c r="AS31" s="126" t="s">
        <v>356</v>
      </c>
      <c r="AT31" s="127"/>
      <c r="AU31" s="192"/>
      <c r="AV31" s="192"/>
      <c r="AW31" s="394" t="s">
        <v>300</v>
      </c>
      <c r="AX31" s="395"/>
    </row>
    <row r="32" spans="1:50" ht="26.25" customHeight="1" x14ac:dyDescent="0.15">
      <c r="A32" s="399"/>
      <c r="B32" s="397"/>
      <c r="C32" s="397"/>
      <c r="D32" s="397"/>
      <c r="E32" s="397"/>
      <c r="F32" s="398"/>
      <c r="G32" s="561" t="s">
        <v>557</v>
      </c>
      <c r="H32" s="562"/>
      <c r="I32" s="562"/>
      <c r="J32" s="562"/>
      <c r="K32" s="562"/>
      <c r="L32" s="562"/>
      <c r="M32" s="562"/>
      <c r="N32" s="562"/>
      <c r="O32" s="563"/>
      <c r="P32" s="98" t="s">
        <v>558</v>
      </c>
      <c r="Q32" s="98"/>
      <c r="R32" s="98"/>
      <c r="S32" s="98"/>
      <c r="T32" s="98"/>
      <c r="U32" s="98"/>
      <c r="V32" s="98"/>
      <c r="W32" s="98"/>
      <c r="X32" s="99"/>
      <c r="Y32" s="467" t="s">
        <v>12</v>
      </c>
      <c r="Z32" s="527"/>
      <c r="AA32" s="528"/>
      <c r="AB32" s="457" t="s">
        <v>559</v>
      </c>
      <c r="AC32" s="457"/>
      <c r="AD32" s="457"/>
      <c r="AE32" s="211">
        <v>530</v>
      </c>
      <c r="AF32" s="212"/>
      <c r="AG32" s="212"/>
      <c r="AH32" s="212"/>
      <c r="AI32" s="211">
        <v>497</v>
      </c>
      <c r="AJ32" s="212"/>
      <c r="AK32" s="212"/>
      <c r="AL32" s="212"/>
      <c r="AM32" s="211">
        <v>516</v>
      </c>
      <c r="AN32" s="212"/>
      <c r="AO32" s="212"/>
      <c r="AP32" s="212"/>
      <c r="AQ32" s="333"/>
      <c r="AR32" s="200"/>
      <c r="AS32" s="200"/>
      <c r="AT32" s="334"/>
      <c r="AU32" s="212"/>
      <c r="AV32" s="212"/>
      <c r="AW32" s="212"/>
      <c r="AX32" s="214"/>
    </row>
    <row r="33" spans="1:50" ht="26.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559</v>
      </c>
      <c r="AC33" s="519"/>
      <c r="AD33" s="519"/>
      <c r="AE33" s="211">
        <v>600</v>
      </c>
      <c r="AF33" s="212"/>
      <c r="AG33" s="212"/>
      <c r="AH33" s="212"/>
      <c r="AI33" s="211">
        <v>600</v>
      </c>
      <c r="AJ33" s="212"/>
      <c r="AK33" s="212"/>
      <c r="AL33" s="212"/>
      <c r="AM33" s="211">
        <v>600</v>
      </c>
      <c r="AN33" s="212"/>
      <c r="AO33" s="212"/>
      <c r="AP33" s="212"/>
      <c r="AQ33" s="333">
        <v>600</v>
      </c>
      <c r="AR33" s="200"/>
      <c r="AS33" s="200"/>
      <c r="AT33" s="334"/>
      <c r="AU33" s="212"/>
      <c r="AV33" s="212"/>
      <c r="AW33" s="212"/>
      <c r="AX33" s="214"/>
    </row>
    <row r="34" spans="1:50" ht="26.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88</v>
      </c>
      <c r="AF34" s="212"/>
      <c r="AG34" s="212"/>
      <c r="AH34" s="212"/>
      <c r="AI34" s="211">
        <v>83</v>
      </c>
      <c r="AJ34" s="212"/>
      <c r="AK34" s="212"/>
      <c r="AL34" s="212"/>
      <c r="AM34" s="211">
        <v>86</v>
      </c>
      <c r="AN34" s="212"/>
      <c r="AO34" s="212"/>
      <c r="AP34" s="212"/>
      <c r="AQ34" s="333"/>
      <c r="AR34" s="200"/>
      <c r="AS34" s="200"/>
      <c r="AT34" s="334"/>
      <c r="AU34" s="212"/>
      <c r="AV34" s="212"/>
      <c r="AW34" s="212"/>
      <c r="AX34" s="214"/>
    </row>
    <row r="35" spans="1:50" ht="23.25" customHeight="1" x14ac:dyDescent="0.15">
      <c r="A35" s="219" t="s">
        <v>527</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30.7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5</v>
      </c>
      <c r="AF101" s="212"/>
      <c r="AG101" s="212"/>
      <c r="AH101" s="213"/>
      <c r="AI101" s="211">
        <v>4</v>
      </c>
      <c r="AJ101" s="212"/>
      <c r="AK101" s="212"/>
      <c r="AL101" s="213"/>
      <c r="AM101" s="211">
        <v>4</v>
      </c>
      <c r="AN101" s="212"/>
      <c r="AO101" s="212"/>
      <c r="AP101" s="213"/>
      <c r="AQ101" s="211"/>
      <c r="AR101" s="212"/>
      <c r="AS101" s="212"/>
      <c r="AT101" s="213"/>
      <c r="AU101" s="211"/>
      <c r="AV101" s="212"/>
      <c r="AW101" s="212"/>
      <c r="AX101" s="213"/>
    </row>
    <row r="102" spans="1:60" ht="30.7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5</v>
      </c>
      <c r="AF102" s="414"/>
      <c r="AG102" s="414"/>
      <c r="AH102" s="414"/>
      <c r="AI102" s="414">
        <v>4</v>
      </c>
      <c r="AJ102" s="414"/>
      <c r="AK102" s="414"/>
      <c r="AL102" s="414"/>
      <c r="AM102" s="414">
        <v>4</v>
      </c>
      <c r="AN102" s="414"/>
      <c r="AO102" s="414"/>
      <c r="AP102" s="414"/>
      <c r="AQ102" s="266">
        <v>5</v>
      </c>
      <c r="AR102" s="267"/>
      <c r="AS102" s="267"/>
      <c r="AT102" s="312"/>
      <c r="AU102" s="266">
        <v>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133396</v>
      </c>
      <c r="AF116" s="414"/>
      <c r="AG116" s="414"/>
      <c r="AH116" s="414"/>
      <c r="AI116" s="414">
        <v>106106</v>
      </c>
      <c r="AJ116" s="414"/>
      <c r="AK116" s="414"/>
      <c r="AL116" s="414"/>
      <c r="AM116" s="414">
        <v>112378</v>
      </c>
      <c r="AN116" s="414"/>
      <c r="AO116" s="414"/>
      <c r="AP116" s="414"/>
      <c r="AQ116" s="211">
        <v>173858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564</v>
      </c>
      <c r="AC117" s="469"/>
      <c r="AD117" s="470"/>
      <c r="AE117" s="547" t="s">
        <v>593</v>
      </c>
      <c r="AF117" s="548"/>
      <c r="AG117" s="548"/>
      <c r="AH117" s="548"/>
      <c r="AI117" s="547" t="s">
        <v>594</v>
      </c>
      <c r="AJ117" s="548"/>
      <c r="AK117" s="548"/>
      <c r="AL117" s="548"/>
      <c r="AM117" s="547" t="s">
        <v>595</v>
      </c>
      <c r="AN117" s="548"/>
      <c r="AO117" s="548"/>
      <c r="AP117" s="548"/>
      <c r="AQ117" s="547" t="s">
        <v>596</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x14ac:dyDescent="0.15">
      <c r="A119" s="435"/>
      <c r="B119" s="436"/>
      <c r="C119" s="436"/>
      <c r="D119" s="436"/>
      <c r="E119" s="436"/>
      <c r="F119" s="437"/>
      <c r="G119" s="389" t="s">
        <v>566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565</v>
      </c>
      <c r="AC119" s="459"/>
      <c r="AD119" s="460"/>
      <c r="AE119" s="414">
        <v>168185</v>
      </c>
      <c r="AF119" s="414"/>
      <c r="AG119" s="414"/>
      <c r="AH119" s="414"/>
      <c r="AI119" s="414">
        <v>168426</v>
      </c>
      <c r="AJ119" s="414"/>
      <c r="AK119" s="414"/>
      <c r="AL119" s="414"/>
      <c r="AM119" s="414">
        <v>173121</v>
      </c>
      <c r="AN119" s="414"/>
      <c r="AO119" s="414"/>
      <c r="AP119" s="414"/>
      <c r="AQ119" s="414">
        <v>251640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567</v>
      </c>
      <c r="AC120" s="469"/>
      <c r="AD120" s="470"/>
      <c r="AE120" s="547" t="s">
        <v>597</v>
      </c>
      <c r="AF120" s="548"/>
      <c r="AG120" s="548"/>
      <c r="AH120" s="548"/>
      <c r="AI120" s="547" t="s">
        <v>598</v>
      </c>
      <c r="AJ120" s="548"/>
      <c r="AK120" s="548"/>
      <c r="AL120" s="548"/>
      <c r="AM120" s="547" t="s">
        <v>599</v>
      </c>
      <c r="AN120" s="548"/>
      <c r="AO120" s="548"/>
      <c r="AP120" s="548"/>
      <c r="AQ120" s="547" t="s">
        <v>600</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604</v>
      </c>
      <c r="H134" s="98"/>
      <c r="I134" s="98"/>
      <c r="J134" s="98"/>
      <c r="K134" s="98"/>
      <c r="L134" s="98"/>
      <c r="M134" s="98"/>
      <c r="N134" s="98"/>
      <c r="O134" s="98"/>
      <c r="P134" s="98"/>
      <c r="Q134" s="98"/>
      <c r="R134" s="98"/>
      <c r="S134" s="98"/>
      <c r="T134" s="98"/>
      <c r="U134" s="98"/>
      <c r="V134" s="98"/>
      <c r="W134" s="98"/>
      <c r="X134" s="99"/>
      <c r="Y134" s="194" t="s">
        <v>379</v>
      </c>
      <c r="Z134" s="195"/>
      <c r="AA134" s="196"/>
      <c r="AB134" s="197" t="s">
        <v>607</v>
      </c>
      <c r="AC134" s="198"/>
      <c r="AD134" s="198"/>
      <c r="AE134" s="199" t="s">
        <v>608</v>
      </c>
      <c r="AF134" s="200"/>
      <c r="AG134" s="200"/>
      <c r="AH134" s="200"/>
      <c r="AI134" s="199" t="s">
        <v>608</v>
      </c>
      <c r="AJ134" s="200"/>
      <c r="AK134" s="200"/>
      <c r="AL134" s="200"/>
      <c r="AM134" s="199" t="s">
        <v>608</v>
      </c>
      <c r="AN134" s="200"/>
      <c r="AO134" s="200"/>
      <c r="AP134" s="200"/>
      <c r="AQ134" s="199" t="s">
        <v>608</v>
      </c>
      <c r="AR134" s="200"/>
      <c r="AS134" s="200"/>
      <c r="AT134" s="200"/>
      <c r="AU134" s="199" t="s">
        <v>608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604</v>
      </c>
      <c r="AC135" s="206"/>
      <c r="AD135" s="206"/>
      <c r="AE135" s="199" t="s">
        <v>608</v>
      </c>
      <c r="AF135" s="200"/>
      <c r="AG135" s="200"/>
      <c r="AH135" s="200"/>
      <c r="AI135" s="199" t="s">
        <v>608</v>
      </c>
      <c r="AJ135" s="200"/>
      <c r="AK135" s="200"/>
      <c r="AL135" s="200"/>
      <c r="AM135" s="199" t="s">
        <v>608</v>
      </c>
      <c r="AN135" s="200"/>
      <c r="AO135" s="200"/>
      <c r="AP135" s="200"/>
      <c r="AQ135" s="199" t="s">
        <v>608</v>
      </c>
      <c r="AR135" s="200"/>
      <c r="AS135" s="200"/>
      <c r="AT135" s="200"/>
      <c r="AU135" s="199" t="s">
        <v>608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604</v>
      </c>
      <c r="H154" s="98"/>
      <c r="I154" s="98"/>
      <c r="J154" s="98"/>
      <c r="K154" s="98"/>
      <c r="L154" s="98"/>
      <c r="M154" s="98"/>
      <c r="N154" s="98"/>
      <c r="O154" s="98"/>
      <c r="P154" s="99"/>
      <c r="Q154" s="118" t="s">
        <v>609</v>
      </c>
      <c r="R154" s="98"/>
      <c r="S154" s="98"/>
      <c r="T154" s="98"/>
      <c r="U154" s="98"/>
      <c r="V154" s="98"/>
      <c r="W154" s="98"/>
      <c r="X154" s="98"/>
      <c r="Y154" s="98"/>
      <c r="Z154" s="98"/>
      <c r="AA154" s="286"/>
      <c r="AB154" s="134" t="s">
        <v>604</v>
      </c>
      <c r="AC154" s="135"/>
      <c r="AD154" s="135"/>
      <c r="AE154" s="140" t="s">
        <v>610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568</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568</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573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54"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575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551</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569</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577</v>
      </c>
      <c r="AH714" s="737"/>
      <c r="AI714" s="737"/>
      <c r="AJ714" s="737"/>
      <c r="AK714" s="737"/>
      <c r="AL714" s="737"/>
      <c r="AM714" s="737"/>
      <c r="AN714" s="737"/>
      <c r="AO714" s="737"/>
      <c r="AP714" s="737"/>
      <c r="AQ714" s="737"/>
      <c r="AR714" s="737"/>
      <c r="AS714" s="737"/>
      <c r="AT714" s="737"/>
      <c r="AU714" s="737"/>
      <c r="AV714" s="737"/>
      <c r="AW714" s="737"/>
      <c r="AX714" s="738"/>
    </row>
    <row r="715" spans="1:50" ht="49.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578</v>
      </c>
      <c r="AH715" s="743"/>
      <c r="AI715" s="743"/>
      <c r="AJ715" s="743"/>
      <c r="AK715" s="743"/>
      <c r="AL715" s="743"/>
      <c r="AM715" s="743"/>
      <c r="AN715" s="743"/>
      <c r="AO715" s="743"/>
      <c r="AP715" s="743"/>
      <c r="AQ715" s="743"/>
      <c r="AR715" s="743"/>
      <c r="AS715" s="743"/>
      <c r="AT715" s="743"/>
      <c r="AU715" s="743"/>
      <c r="AV715" s="743"/>
      <c r="AW715" s="743"/>
      <c r="AX715" s="744"/>
    </row>
    <row r="716" spans="1:50" ht="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4" t="s">
        <v>579</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41.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569</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0.25" customHeight="1" x14ac:dyDescent="0.15">
      <c r="A726" s="640" t="s">
        <v>48</v>
      </c>
      <c r="B726" s="802"/>
      <c r="C726" s="815" t="s">
        <v>53</v>
      </c>
      <c r="D726" s="837"/>
      <c r="E726" s="837"/>
      <c r="F726" s="838"/>
      <c r="G726" s="574" t="s">
        <v>602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603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614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616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17" customHeight="1" thickBot="1" x14ac:dyDescent="0.2">
      <c r="A735" s="790" t="s">
        <v>582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583</v>
      </c>
      <c r="F737" s="987"/>
      <c r="G737" s="987"/>
      <c r="H737" s="987"/>
      <c r="I737" s="987"/>
      <c r="J737" s="987"/>
      <c r="K737" s="987"/>
      <c r="L737" s="987"/>
      <c r="M737" s="987"/>
      <c r="N737" s="358" t="s">
        <v>358</v>
      </c>
      <c r="O737" s="358"/>
      <c r="P737" s="358"/>
      <c r="Q737" s="358"/>
      <c r="R737" s="987" t="s">
        <v>584</v>
      </c>
      <c r="S737" s="987"/>
      <c r="T737" s="987"/>
      <c r="U737" s="987"/>
      <c r="V737" s="987"/>
      <c r="W737" s="987"/>
      <c r="X737" s="987"/>
      <c r="Y737" s="987"/>
      <c r="Z737" s="987"/>
      <c r="AA737" s="358" t="s">
        <v>359</v>
      </c>
      <c r="AB737" s="358"/>
      <c r="AC737" s="358"/>
      <c r="AD737" s="358"/>
      <c r="AE737" s="987" t="s">
        <v>585</v>
      </c>
      <c r="AF737" s="987"/>
      <c r="AG737" s="987"/>
      <c r="AH737" s="987"/>
      <c r="AI737" s="987"/>
      <c r="AJ737" s="987"/>
      <c r="AK737" s="987"/>
      <c r="AL737" s="987"/>
      <c r="AM737" s="987"/>
      <c r="AN737" s="358" t="s">
        <v>360</v>
      </c>
      <c r="AO737" s="358"/>
      <c r="AP737" s="358"/>
      <c r="AQ737" s="358"/>
      <c r="AR737" s="988" t="s">
        <v>586</v>
      </c>
      <c r="AS737" s="989"/>
      <c r="AT737" s="989"/>
      <c r="AU737" s="989"/>
      <c r="AV737" s="989"/>
      <c r="AW737" s="989"/>
      <c r="AX737" s="990"/>
      <c r="AY737" s="89"/>
      <c r="AZ737" s="89"/>
    </row>
    <row r="738" spans="1:52" ht="24.75" customHeight="1" x14ac:dyDescent="0.15">
      <c r="A738" s="991" t="s">
        <v>361</v>
      </c>
      <c r="B738" s="203"/>
      <c r="C738" s="203"/>
      <c r="D738" s="204"/>
      <c r="E738" s="987" t="s">
        <v>587</v>
      </c>
      <c r="F738" s="987"/>
      <c r="G738" s="987"/>
      <c r="H738" s="987"/>
      <c r="I738" s="987"/>
      <c r="J738" s="987"/>
      <c r="K738" s="987"/>
      <c r="L738" s="987"/>
      <c r="M738" s="987"/>
      <c r="N738" s="358" t="s">
        <v>362</v>
      </c>
      <c r="O738" s="358"/>
      <c r="P738" s="358"/>
      <c r="Q738" s="358"/>
      <c r="R738" s="987" t="s">
        <v>588</v>
      </c>
      <c r="S738" s="987"/>
      <c r="T738" s="987"/>
      <c r="U738" s="987"/>
      <c r="V738" s="987"/>
      <c r="W738" s="987"/>
      <c r="X738" s="987"/>
      <c r="Y738" s="987"/>
      <c r="Z738" s="987"/>
      <c r="AA738" s="358" t="s">
        <v>482</v>
      </c>
      <c r="AB738" s="358"/>
      <c r="AC738" s="358"/>
      <c r="AD738" s="358"/>
      <c r="AE738" s="987" t="s">
        <v>589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186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555</v>
      </c>
      <c r="H781" s="671"/>
      <c r="I781" s="671"/>
      <c r="J781" s="671"/>
      <c r="K781" s="672"/>
      <c r="L781" s="664"/>
      <c r="M781" s="665"/>
      <c r="N781" s="665"/>
      <c r="O781" s="665"/>
      <c r="P781" s="665"/>
      <c r="Q781" s="665"/>
      <c r="R781" s="665"/>
      <c r="S781" s="665"/>
      <c r="T781" s="665"/>
      <c r="U781" s="665"/>
      <c r="V781" s="665"/>
      <c r="W781" s="665"/>
      <c r="X781" s="666"/>
      <c r="Y781" s="384">
        <v>81</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556</v>
      </c>
      <c r="H782" s="607"/>
      <c r="I782" s="607"/>
      <c r="J782" s="607"/>
      <c r="K782" s="608"/>
      <c r="L782" s="598"/>
      <c r="M782" s="599"/>
      <c r="N782" s="599"/>
      <c r="O782" s="599"/>
      <c r="P782" s="599"/>
      <c r="Q782" s="599"/>
      <c r="R782" s="599"/>
      <c r="S782" s="599"/>
      <c r="T782" s="599"/>
      <c r="U782" s="599"/>
      <c r="V782" s="599"/>
      <c r="W782" s="599"/>
      <c r="X782" s="600"/>
      <c r="Y782" s="601">
        <v>31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590</v>
      </c>
      <c r="D837" s="340"/>
      <c r="E837" s="340"/>
      <c r="F837" s="340"/>
      <c r="G837" s="340"/>
      <c r="H837" s="340"/>
      <c r="I837" s="340"/>
      <c r="J837" s="341"/>
      <c r="K837" s="342"/>
      <c r="L837" s="342"/>
      <c r="M837" s="342"/>
      <c r="N837" s="342"/>
      <c r="O837" s="342"/>
      <c r="P837" s="355" t="s">
        <v>591</v>
      </c>
      <c r="Q837" s="343"/>
      <c r="R837" s="343"/>
      <c r="S837" s="343"/>
      <c r="T837" s="343"/>
      <c r="U837" s="343"/>
      <c r="V837" s="343"/>
      <c r="W837" s="343"/>
      <c r="X837" s="343"/>
      <c r="Y837" s="344">
        <v>112</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V17 P13:AX13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2018-06-28T12:13:35Z</cp:lastPrinted>
  <dcterms:created xsi:type="dcterms:W3CDTF">2012-03-13T00:50:25Z</dcterms:created>
  <dcterms:modified xsi:type="dcterms:W3CDTF">2018-09-03T09:01:17Z</dcterms:modified>
</cp:coreProperties>
</file>