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<sst xmlns="http://schemas.openxmlformats.org/spreadsheetml/2006/main" count="2797" uniqueCount="609">
  <si>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</si>
  <si>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</si>
  <si>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</si>
  <si>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</si>
  <si>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</si>
  <si>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</si>
  <si>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</si>
  <si>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</si>
  <si>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</si>
  <si>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</si>
  <si>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</si>
  <si>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</si>
  <si>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</si>
  <si>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</si>
  <si>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</si>
  <si>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</si>
  <si>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</si>
  <si>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</si>
  <si>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</si>
  <si>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</si>
  <si>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</si>
  <si>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</si>
  <si>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</si>
  <si>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</si>
  <si>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</si>
  <si>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</si>
  <si>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</si>
  <si>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</si>
  <si>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</si>
  <si>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</si>
  <si>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</si>
  <si>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</si>
  <si>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</si>
  <si>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</si>
  <si>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</si>
  <si>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</si>
  <si>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</si>
  <si>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</si>
  <si>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</si>
  <si>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</si>
  <si>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</si>
  <si>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</si>
  <si>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</si>
  <si>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</si>
  <si>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</si>
  <si>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</si>
  <si>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</si>
  <si>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</si>
  <si>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</si>
  <si>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</si>
  <si>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</si>
  <si>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</si>
  <si>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</si>
  <si>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</si>
  <si>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</si>
  <si>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</si>
  <si>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</si>
  <si>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</si>
  <si>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</si>
  <si>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</si>
  <si>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</si>
  <si>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</si>
  <si>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</si>
  <si>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</si>
  <si>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</si>
  <si>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</si>
  <si>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</si>
  <si>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</si>
  <si>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</si>
  <si>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</si>
  <si>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</si>
  <si>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</si>
  <si>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</si>
  <si>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</si>
  <si>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</si>
  <si>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</si>
  <si>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</si>
  <si>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</si>
  <si>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</si>
  <si>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</si>
  <si>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</si>
  <si>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</si>
  <si>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</si>
  <si>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</si>
  <si>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</si>
  <si>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</si>
  <si>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</si>
  <si>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</si>
  <si>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</si>
  <si>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</si>
  <si>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</si>
  <si>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</si>
  <si>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</si>
  <si>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</si>
  <si>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</si>
  <si>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</si>
  <si>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</si>
  <si>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</si>
  <si>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</si>
  <si>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</si>
  <si>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</si>
  <si>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</si>
  <si>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</si>
  <si>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</si>
  <si>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</si>
  <si>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</si>
  <si>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</si>
  <si>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</si>
  <si>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</si>
  <si>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</si>
  <si>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</si>
  <si>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</si>
  <si>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</si>
  <si>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</si>
  <si>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</si>
  <si>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</si>
  <si>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</si>
  <si>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</si>
  <si>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</si>
  <si>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</si>
  <si>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</si>
  <si>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</si>
  <si>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</si>
  <si>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</si>
  <si>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</si>
  <si>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</si>
  <si>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</si>
  <si>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</si>
  <si>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</si>
  <si>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</si>
  <si>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</si>
  <si>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</si>
  <si>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</si>
  <si>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</si>
  <si>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</si>
  <si>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</si>
  <si>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</si>
  <si>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</si>
  <si>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</si>
  <si>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</si>
  <si>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</si>
  <si>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</si>
  <si>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</si>
  <si>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</si>
  <si>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</si>
  <si>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</si>
  <si>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</si>
  <si>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</si>
  <si>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</si>
  <si>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</si>
  <si>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</si>
  <si>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</si>
  <si>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</si>
  <si>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</si>
  <si>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</si>
  <si>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</si>
  <si>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</si>
  <si>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</si>
  <si>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</si>
  <si>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</si>
  <si>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</si>
  <si>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</si>
  <si>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</si>
  <si>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</si>
  <si>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</si>
  <si>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</si>
  <si>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</si>
  <si>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</si>
  <si>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</si>
  <si>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</si>
  <si>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</si>
  <si>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</si>
  <si>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</si>
  <si>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</si>
  <si>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</si>
  <si>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</si>
  <si>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</si>
  <si>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</si>
  <si>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</si>
  <si>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</si>
  <si>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</si>
  <si>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</si>
  <si>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</si>
  <si>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</si>
  <si>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</si>
  <si>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</si>
  <si>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</si>
  <si>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</si>
  <si>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</si>
  <si>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</si>
  <si>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</si>
  <si>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</si>
  <si>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</si>
  <si>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</si>
  <si>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</si>
  <si>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</si>
  <si>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</si>
  <si>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</si>
  <si>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</si>
  <si>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</si>
  <si>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</si>
  <si>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</si>
  <si>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</si>
  <si>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</si>
  <si>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</si>
  <si>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</si>
  <si>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</si>
  <si>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</si>
  <si>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</si>
  <si>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</si>
  <si>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</si>
  <si>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</si>
  <si>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</si>
  <si>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</si>
  <si>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</si>
  <si>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</si>
  <si>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</si>
  <si>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</si>
  <si>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</si>
  <si>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</si>
  <si>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</si>
  <si>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</si>
  <si>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</si>
  <si>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</si>
  <si>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</si>
  <si>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</si>
  <si>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</si>
  <si>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</si>
  <si>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</si>
  <si>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</si>
  <si>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</si>
  <si>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</si>
  <si>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</si>
  <si>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</si>
  <si>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</si>
  <si>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</si>
  <si>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</si>
  <si>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</si>
  <si>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</si>
  <si>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</si>
  <si>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</si>
  <si>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</si>
  <si>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</si>
  <si>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</si>
  <si>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</si>
  <si>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</si>
  <si>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</si>
  <si>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</si>
  <si>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</si>
  <si>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</si>
  <si>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</si>
  <si>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</si>
  <si>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</si>
  <si>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</si>
  <si>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</si>
  <si>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</si>
  <si>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</si>
  <si>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</si>
  <si>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</si>
  <si>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</si>
  <si>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</si>
  <si>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</si>
  <si>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</si>
  <si>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</si>
  <si>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</si>
  <si>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</si>
  <si>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</si>
  <si>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</si>
  <si>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</si>
  <si>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</si>
  <si>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</si>
  <si>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</si>
  <si>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</si>
  <si>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</si>
  <si>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</si>
  <si>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</si>
  <si>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</si>
  <si>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</si>
  <si>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</si>
  <si>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</si>
  <si>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</si>
  <si>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</si>
  <si>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</si>
  <si>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</si>
  <si>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</si>
  <si>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</si>
  <si>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</si>
  <si>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</si>
  <si>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</si>
  <si>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</si>
  <si>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</si>
  <si>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</si>
  <si>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</si>
  <si>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</si>
  <si>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</si>
  <si>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</si>
  <si>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</si>
  <si>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</si>
  <si>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</si>
  <si>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</si>
  <si>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</si>
  <si>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</si>
  <si>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</si>
  <si>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</si>
  <si>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</si>
  <si>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</si>
  <si>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</si>
  <si>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</si>
  <si>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</si>
  <si>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</si>
  <si>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</si>
  <si>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</si>
  <si>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</si>
  <si>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</si>
  <si>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</si>
  <si>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</si>
  <si>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</si>
  <si>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</si>
  <si>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</si>
  <si>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</si>
  <si>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</si>
  <si>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</si>
  <si>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</si>
  <si>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</si>
  <si>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</si>
  <si>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</si>
  <si>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</si>
  <si>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</si>
  <si>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</si>
  <si>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</si>
  <si>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</si>
  <si>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</si>
  <si>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</si>
  <si>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</si>
  <si>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</si>
  <si>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</si>
  <si>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</si>
  <si>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</si>
  <si>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</si>
  <si>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</si>
  <si>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</si>
  <si>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</si>
  <si>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</si>
  <si>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</si>
  <si>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</si>
  <si>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</si>
  <si>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</si>
  <si>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</si>
  <si>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</si>
  <si>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</si>
  <si>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</si>
  <si>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</si>
  <si>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</si>
  <si>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</si>
  <si>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</si>
  <si>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</si>
  <si>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</si>
  <si>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</si>
  <si>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</si>
  <si>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</si>
  <si>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</si>
  <si>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</si>
  <si>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</si>
  <si>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</si>
  <si>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</si>
  <si>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</si>
  <si>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</si>
  <si>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</si>
  <si>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</si>
  <si>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</si>
  <si>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</si>
  <si>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</si>
  <si>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</si>
  <si>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</si>
  <si>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</si>
  <si>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</si>
  <si>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</si>
  <si>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</si>
  <si>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</si>
  <si>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</si>
  <si>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</si>
  <si>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</si>
  <si>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</si>
  <si>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</si>
  <si>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</si>
  <si>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</si>
  <si>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</si>
  <si>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</si>
  <si>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</si>
  <si>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</si>
  <si>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</si>
  <si>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</si>
  <si>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</si>
  <si>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</si>
  <si>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</si>
  <si>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</si>
  <si>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</si>
  <si>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</si>
  <si>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</si>
  <si>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</si>
  <si>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</si>
  <si>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</si>
  <si>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</si>
  <si>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</si>
  <si>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</si>
  <si>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</si>
  <si>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</si>
  <si>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</si>
  <si>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</si>
  <si>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</si>
  <si>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</si>
  <si>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</si>
  <si>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</si>
  <si>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</si>
  <si>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</si>
  <si>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</si>
  <si>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</si>
  <si>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</si>
  <si>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</si>
  <si>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</si>
  <si>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</si>
  <si>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</si>
  <si>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</si>
  <si>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</si>
  <si>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</si>
  <si>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</si>
  <si>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</si>
  <si>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</si>
  <si>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</si>
  <si>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</si>
  <si>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</si>
  <si>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</si>
  <si>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</si>
  <si>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</si>
  <si>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</si>
  <si>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</si>
  <si>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</si>
  <si>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</si>
  <si>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</si>
  <si>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</si>
  <si>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</si>
  <si>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</si>
  <si>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</si>
  <si>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</si>
  <si>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</si>
  <si>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</si>
  <si>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</si>
  <si>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</si>
  <si>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</si>
  <si>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</si>
  <si>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</si>
  <si>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</si>
  <si>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</si>
  <si>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</si>
  <si>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</si>
  <si>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</si>
  <si>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</si>
  <si>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</si>
  <si>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</si>
  <si>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</si>
  <si>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</si>
  <si>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</si>
  <si>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</si>
  <si>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</si>
  <si>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</si>
  <si>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</si>
  <si>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</si>
  <si>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</si>
  <si>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</si>
  <si>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</si>
  <si>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</si>
  <si>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</si>
  <si>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</si>
  <si>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</si>
  <si>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</si>
  <si>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</si>
  <si>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</si>
  <si>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</si>
  <si>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</si>
  <si>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</si>
  <si>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</si>
  <si>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</si>
  <si>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</si>
  <si>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</si>
  <si>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</si>
  <si>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</si>
  <si>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</si>
  <si>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</si>
  <si>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</si>
  <si>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</si>
  <si>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</si>
  <si>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</si>
  <si>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</si>
  <si>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</si>
  <si>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</si>
  <si>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</si>
  <si>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</si>
  <si>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</si>
  <si>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</si>
  <si>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</si>
  <si>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</si>
  <si>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</si>
  <si>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</si>
  <si>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</si>
  <si>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</si>
  <si>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</si>
  <si>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</si>
  <si>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</si>
  <si>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</si>
  <si>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</si>
  <si>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</si>
  <si>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</si>
  <si>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</si>
  <si>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</si>
  <si>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</si>
  <si>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</si>
  <si>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</si>
  <si>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</si>
  <si>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</si>
  <si>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</si>
  <si>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</si>
  <si>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</si>
  <si>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</si>
  <si>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</si>
  <si>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</si>
  <si>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</si>
  <si>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</si>
  <si>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</si>
  <si>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</si>
  <si>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</si>
  <si>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</si>
  <si>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</si>
  <si>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</si>
  <si>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</si>
  <si>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</si>
  <si>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</si>
  <si>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</si>
  <si>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</si>
  <si>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</si>
  <si>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</si>
  <si>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</si>
  <si>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</si>
  <si>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</si>
  <si>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</si>
  <si>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</si>
  <si>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</si>
  <si>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</si>
  <si>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</si>
  <si>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</si>
  <si>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</si>
  <si>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</si>
  <si>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アジア大洋州局</t>
    <phoneticPr fontId="5"/>
  </si>
  <si>
    <t>○</t>
  </si>
  <si>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</si>
  <si>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</si>
  <si>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行うための支援を通じ、歴史認識を中心とした相互理解の増進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</si>
  <si>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5"/>
  </si>
  <si>
    <t>日韓学術文化・知的交流事業</t>
    <rPh sb="0" eb="2">
      <t>ニッカン</t>
    </rPh>
    <rPh sb="2" eb="4">
      <t>ガクジュツ</t>
    </rPh>
    <rPh sb="4" eb="6">
      <t>ブンカ</t>
    </rPh>
    <rPh sb="7" eb="9">
      <t>チテキ</t>
    </rPh>
    <rPh sb="9" eb="11">
      <t>コウリュウ</t>
    </rPh>
    <rPh sb="11" eb="13">
      <t>ジギョウ</t>
    </rPh>
    <phoneticPr fontId="5"/>
  </si>
  <si>
    <t>事務局経費</t>
    <rPh sb="0" eb="3">
      <t>ジムキョク</t>
    </rPh>
    <rPh sb="3" eb="5">
      <t>ケイヒ</t>
    </rPh>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</si>
  <si>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</si>
  <si>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各フェローは，訪日・訪韓滞在期間中，対外的な学術活動（学会・学術シンポジウム等における講演及び報告・パネル参加，学会誌・一般誌等への寄稿・投稿等）の回数</t>
    <phoneticPr fontId="5"/>
  </si>
  <si>
    <t>件</t>
    <rPh sb="0" eb="1">
      <t>ケン</t>
    </rPh>
    <phoneticPr fontId="5"/>
  </si>
  <si>
    <t>日韓の人物交流の助成事業１件につき１件以上の報道。</t>
    <phoneticPr fontId="5"/>
  </si>
  <si>
    <t>助成事業１件当たりの報道数</t>
    <phoneticPr fontId="5"/>
  </si>
  <si>
    <t>日韓文化交流基金が招へい及び派遣した人数</t>
    <rPh sb="0" eb="2">
      <t>ニッカン</t>
    </rPh>
    <rPh sb="2" eb="4">
      <t>ブンカ</t>
    </rPh>
    <rPh sb="4" eb="6">
      <t>コウリュウ</t>
    </rPh>
    <rPh sb="6" eb="8">
      <t>キキン</t>
    </rPh>
    <rPh sb="9" eb="10">
      <t>ショウ</t>
    </rPh>
    <rPh sb="12" eb="13">
      <t>オヨ</t>
    </rPh>
    <rPh sb="14" eb="16">
      <t>ハケン</t>
    </rPh>
    <rPh sb="18" eb="20">
      <t>ニンズウ</t>
    </rPh>
    <phoneticPr fontId="5"/>
  </si>
  <si>
    <t>人</t>
    <rPh sb="0" eb="1">
      <t>ニン</t>
    </rPh>
    <phoneticPr fontId="5"/>
  </si>
  <si>
    <t>フェローシップ事業１人あたりのコスト
円／人　　　　　　　　　　　　　　</t>
    <rPh sb="7" eb="9">
      <t>ジギョウ</t>
    </rPh>
    <rPh sb="10" eb="11">
      <t>ニン</t>
    </rPh>
    <rPh sb="19" eb="20">
      <t>エン</t>
    </rPh>
    <rPh sb="21" eb="22">
      <t>ニン</t>
    </rPh>
    <phoneticPr fontId="5"/>
  </si>
  <si>
    <t>千円</t>
    <rPh sb="0" eb="2">
      <t>センエン</t>
    </rPh>
    <phoneticPr fontId="5"/>
  </si>
  <si>
    <t>51,176千円
/20人</t>
    <rPh sb="6" eb="8">
      <t>センエン</t>
    </rPh>
    <rPh sb="12" eb="13">
      <t>ニン</t>
    </rPh>
    <phoneticPr fontId="5"/>
  </si>
  <si>
    <t>14,520千円
/6人</t>
    <rPh sb="6" eb="8">
      <t>センエン</t>
    </rPh>
    <rPh sb="11" eb="12">
      <t>ニン</t>
    </rPh>
    <phoneticPr fontId="5"/>
  </si>
  <si>
    <t>‐</t>
  </si>
  <si>
    <t>無</t>
  </si>
  <si>
    <t>利益を追求したものではなく，また一地方団体が請け負う性質のものでもない。</t>
    <phoneticPr fontId="5"/>
  </si>
  <si>
    <t>昭和63年2月の日韓首脳会談で，両国の人的交流を拡大することに合意したのに基づき事業を実施。</t>
    <phoneticPr fontId="5"/>
  </si>
  <si>
    <t>図書センターの廃止，事務局経費削減等，節約を図っている。</t>
    <phoneticPr fontId="5"/>
  </si>
  <si>
    <t>予算が削減となっているため，効率化・競争性等支出の削減に努めて事業を実施している。</t>
    <phoneticPr fontId="5"/>
  </si>
  <si>
    <t>監査での検査，会計報告等により明確になっており，適正につとめている。</t>
    <phoneticPr fontId="5"/>
  </si>
  <si>
    <t>事業目的以外の使用はない。</t>
    <phoneticPr fontId="5"/>
  </si>
  <si>
    <t>人員削減，事務局経費削減等効率化などを行い，節約に努めている。</t>
    <phoneticPr fontId="5"/>
  </si>
  <si>
    <t>本件事業目的と実績，目標については，日韓関係の推進，相互理解等見合ったものとなっている。</t>
    <phoneticPr fontId="5"/>
  </si>
  <si>
    <t>事業は，韓国政府も実施に際し，政府予算を手当しており，日韓の共同事業体が緊密な連携を図っている。</t>
    <phoneticPr fontId="5"/>
  </si>
  <si>
    <t>例年見込み通りの活動実績をあげている。</t>
    <phoneticPr fontId="5"/>
  </si>
  <si>
    <t>支出された拠出金案件については，日本側事務局である日韓文化交流基金と事業実施段階で十分な協議を行っており，また各年度ごとに事業報告書の提出を受け，また，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</si>
  <si>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5"/>
  </si>
  <si>
    <t>事業費</t>
    <rPh sb="0" eb="3">
      <t>ジギョウヒ</t>
    </rPh>
    <phoneticPr fontId="5"/>
  </si>
  <si>
    <t>管理費</t>
    <rPh sb="0" eb="3">
      <t>カンリヒ</t>
    </rPh>
    <phoneticPr fontId="5"/>
  </si>
  <si>
    <t>日韓学術文化青少年交流共同事業体</t>
    <phoneticPr fontId="5"/>
  </si>
  <si>
    <t>拠出金</t>
    <rPh sb="0" eb="3">
      <t>キョシュツキン</t>
    </rPh>
    <phoneticPr fontId="5"/>
  </si>
  <si>
    <t>9,942千円
/6人</t>
    <rPh sb="5" eb="7">
      <t>センエン</t>
    </rPh>
    <rPh sb="10" eb="11">
      <t>ニン</t>
    </rPh>
    <phoneticPr fontId="5"/>
  </si>
  <si>
    <t>2017年度事業報告書（共同事業体作成）</t>
    <rPh sb="4" eb="6">
      <t>ネンド</t>
    </rPh>
    <rPh sb="6" eb="8">
      <t>ジギョウ</t>
    </rPh>
    <rPh sb="8" eb="11">
      <t>ホウコクショ</t>
    </rPh>
    <rPh sb="12" eb="14">
      <t>キョウドウ</t>
    </rPh>
    <rPh sb="14" eb="17">
      <t>ジギョウタイ</t>
    </rPh>
    <rPh sb="17" eb="19">
      <t>サクセイ</t>
    </rPh>
    <phoneticPr fontId="5"/>
  </si>
  <si>
    <t>－</t>
    <phoneticPr fontId="5"/>
  </si>
  <si>
    <t>９９</t>
    <phoneticPr fontId="5"/>
  </si>
  <si>
    <t>１２６</t>
    <phoneticPr fontId="5"/>
  </si>
  <si>
    <t>１５５</t>
    <phoneticPr fontId="5"/>
  </si>
  <si>
    <t>１４６</t>
    <phoneticPr fontId="5"/>
  </si>
  <si>
    <t>１５３</t>
    <phoneticPr fontId="5"/>
  </si>
  <si>
    <t>１８１</t>
    <phoneticPr fontId="5"/>
  </si>
  <si>
    <t>北東アジア第一課</t>
    <rPh sb="0" eb="2">
      <t>ホクトウ</t>
    </rPh>
    <rPh sb="5" eb="6">
      <t>ダイ</t>
    </rPh>
    <rPh sb="6" eb="7">
      <t>イッ</t>
    </rPh>
    <rPh sb="7" eb="8">
      <t>カ</t>
    </rPh>
    <phoneticPr fontId="5"/>
  </si>
  <si>
    <t>課長　　長尾　成敏</t>
    <rPh sb="0" eb="2">
      <t>カチョウ</t>
    </rPh>
    <rPh sb="4" eb="6">
      <t>ナガオ</t>
    </rPh>
    <rPh sb="7" eb="8">
      <t>ナ</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</si>
  <si>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</si>
  <si>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</si>
  <si>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「新しい日本のための優先課題推進枠」148百万円。</t>
    <phoneticPr fontId="5"/>
  </si>
  <si>
    <t>引き続き効率的・計画的な事業の実施に努める。</t>
    <rPh sb="0" eb="1">
      <t>ヒ</t>
    </rPh>
    <rPh sb="2" eb="3">
      <t>ツヅ</t>
    </rPh>
    <rPh sb="4" eb="7">
      <t>コウリツテキ</t>
    </rPh>
    <rPh sb="8" eb="11">
      <t>ケイカクテキ</t>
    </rPh>
    <rPh sb="12" eb="14">
      <t>ジギョウ</t>
    </rPh>
    <rPh sb="15" eb="17">
      <t>ジッシ</t>
    </rPh>
    <rPh sb="18" eb="19">
      <t>ツト</t>
    </rPh>
    <phoneticPr fontId="5"/>
  </si>
  <si>
    <t>-</t>
    <phoneticPr fontId="5"/>
  </si>
  <si>
    <t>日韓学術文化青少年交流共同事業体拠出金（任意拠出金）</t>
    <phoneticPr fontId="5"/>
  </si>
  <si>
    <t>分担金・拠出金</t>
    <rPh sb="0" eb="3">
      <t>ブンタンキン</t>
    </rPh>
    <rPh sb="4" eb="7">
      <t>キョシュツキン</t>
    </rPh>
    <phoneticPr fontId="5"/>
  </si>
  <si>
    <t>国際機関を通じた政務及び安全保障分野に係る国際貢献</t>
    <phoneticPr fontId="5"/>
  </si>
  <si>
    <t>日韓関係において相互理解の促進，将来の関係進展等に寄与する。</t>
    <phoneticPr fontId="5"/>
  </si>
  <si>
    <t>本件拠出金により，日韓関係における相互理解の促進，将来の関係進展等に寄与する。</t>
    <rPh sb="0" eb="2">
      <t>ホンケン</t>
    </rPh>
    <rPh sb="2" eb="5">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</si>
</sst>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743</xdr:row>
      <xdr:rowOff>0</xdr:rowOff>
    </xdr:from>
    <xdr:to>
      <xdr:col>32</xdr:col>
      <xdr:colOff>144914</xdr:colOff>
      <xdr:row>757</xdr:row>
      <xdr:rowOff>507448</xdr:rowOff>
    </xdr:to>
    <xdr:pic>
      <xdr:nvPicPr>
        <xdr:cNvPr id="3" name="図 2"/>
        <xdr:cNvPicPr>
          <a:picLocks noChangeAspect="1"/>
        </xdr:cNvPicPr>
      </xdr:nvPicPr>
      <xdr:blipFill>
        <a:blip xmlns:r="http://schemas.openxmlformats.org/officeDocument/2006/relationships" r:embed="rId1"/>
        <a:stretch>
          <a:fillRect/>
        </a:stretch>
      </xdr:blipFill>
      <xdr:spPr>
        <a:xfrm>
          <a:off x="3878036" y="39814500"/>
          <a:ext cx="2798307" cy="57734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182</v>
      </c>
      <c r="AT2" s="943"/>
      <c r="AU2" s="943"/>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604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164</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597</v>
      </c>
      <c r="AF5" s="702"/>
      <c r="AG5" s="702"/>
      <c r="AH5" s="702"/>
      <c r="AI5" s="702"/>
      <c r="AJ5" s="702"/>
      <c r="AK5" s="702"/>
      <c r="AL5" s="702"/>
      <c r="AM5" s="702"/>
      <c r="AN5" s="702"/>
      <c r="AO5" s="702"/>
      <c r="AP5" s="703"/>
      <c r="AQ5" s="704" t="s">
        <v>598</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4" t="s">
        <v>548</v>
      </c>
      <c r="Z7" s="442"/>
      <c r="AA7" s="442"/>
      <c r="AB7" s="442"/>
      <c r="AC7" s="442"/>
      <c r="AD7" s="925"/>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4" t="str">
        <f>入力規則等!A26</f>
        <v>-</v>
      </c>
      <c r="H8" s="723"/>
      <c r="I8" s="723"/>
      <c r="J8" s="723"/>
      <c r="K8" s="723"/>
      <c r="L8" s="723"/>
      <c r="M8" s="723"/>
      <c r="N8" s="723"/>
      <c r="O8" s="723"/>
      <c r="P8" s="723"/>
      <c r="Q8" s="723"/>
      <c r="R8" s="723"/>
      <c r="S8" s="723"/>
      <c r="T8" s="723"/>
      <c r="U8" s="723"/>
      <c r="V8" s="723"/>
      <c r="W8" s="723"/>
      <c r="X8" s="945"/>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132</v>
      </c>
      <c r="Q13" s="661"/>
      <c r="R13" s="661"/>
      <c r="S13" s="661"/>
      <c r="T13" s="661"/>
      <c r="U13" s="661"/>
      <c r="V13" s="662"/>
      <c r="W13" s="660">
        <v>130</v>
      </c>
      <c r="X13" s="661"/>
      <c r="Y13" s="661"/>
      <c r="Z13" s="661"/>
      <c r="AA13" s="661"/>
      <c r="AB13" s="661"/>
      <c r="AC13" s="662"/>
      <c r="AD13" s="660">
        <v>123</v>
      </c>
      <c r="AE13" s="661"/>
      <c r="AF13" s="661"/>
      <c r="AG13" s="661"/>
      <c r="AH13" s="661"/>
      <c r="AI13" s="661"/>
      <c r="AJ13" s="662"/>
      <c r="AK13" s="660">
        <v>138</v>
      </c>
      <c r="AL13" s="661"/>
      <c r="AM13" s="661"/>
      <c r="AN13" s="661"/>
      <c r="AO13" s="661"/>
      <c r="AP13" s="661"/>
      <c r="AQ13" s="662"/>
      <c r="AR13" s="921">
        <v>148</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v>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132</v>
      </c>
      <c r="Q18" s="882"/>
      <c r="R18" s="882"/>
      <c r="S18" s="882"/>
      <c r="T18" s="882"/>
      <c r="U18" s="882"/>
      <c r="V18" s="883"/>
      <c r="W18" s="881">
        <f>SUM(W13:AC17)</f>
        <v>130</v>
      </c>
      <c r="X18" s="882"/>
      <c r="Y18" s="882"/>
      <c r="Z18" s="882"/>
      <c r="AA18" s="882"/>
      <c r="AB18" s="882"/>
      <c r="AC18" s="883"/>
      <c r="AD18" s="881">
        <f>SUM(AD13:AJ17)</f>
        <v>123</v>
      </c>
      <c r="AE18" s="882"/>
      <c r="AF18" s="882"/>
      <c r="AG18" s="882"/>
      <c r="AH18" s="882"/>
      <c r="AI18" s="882"/>
      <c r="AJ18" s="883"/>
      <c r="AK18" s="881">
        <f>SUM(AK13:AQ17)</f>
        <v>138</v>
      </c>
      <c r="AL18" s="882"/>
      <c r="AM18" s="882"/>
      <c r="AN18" s="882"/>
      <c r="AO18" s="882"/>
      <c r="AP18" s="882"/>
      <c r="AQ18" s="883"/>
      <c r="AR18" s="881">
        <f>SUM(AR13:AX17)</f>
        <v>148</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132</v>
      </c>
      <c r="Q19" s="661"/>
      <c r="R19" s="661"/>
      <c r="S19" s="661"/>
      <c r="T19" s="661"/>
      <c r="U19" s="661"/>
      <c r="V19" s="662"/>
      <c r="W19" s="660">
        <v>130</v>
      </c>
      <c r="X19" s="661"/>
      <c r="Y19" s="661"/>
      <c r="Z19" s="661"/>
      <c r="AA19" s="661"/>
      <c r="AB19" s="661"/>
      <c r="AC19" s="662"/>
      <c r="AD19" s="660">
        <v>123</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4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557</v>
      </c>
      <c r="H23" s="956"/>
      <c r="I23" s="956"/>
      <c r="J23" s="956"/>
      <c r="K23" s="956"/>
      <c r="L23" s="956"/>
      <c r="M23" s="956"/>
      <c r="N23" s="956"/>
      <c r="O23" s="957"/>
      <c r="P23" s="921">
        <v>88</v>
      </c>
      <c r="Q23" s="922"/>
      <c r="R23" s="922"/>
      <c r="S23" s="922"/>
      <c r="T23" s="922"/>
      <c r="U23" s="922"/>
      <c r="V23" s="940"/>
      <c r="W23" s="921">
        <v>98</v>
      </c>
      <c r="X23" s="922"/>
      <c r="Y23" s="922"/>
      <c r="Z23" s="922"/>
      <c r="AA23" s="922"/>
      <c r="AB23" s="922"/>
      <c r="AC23" s="940"/>
      <c r="AD23" s="977" t="s">
        <v>601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558</v>
      </c>
      <c r="H24" s="959"/>
      <c r="I24" s="959"/>
      <c r="J24" s="959"/>
      <c r="K24" s="959"/>
      <c r="L24" s="959"/>
      <c r="M24" s="959"/>
      <c r="N24" s="959"/>
      <c r="O24" s="960"/>
      <c r="P24" s="660">
        <v>50</v>
      </c>
      <c r="Q24" s="661"/>
      <c r="R24" s="661"/>
      <c r="S24" s="661"/>
      <c r="T24" s="661"/>
      <c r="U24" s="661"/>
      <c r="V24" s="662"/>
      <c r="W24" s="660">
        <v>50</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138</v>
      </c>
      <c r="Q29" s="937"/>
      <c r="R29" s="937"/>
      <c r="S29" s="937"/>
      <c r="T29" s="937"/>
      <c r="U29" s="937"/>
      <c r="V29" s="938"/>
      <c r="W29" s="936">
        <f>AR13</f>
        <v>148</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32</v>
      </c>
      <c r="AR31" s="193"/>
      <c r="AS31" s="126" t="s">
        <v>356</v>
      </c>
      <c r="AT31" s="127"/>
      <c r="AU31" s="192"/>
      <c r="AV31" s="192"/>
      <c r="AW31" s="397" t="s">
        <v>300</v>
      </c>
      <c r="AX31" s="398"/>
    </row>
    <row r="32" spans="1:50" ht="41.25" customHeight="1" x14ac:dyDescent="0.15">
      <c r="A32" s="402"/>
      <c r="B32" s="400"/>
      <c r="C32" s="400"/>
      <c r="D32" s="400"/>
      <c r="E32" s="400"/>
      <c r="F32" s="401"/>
      <c r="G32" s="563" t="s">
        <v>559</v>
      </c>
      <c r="H32" s="564"/>
      <c r="I32" s="564"/>
      <c r="J32" s="564"/>
      <c r="K32" s="564"/>
      <c r="L32" s="564"/>
      <c r="M32" s="564"/>
      <c r="N32" s="564"/>
      <c r="O32" s="565"/>
      <c r="P32" s="98" t="s">
        <v>560</v>
      </c>
      <c r="Q32" s="98"/>
      <c r="R32" s="98"/>
      <c r="S32" s="98"/>
      <c r="T32" s="98"/>
      <c r="U32" s="98"/>
      <c r="V32" s="98"/>
      <c r="W32" s="98"/>
      <c r="X32" s="99"/>
      <c r="Y32" s="470" t="s">
        <v>12</v>
      </c>
      <c r="Z32" s="530"/>
      <c r="AA32" s="531"/>
      <c r="AB32" s="460" t="s">
        <v>561</v>
      </c>
      <c r="AC32" s="460"/>
      <c r="AD32" s="460"/>
      <c r="AE32" s="211">
        <v>34</v>
      </c>
      <c r="AF32" s="212"/>
      <c r="AG32" s="212"/>
      <c r="AH32" s="212"/>
      <c r="AI32" s="211">
        <v>8</v>
      </c>
      <c r="AJ32" s="212"/>
      <c r="AK32" s="212"/>
      <c r="AL32" s="212"/>
      <c r="AM32" s="211">
        <v>6</v>
      </c>
      <c r="AN32" s="212"/>
      <c r="AO32" s="212"/>
      <c r="AP32" s="212"/>
      <c r="AQ32" s="335"/>
      <c r="AR32" s="200"/>
      <c r="AS32" s="200"/>
      <c r="AT32" s="336"/>
      <c r="AU32" s="212"/>
      <c r="AV32" s="212"/>
      <c r="AW32" s="212"/>
      <c r="AX32" s="214"/>
    </row>
    <row r="33" spans="1:50" ht="41.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561</v>
      </c>
      <c r="AC33" s="522"/>
      <c r="AD33" s="522"/>
      <c r="AE33" s="211">
        <v>20</v>
      </c>
      <c r="AF33" s="212"/>
      <c r="AG33" s="212"/>
      <c r="AH33" s="212"/>
      <c r="AI33" s="211">
        <v>7</v>
      </c>
      <c r="AJ33" s="212"/>
      <c r="AK33" s="212"/>
      <c r="AL33" s="212"/>
      <c r="AM33" s="211">
        <v>6</v>
      </c>
      <c r="AN33" s="212"/>
      <c r="AO33" s="212"/>
      <c r="AP33" s="212"/>
      <c r="AQ33" s="335">
        <v>6</v>
      </c>
      <c r="AR33" s="200"/>
      <c r="AS33" s="200"/>
      <c r="AT33" s="336"/>
      <c r="AU33" s="212"/>
      <c r="AV33" s="212"/>
      <c r="AW33" s="212"/>
      <c r="AX33" s="214"/>
    </row>
    <row r="34" spans="1:50" ht="41.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170</v>
      </c>
      <c r="AF34" s="212"/>
      <c r="AG34" s="212"/>
      <c r="AH34" s="212"/>
      <c r="AI34" s="211">
        <v>114.2</v>
      </c>
      <c r="AJ34" s="212"/>
      <c r="AK34" s="212"/>
      <c r="AL34" s="212"/>
      <c r="AM34" s="211">
        <v>100</v>
      </c>
      <c r="AN34" s="212"/>
      <c r="AO34" s="212"/>
      <c r="AP34" s="212"/>
      <c r="AQ34" s="335">
        <v>100</v>
      </c>
      <c r="AR34" s="200"/>
      <c r="AS34" s="200"/>
      <c r="AT34" s="336"/>
      <c r="AU34" s="212"/>
      <c r="AV34" s="212"/>
      <c r="AW34" s="212"/>
      <c r="AX34" s="214"/>
    </row>
    <row r="35" spans="1:50" ht="23.25" customHeight="1" x14ac:dyDescent="0.15">
      <c r="A35" s="219" t="s">
        <v>528</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v>32</v>
      </c>
      <c r="AR38" s="193"/>
      <c r="AS38" s="126" t="s">
        <v>356</v>
      </c>
      <c r="AT38" s="127"/>
      <c r="AU38" s="192"/>
      <c r="AV38" s="192"/>
      <c r="AW38" s="397" t="s">
        <v>300</v>
      </c>
      <c r="AX38" s="398"/>
    </row>
    <row r="39" spans="1:50" ht="23.25" customHeight="1" x14ac:dyDescent="0.15">
      <c r="A39" s="402"/>
      <c r="B39" s="400"/>
      <c r="C39" s="400"/>
      <c r="D39" s="400"/>
      <c r="E39" s="400"/>
      <c r="F39" s="401"/>
      <c r="G39" s="563" t="s">
        <v>562</v>
      </c>
      <c r="H39" s="564"/>
      <c r="I39" s="564"/>
      <c r="J39" s="564"/>
      <c r="K39" s="564"/>
      <c r="L39" s="564"/>
      <c r="M39" s="564"/>
      <c r="N39" s="564"/>
      <c r="O39" s="565"/>
      <c r="P39" s="98" t="s">
        <v>563</v>
      </c>
      <c r="Q39" s="98"/>
      <c r="R39" s="98"/>
      <c r="S39" s="98"/>
      <c r="T39" s="98"/>
      <c r="U39" s="98"/>
      <c r="V39" s="98"/>
      <c r="W39" s="98"/>
      <c r="X39" s="99"/>
      <c r="Y39" s="470" t="s">
        <v>12</v>
      </c>
      <c r="Z39" s="530"/>
      <c r="AA39" s="531"/>
      <c r="AB39" s="460" t="s">
        <v>561</v>
      </c>
      <c r="AC39" s="460"/>
      <c r="AD39" s="460"/>
      <c r="AE39" s="211">
        <v>113</v>
      </c>
      <c r="AF39" s="212"/>
      <c r="AG39" s="212"/>
      <c r="AH39" s="212"/>
      <c r="AI39" s="211">
        <v>58</v>
      </c>
      <c r="AJ39" s="212"/>
      <c r="AK39" s="212"/>
      <c r="AL39" s="212"/>
      <c r="AM39" s="211">
        <v>14</v>
      </c>
      <c r="AN39" s="212"/>
      <c r="AO39" s="212"/>
      <c r="AP39" s="212"/>
      <c r="AQ39" s="335"/>
      <c r="AR39" s="200"/>
      <c r="AS39" s="200"/>
      <c r="AT39" s="336"/>
      <c r="AU39" s="212"/>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561</v>
      </c>
      <c r="AC40" s="522"/>
      <c r="AD40" s="522"/>
      <c r="AE40" s="211">
        <v>56</v>
      </c>
      <c r="AF40" s="212"/>
      <c r="AG40" s="212"/>
      <c r="AH40" s="212"/>
      <c r="AI40" s="211">
        <v>26</v>
      </c>
      <c r="AJ40" s="212"/>
      <c r="AK40" s="212"/>
      <c r="AL40" s="212"/>
      <c r="AM40" s="211">
        <v>14</v>
      </c>
      <c r="AN40" s="212"/>
      <c r="AO40" s="212"/>
      <c r="AP40" s="212"/>
      <c r="AQ40" s="335">
        <v>14</v>
      </c>
      <c r="AR40" s="200"/>
      <c r="AS40" s="200"/>
      <c r="AT40" s="336"/>
      <c r="AU40" s="212"/>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201.8</v>
      </c>
      <c r="AF41" s="212"/>
      <c r="AG41" s="212"/>
      <c r="AH41" s="212"/>
      <c r="AI41" s="211">
        <v>161.1</v>
      </c>
      <c r="AJ41" s="212"/>
      <c r="AK41" s="212"/>
      <c r="AL41" s="212"/>
      <c r="AM41" s="211">
        <v>100</v>
      </c>
      <c r="AN41" s="212"/>
      <c r="AO41" s="212"/>
      <c r="AP41" s="212"/>
      <c r="AQ41" s="335">
        <v>100</v>
      </c>
      <c r="AR41" s="200"/>
      <c r="AS41" s="200"/>
      <c r="AT41" s="336"/>
      <c r="AU41" s="212"/>
      <c r="AV41" s="212"/>
      <c r="AW41" s="212"/>
      <c r="AX41" s="214"/>
    </row>
    <row r="42" spans="1:50" ht="23.25" customHeight="1" x14ac:dyDescent="0.15">
      <c r="A42" s="219" t="s">
        <v>528</v>
      </c>
      <c r="B42" s="220"/>
      <c r="C42" s="220"/>
      <c r="D42" s="220"/>
      <c r="E42" s="220"/>
      <c r="F42" s="221"/>
      <c r="G42" s="225" t="s">
        <v>589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5"/>
      <c r="AR77" s="200"/>
      <c r="AS77" s="200"/>
      <c r="AT77" s="336"/>
      <c r="AU77" s="212"/>
      <c r="AV77" s="212"/>
      <c r="AW77" s="212"/>
      <c r="AX77" s="214"/>
    </row>
    <row r="78" spans="1:50" ht="69.75" hidden="1" customHeight="1" x14ac:dyDescent="0.15">
      <c r="A78" s="330" t="s">
        <v>531</v>
      </c>
      <c r="B78" s="331"/>
      <c r="C78" s="331"/>
      <c r="D78" s="331"/>
      <c r="E78" s="328" t="s">
        <v>465</v>
      </c>
      <c r="F78" s="329"/>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t="18.75" hidden="1" customHeight="1" x14ac:dyDescent="0.15">
      <c r="A80" s="86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564</v>
      </c>
      <c r="H101" s="98"/>
      <c r="I101" s="98"/>
      <c r="J101" s="98"/>
      <c r="K101" s="98"/>
      <c r="L101" s="98"/>
      <c r="M101" s="98"/>
      <c r="N101" s="98"/>
      <c r="O101" s="98"/>
      <c r="P101" s="98"/>
      <c r="Q101" s="98"/>
      <c r="R101" s="98"/>
      <c r="S101" s="98"/>
      <c r="T101" s="98"/>
      <c r="U101" s="98"/>
      <c r="V101" s="98"/>
      <c r="W101" s="98"/>
      <c r="X101" s="99"/>
      <c r="Y101" s="541" t="s">
        <v>55</v>
      </c>
      <c r="Z101" s="542"/>
      <c r="AA101" s="543"/>
      <c r="AB101" s="460" t="s">
        <v>565</v>
      </c>
      <c r="AC101" s="460"/>
      <c r="AD101" s="460"/>
      <c r="AE101" s="211">
        <v>3028</v>
      </c>
      <c r="AF101" s="212"/>
      <c r="AG101" s="212"/>
      <c r="AH101" s="213"/>
      <c r="AI101" s="211">
        <v>2059</v>
      </c>
      <c r="AJ101" s="212"/>
      <c r="AK101" s="212"/>
      <c r="AL101" s="213"/>
      <c r="AM101" s="211">
        <v>1593</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565</v>
      </c>
      <c r="AC102" s="460"/>
      <c r="AD102" s="460"/>
      <c r="AE102" s="417">
        <v>2975</v>
      </c>
      <c r="AF102" s="417"/>
      <c r="AG102" s="417"/>
      <c r="AH102" s="417"/>
      <c r="AI102" s="417">
        <v>1837</v>
      </c>
      <c r="AJ102" s="417"/>
      <c r="AK102" s="417"/>
      <c r="AL102" s="417"/>
      <c r="AM102" s="417">
        <v>1385</v>
      </c>
      <c r="AN102" s="417"/>
      <c r="AO102" s="417"/>
      <c r="AP102" s="417"/>
      <c r="AQ102" s="266">
        <v>1014</v>
      </c>
      <c r="AR102" s="267"/>
      <c r="AS102" s="267"/>
      <c r="AT102" s="312"/>
      <c r="AU102" s="266"/>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542</v>
      </c>
      <c r="AR115" s="595"/>
      <c r="AS115" s="595"/>
      <c r="AT115" s="595"/>
      <c r="AU115" s="595"/>
      <c r="AV115" s="595"/>
      <c r="AW115" s="595"/>
      <c r="AX115" s="596"/>
    </row>
    <row r="116" spans="1:50" ht="23.25" customHeight="1" x14ac:dyDescent="0.15">
      <c r="A116" s="438"/>
      <c r="B116" s="439"/>
      <c r="C116" s="439"/>
      <c r="D116" s="439"/>
      <c r="E116" s="439"/>
      <c r="F116" s="440"/>
      <c r="G116" s="392" t="s">
        <v>566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567</v>
      </c>
      <c r="AC116" s="462"/>
      <c r="AD116" s="463"/>
      <c r="AE116" s="417">
        <v>2559</v>
      </c>
      <c r="AF116" s="417"/>
      <c r="AG116" s="417"/>
      <c r="AH116" s="417"/>
      <c r="AI116" s="417">
        <v>2420</v>
      </c>
      <c r="AJ116" s="417"/>
      <c r="AK116" s="417"/>
      <c r="AL116" s="417"/>
      <c r="AM116" s="417">
        <v>1657</v>
      </c>
      <c r="AN116" s="417"/>
      <c r="AO116" s="417"/>
      <c r="AP116" s="417"/>
      <c r="AQ116" s="211"/>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93" t="s">
        <v>568</v>
      </c>
      <c r="AF117" s="550"/>
      <c r="AG117" s="550"/>
      <c r="AH117" s="550"/>
      <c r="AI117" s="593" t="s">
        <v>569</v>
      </c>
      <c r="AJ117" s="550"/>
      <c r="AK117" s="550"/>
      <c r="AL117" s="550"/>
      <c r="AM117" s="593" t="s">
        <v>588</v>
      </c>
      <c r="AN117" s="550"/>
      <c r="AO117" s="550"/>
      <c r="AP117" s="550"/>
      <c r="AQ117" s="550"/>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542</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542</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542</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357</v>
      </c>
      <c r="AF127" s="415"/>
      <c r="AG127" s="415"/>
      <c r="AH127" s="416"/>
      <c r="AI127" s="414" t="s">
        <v>363</v>
      </c>
      <c r="AJ127" s="415"/>
      <c r="AK127" s="415"/>
      <c r="AL127" s="416"/>
      <c r="AM127" s="414" t="s">
        <v>472</v>
      </c>
      <c r="AN127" s="415"/>
      <c r="AO127" s="415"/>
      <c r="AP127" s="416"/>
      <c r="AQ127" s="594" t="s">
        <v>542</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323"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389" t="s">
        <v>603</v>
      </c>
      <c r="AF134" s="200"/>
      <c r="AG134" s="200"/>
      <c r="AH134" s="200"/>
      <c r="AI134" s="389" t="s">
        <v>603</v>
      </c>
      <c r="AJ134" s="200"/>
      <c r="AK134" s="200"/>
      <c r="AL134" s="200"/>
      <c r="AM134" s="389" t="s">
        <v>603</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389" t="s">
        <v>603</v>
      </c>
      <c r="AF135" s="200"/>
      <c r="AG135" s="200"/>
      <c r="AH135" s="200"/>
      <c r="AI135" s="389" t="s">
        <v>603</v>
      </c>
      <c r="AJ135" s="200"/>
      <c r="AK135" s="200"/>
      <c r="AL135" s="200"/>
      <c r="AM135" s="389" t="s">
        <v>603</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323" t="s">
        <v>603</v>
      </c>
      <c r="H154" s="98"/>
      <c r="I154" s="98"/>
      <c r="J154" s="98"/>
      <c r="K154" s="98"/>
      <c r="L154" s="98"/>
      <c r="M154" s="98"/>
      <c r="N154" s="98"/>
      <c r="O154" s="98"/>
      <c r="P154" s="99"/>
      <c r="Q154" s="324" t="s">
        <v>603</v>
      </c>
      <c r="R154" s="98"/>
      <c r="S154" s="98"/>
      <c r="T154" s="98"/>
      <c r="U154" s="98"/>
      <c r="V154" s="98"/>
      <c r="W154" s="98"/>
      <c r="X154" s="98"/>
      <c r="Y154" s="98"/>
      <c r="Z154" s="98"/>
      <c r="AA154" s="286"/>
      <c r="AB154" s="134"/>
      <c r="AC154" s="135"/>
      <c r="AD154" s="135"/>
      <c r="AE154" s="933" t="s">
        <v>603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901" t="s">
        <v>384</v>
      </c>
      <c r="H430" s="116"/>
      <c r="I430" s="116"/>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43.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552</v>
      </c>
      <c r="AE702" s="341"/>
      <c r="AF702" s="341"/>
      <c r="AG702" s="383" t="s">
        <v>607</v>
      </c>
      <c r="AH702" s="384"/>
      <c r="AI702" s="384"/>
      <c r="AJ702" s="384"/>
      <c r="AK702" s="384"/>
      <c r="AL702" s="384"/>
      <c r="AM702" s="384"/>
      <c r="AN702" s="384"/>
      <c r="AO702" s="384"/>
      <c r="AP702" s="384"/>
      <c r="AQ702" s="384"/>
      <c r="AR702" s="384"/>
      <c r="AS702" s="384"/>
      <c r="AT702" s="384"/>
      <c r="AU702" s="384"/>
      <c r="AV702" s="384"/>
      <c r="AW702" s="384"/>
      <c r="AX702" s="385"/>
    </row>
    <row r="703" spans="1:50" ht="41.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552</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571</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552</v>
      </c>
      <c r="AE708" s="608"/>
      <c r="AF708" s="608"/>
      <c r="AG708" s="745" t="s">
        <v>574</v>
      </c>
      <c r="AH708" s="746"/>
      <c r="AI708" s="746"/>
      <c r="AJ708" s="746"/>
      <c r="AK708" s="746"/>
      <c r="AL708" s="746"/>
      <c r="AM708" s="746"/>
      <c r="AN708" s="746"/>
      <c r="AO708" s="746"/>
      <c r="AP708" s="746"/>
      <c r="AQ708" s="746"/>
      <c r="AR708" s="746"/>
      <c r="AS708" s="746"/>
      <c r="AT708" s="746"/>
      <c r="AU708" s="746"/>
      <c r="AV708" s="746"/>
      <c r="AW708" s="746"/>
      <c r="AX708" s="747"/>
    </row>
    <row r="709" spans="1:50" ht="41.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39"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552</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570</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570</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39" t="s">
        <v>578</v>
      </c>
      <c r="AH714" s="740"/>
      <c r="AI714" s="740"/>
      <c r="AJ714" s="740"/>
      <c r="AK714" s="740"/>
      <c r="AL714" s="740"/>
      <c r="AM714" s="740"/>
      <c r="AN714" s="740"/>
      <c r="AO714" s="740"/>
      <c r="AP714" s="740"/>
      <c r="AQ714" s="740"/>
      <c r="AR714" s="740"/>
      <c r="AS714" s="740"/>
      <c r="AT714" s="740"/>
      <c r="AU714" s="740"/>
      <c r="AV714" s="740"/>
      <c r="AW714" s="740"/>
      <c r="AX714" s="741"/>
    </row>
    <row r="715" spans="1:50" ht="42.7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552</v>
      </c>
      <c r="AE715" s="608"/>
      <c r="AF715" s="659"/>
      <c r="AG715" s="745" t="s">
        <v>579</v>
      </c>
      <c r="AH715" s="746"/>
      <c r="AI715" s="746"/>
      <c r="AJ715" s="746"/>
      <c r="AK715" s="746"/>
      <c r="AL715" s="746"/>
      <c r="AM715" s="746"/>
      <c r="AN715" s="746"/>
      <c r="AO715" s="746"/>
      <c r="AP715" s="746"/>
      <c r="AQ715" s="746"/>
      <c r="AR715" s="746"/>
      <c r="AS715" s="746"/>
      <c r="AT715" s="746"/>
      <c r="AU715" s="746"/>
      <c r="AV715" s="746"/>
      <c r="AW715" s="746"/>
      <c r="AX715" s="747"/>
    </row>
    <row r="716" spans="1:50" ht="43.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552</v>
      </c>
      <c r="AE716" s="630"/>
      <c r="AF716" s="630"/>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570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582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583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600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599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602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431</v>
      </c>
      <c r="B737" s="203"/>
      <c r="C737" s="203"/>
      <c r="D737" s="204"/>
      <c r="E737" s="991" t="s">
        <v>590</v>
      </c>
      <c r="F737" s="991"/>
      <c r="G737" s="991"/>
      <c r="H737" s="991"/>
      <c r="I737" s="991"/>
      <c r="J737" s="991"/>
      <c r="K737" s="991"/>
      <c r="L737" s="991"/>
      <c r="M737" s="991"/>
      <c r="N737" s="360" t="s">
        <v>358</v>
      </c>
      <c r="O737" s="360"/>
      <c r="P737" s="360"/>
      <c r="Q737" s="360"/>
      <c r="R737" s="991" t="s">
        <v>591</v>
      </c>
      <c r="S737" s="991"/>
      <c r="T737" s="991"/>
      <c r="U737" s="991"/>
      <c r="V737" s="991"/>
      <c r="W737" s="991"/>
      <c r="X737" s="991"/>
      <c r="Y737" s="991"/>
      <c r="Z737" s="991"/>
      <c r="AA737" s="360" t="s">
        <v>359</v>
      </c>
      <c r="AB737" s="360"/>
      <c r="AC737" s="360"/>
      <c r="AD737" s="360"/>
      <c r="AE737" s="991" t="s">
        <v>592</v>
      </c>
      <c r="AF737" s="991"/>
      <c r="AG737" s="991"/>
      <c r="AH737" s="991"/>
      <c r="AI737" s="991"/>
      <c r="AJ737" s="991"/>
      <c r="AK737" s="991"/>
      <c r="AL737" s="991"/>
      <c r="AM737" s="991"/>
      <c r="AN737" s="360" t="s">
        <v>360</v>
      </c>
      <c r="AO737" s="360"/>
      <c r="AP737" s="360"/>
      <c r="AQ737" s="360"/>
      <c r="AR737" s="992" t="s">
        <v>593</v>
      </c>
      <c r="AS737" s="993"/>
      <c r="AT737" s="993"/>
      <c r="AU737" s="993"/>
      <c r="AV737" s="993"/>
      <c r="AW737" s="993"/>
      <c r="AX737" s="994"/>
      <c r="AY737" s="89"/>
      <c r="AZ737" s="89"/>
    </row>
    <row r="738" spans="1:52" ht="24.75" customHeight="1" x14ac:dyDescent="0.15">
      <c r="A738" s="995" t="s">
        <v>361</v>
      </c>
      <c r="B738" s="203"/>
      <c r="C738" s="203"/>
      <c r="D738" s="204"/>
      <c r="E738" s="991" t="s">
        <v>594</v>
      </c>
      <c r="F738" s="991"/>
      <c r="G738" s="991"/>
      <c r="H738" s="991"/>
      <c r="I738" s="991"/>
      <c r="J738" s="991"/>
      <c r="K738" s="991"/>
      <c r="L738" s="991"/>
      <c r="M738" s="991"/>
      <c r="N738" s="360" t="s">
        <v>362</v>
      </c>
      <c r="O738" s="360"/>
      <c r="P738" s="360"/>
      <c r="Q738" s="360"/>
      <c r="R738" s="991" t="s">
        <v>595</v>
      </c>
      <c r="S738" s="991"/>
      <c r="T738" s="991"/>
      <c r="U738" s="991"/>
      <c r="V738" s="991"/>
      <c r="W738" s="991"/>
      <c r="X738" s="991"/>
      <c r="Y738" s="991"/>
      <c r="Z738" s="991"/>
      <c r="AA738" s="360" t="s">
        <v>482</v>
      </c>
      <c r="AB738" s="360"/>
      <c r="AC738" s="360"/>
      <c r="AD738" s="360"/>
      <c r="AE738" s="991" t="s">
        <v>596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182</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584</v>
      </c>
      <c r="H781" s="674"/>
      <c r="I781" s="674"/>
      <c r="J781" s="674"/>
      <c r="K781" s="675"/>
      <c r="L781" s="667"/>
      <c r="M781" s="668"/>
      <c r="N781" s="668"/>
      <c r="O781" s="668"/>
      <c r="P781" s="668"/>
      <c r="Q781" s="668"/>
      <c r="R781" s="668"/>
      <c r="S781" s="668"/>
      <c r="T781" s="668"/>
      <c r="U781" s="668"/>
      <c r="V781" s="668"/>
      <c r="W781" s="668"/>
      <c r="X781" s="669"/>
      <c r="Y781" s="386">
        <v>70</v>
      </c>
      <c r="Z781" s="387"/>
      <c r="AA781" s="387"/>
      <c r="AB781" s="808"/>
      <c r="AC781" s="673"/>
      <c r="AD781" s="674"/>
      <c r="AE781" s="674"/>
      <c r="AF781" s="674"/>
      <c r="AG781" s="675"/>
      <c r="AH781" s="667"/>
      <c r="AI781" s="668"/>
      <c r="AJ781" s="668"/>
      <c r="AK781" s="668"/>
      <c r="AL781" s="668"/>
      <c r="AM781" s="668"/>
      <c r="AN781" s="668"/>
      <c r="AO781" s="668"/>
      <c r="AP781" s="668"/>
      <c r="AQ781" s="668"/>
      <c r="AR781" s="668"/>
      <c r="AS781" s="668"/>
      <c r="AT781" s="669"/>
      <c r="AU781" s="386"/>
      <c r="AV781" s="387"/>
      <c r="AW781" s="387"/>
      <c r="AX781" s="388"/>
    </row>
    <row r="782" spans="1:50" ht="24.75" customHeight="1" x14ac:dyDescent="0.15">
      <c r="A782" s="634"/>
      <c r="B782" s="635"/>
      <c r="C782" s="635"/>
      <c r="D782" s="635"/>
      <c r="E782" s="635"/>
      <c r="F782" s="636"/>
      <c r="G782" s="609" t="s">
        <v>585</v>
      </c>
      <c r="H782" s="610"/>
      <c r="I782" s="610"/>
      <c r="J782" s="610"/>
      <c r="K782" s="611"/>
      <c r="L782" s="601"/>
      <c r="M782" s="602"/>
      <c r="N782" s="602"/>
      <c r="O782" s="602"/>
      <c r="P782" s="602"/>
      <c r="Q782" s="602"/>
      <c r="R782" s="602"/>
      <c r="S782" s="602"/>
      <c r="T782" s="602"/>
      <c r="U782" s="602"/>
      <c r="V782" s="602"/>
      <c r="W782" s="602"/>
      <c r="X782" s="603"/>
      <c r="Y782" s="604">
        <v>44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114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6"/>
      <c r="Z794" s="387"/>
      <c r="AA794" s="387"/>
      <c r="AB794" s="808"/>
      <c r="AC794" s="673"/>
      <c r="AD794" s="674"/>
      <c r="AE794" s="674"/>
      <c r="AF794" s="674"/>
      <c r="AG794" s="675"/>
      <c r="AH794" s="667"/>
      <c r="AI794" s="668"/>
      <c r="AJ794" s="668"/>
      <c r="AK794" s="668"/>
      <c r="AL794" s="668"/>
      <c r="AM794" s="668"/>
      <c r="AN794" s="668"/>
      <c r="AO794" s="668"/>
      <c r="AP794" s="668"/>
      <c r="AQ794" s="668"/>
      <c r="AR794" s="668"/>
      <c r="AS794" s="668"/>
      <c r="AT794" s="669"/>
      <c r="AU794" s="386"/>
      <c r="AV794" s="387"/>
      <c r="AW794" s="387"/>
      <c r="AX794" s="388"/>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08"/>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08"/>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57.75" customHeight="1" x14ac:dyDescent="0.15">
      <c r="A837" s="374">
        <v>1</v>
      </c>
      <c r="B837" s="374">
        <v>1</v>
      </c>
      <c r="C837" s="356" t="s">
        <v>586</v>
      </c>
      <c r="D837" s="342"/>
      <c r="E837" s="342"/>
      <c r="F837" s="342"/>
      <c r="G837" s="342"/>
      <c r="H837" s="342"/>
      <c r="I837" s="342"/>
      <c r="J837" s="343"/>
      <c r="K837" s="344"/>
      <c r="L837" s="344"/>
      <c r="M837" s="344"/>
      <c r="N837" s="344"/>
      <c r="O837" s="344"/>
      <c r="P837" s="357" t="s">
        <v>587</v>
      </c>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AR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cfRule type="expression" dxfId="2785" priority="13685">
      <formula>IF(RIGHT(TEXT(Y783,"0.#"),1)=".",FALSE,TRUE)</formula>
    </cfRule>
    <cfRule type="expression" dxfId="2784" priority="13686">
      <formula>IF(RIGHT(TEXT(Y783,"0.#"),1)=".",TRUE,FALSE)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Q134:AQ135 AU134:AU135 AE134:AE135 AI134:AI135 AM134:AM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33" max="16383" man="1"/>
    <brk id="79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2"/>
      <c r="AA2" s="833"/>
      <c r="AB2" s="1034" t="s">
        <v>11</v>
      </c>
      <c r="AC2" s="1035"/>
      <c r="AD2" s="1036"/>
      <c r="AE2" s="1040" t="s">
        <v>357</v>
      </c>
      <c r="AF2" s="1040"/>
      <c r="AG2" s="1040"/>
      <c r="AH2" s="1040"/>
      <c r="AI2" s="1040" t="s">
        <v>363</v>
      </c>
      <c r="AJ2" s="1040"/>
      <c r="AK2" s="1040"/>
      <c r="AL2" s="1040"/>
      <c r="AM2" s="1040" t="s">
        <v>472</v>
      </c>
      <c r="AN2" s="1040"/>
      <c r="AO2" s="104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2"/>
      <c r="AA9" s="833"/>
      <c r="AB9" s="1034" t="s">
        <v>11</v>
      </c>
      <c r="AC9" s="1035"/>
      <c r="AD9" s="1036"/>
      <c r="AE9" s="1040" t="s">
        <v>357</v>
      </c>
      <c r="AF9" s="1040"/>
      <c r="AG9" s="1040"/>
      <c r="AH9" s="1040"/>
      <c r="AI9" s="1040" t="s">
        <v>363</v>
      </c>
      <c r="AJ9" s="1040"/>
      <c r="AK9" s="1040"/>
      <c r="AL9" s="1040"/>
      <c r="AM9" s="1040" t="s">
        <v>472</v>
      </c>
      <c r="AN9" s="1040"/>
      <c r="AO9" s="104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2"/>
      <c r="AA16" s="833"/>
      <c r="AB16" s="1034" t="s">
        <v>11</v>
      </c>
      <c r="AC16" s="1035"/>
      <c r="AD16" s="1036"/>
      <c r="AE16" s="1040" t="s">
        <v>357</v>
      </c>
      <c r="AF16" s="1040"/>
      <c r="AG16" s="1040"/>
      <c r="AH16" s="1040"/>
      <c r="AI16" s="1040" t="s">
        <v>363</v>
      </c>
      <c r="AJ16" s="1040"/>
      <c r="AK16" s="1040"/>
      <c r="AL16" s="1040"/>
      <c r="AM16" s="1040" t="s">
        <v>472</v>
      </c>
      <c r="AN16" s="1040"/>
      <c r="AO16" s="104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2"/>
      <c r="AA23" s="833"/>
      <c r="AB23" s="1034" t="s">
        <v>11</v>
      </c>
      <c r="AC23" s="1035"/>
      <c r="AD23" s="1036"/>
      <c r="AE23" s="1040" t="s">
        <v>357</v>
      </c>
      <c r="AF23" s="1040"/>
      <c r="AG23" s="1040"/>
      <c r="AH23" s="1040"/>
      <c r="AI23" s="1040" t="s">
        <v>363</v>
      </c>
      <c r="AJ23" s="1040"/>
      <c r="AK23" s="1040"/>
      <c r="AL23" s="1040"/>
      <c r="AM23" s="1040" t="s">
        <v>472</v>
      </c>
      <c r="AN23" s="1040"/>
      <c r="AO23" s="104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2"/>
      <c r="AA30" s="833"/>
      <c r="AB30" s="1034" t="s">
        <v>11</v>
      </c>
      <c r="AC30" s="1035"/>
      <c r="AD30" s="1036"/>
      <c r="AE30" s="1040" t="s">
        <v>357</v>
      </c>
      <c r="AF30" s="1040"/>
      <c r="AG30" s="1040"/>
      <c r="AH30" s="1040"/>
      <c r="AI30" s="1040" t="s">
        <v>363</v>
      </c>
      <c r="AJ30" s="1040"/>
      <c r="AK30" s="1040"/>
      <c r="AL30" s="1040"/>
      <c r="AM30" s="1040" t="s">
        <v>472</v>
      </c>
      <c r="AN30" s="1040"/>
      <c r="AO30" s="104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2"/>
      <c r="AA37" s="833"/>
      <c r="AB37" s="1034" t="s">
        <v>11</v>
      </c>
      <c r="AC37" s="1035"/>
      <c r="AD37" s="1036"/>
      <c r="AE37" s="1040" t="s">
        <v>357</v>
      </c>
      <c r="AF37" s="1040"/>
      <c r="AG37" s="1040"/>
      <c r="AH37" s="1040"/>
      <c r="AI37" s="1040" t="s">
        <v>363</v>
      </c>
      <c r="AJ37" s="1040"/>
      <c r="AK37" s="1040"/>
      <c r="AL37" s="1040"/>
      <c r="AM37" s="1040" t="s">
        <v>472</v>
      </c>
      <c r="AN37" s="1040"/>
      <c r="AO37" s="104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2"/>
      <c r="AA44" s="833"/>
      <c r="AB44" s="1034" t="s">
        <v>11</v>
      </c>
      <c r="AC44" s="1035"/>
      <c r="AD44" s="1036"/>
      <c r="AE44" s="1040" t="s">
        <v>357</v>
      </c>
      <c r="AF44" s="1040"/>
      <c r="AG44" s="1040"/>
      <c r="AH44" s="1040"/>
      <c r="AI44" s="1040" t="s">
        <v>363</v>
      </c>
      <c r="AJ44" s="1040"/>
      <c r="AK44" s="1040"/>
      <c r="AL44" s="1040"/>
      <c r="AM44" s="1040" t="s">
        <v>472</v>
      </c>
      <c r="AN44" s="1040"/>
      <c r="AO44" s="104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2"/>
      <c r="AA51" s="833"/>
      <c r="AB51" s="556" t="s">
        <v>11</v>
      </c>
      <c r="AC51" s="1035"/>
      <c r="AD51" s="1036"/>
      <c r="AE51" s="1040" t="s">
        <v>357</v>
      </c>
      <c r="AF51" s="1040"/>
      <c r="AG51" s="1040"/>
      <c r="AH51" s="1040"/>
      <c r="AI51" s="1040" t="s">
        <v>363</v>
      </c>
      <c r="AJ51" s="1040"/>
      <c r="AK51" s="1040"/>
      <c r="AL51" s="1040"/>
      <c r="AM51" s="1040" t="s">
        <v>472</v>
      </c>
      <c r="AN51" s="1040"/>
      <c r="AO51" s="104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2"/>
      <c r="AA58" s="833"/>
      <c r="AB58" s="1034" t="s">
        <v>11</v>
      </c>
      <c r="AC58" s="1035"/>
      <c r="AD58" s="1036"/>
      <c r="AE58" s="1040" t="s">
        <v>357</v>
      </c>
      <c r="AF58" s="1040"/>
      <c r="AG58" s="1040"/>
      <c r="AH58" s="1040"/>
      <c r="AI58" s="1040" t="s">
        <v>363</v>
      </c>
      <c r="AJ58" s="1040"/>
      <c r="AK58" s="1040"/>
      <c r="AL58" s="1040"/>
      <c r="AM58" s="1040" t="s">
        <v>472</v>
      </c>
      <c r="AN58" s="1040"/>
      <c r="AO58" s="104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2"/>
      <c r="AA65" s="833"/>
      <c r="AB65" s="1034" t="s">
        <v>11</v>
      </c>
      <c r="AC65" s="1035"/>
      <c r="AD65" s="1036"/>
      <c r="AE65" s="1040" t="s">
        <v>357</v>
      </c>
      <c r="AF65" s="1040"/>
      <c r="AG65" s="1040"/>
      <c r="AH65" s="1040"/>
      <c r="AI65" s="1040" t="s">
        <v>363</v>
      </c>
      <c r="AJ65" s="1040"/>
      <c r="AK65" s="1040"/>
      <c r="AL65" s="1040"/>
      <c r="AM65" s="1040" t="s">
        <v>472</v>
      </c>
      <c r="AN65" s="1040"/>
      <c r="AO65" s="104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6"/>
      <c r="Z4" s="387"/>
      <c r="AA4" s="387"/>
      <c r="AB4" s="808"/>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6"/>
      <c r="Z17" s="387"/>
      <c r="AA17" s="387"/>
      <c r="AB17" s="808"/>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6"/>
      <c r="Z30" s="387"/>
      <c r="AA30" s="387"/>
      <c r="AB30" s="808"/>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6"/>
      <c r="Z43" s="387"/>
      <c r="AA43" s="387"/>
      <c r="AB43" s="808"/>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6"/>
      <c r="Z57" s="387"/>
      <c r="AA57" s="387"/>
      <c r="AB57" s="808"/>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6"/>
      <c r="Z70" s="387"/>
      <c r="AA70" s="387"/>
      <c r="AB70" s="808"/>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6"/>
      <c r="Z83" s="387"/>
      <c r="AA83" s="387"/>
      <c r="AB83" s="808"/>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6"/>
      <c r="Z96" s="387"/>
      <c r="AA96" s="387"/>
      <c r="AB96" s="808"/>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8"/>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8"/>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8"/>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8"/>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8"/>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8"/>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8"/>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8"/>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8"/>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8"/>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8"/>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8"/>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4">
        <v>1</v>
      </c>
      <c r="B4" s="106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4">
        <v>2</v>
      </c>
      <c r="B5" s="106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4">
        <v>3</v>
      </c>
      <c r="B6" s="106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4">
        <v>4</v>
      </c>
      <c r="B7" s="106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4">
        <v>5</v>
      </c>
      <c r="B8" s="106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4">
        <v>6</v>
      </c>
      <c r="B9" s="106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4">
        <v>7</v>
      </c>
      <c r="B10" s="106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4">
        <v>8</v>
      </c>
      <c r="B11" s="106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4">
        <v>9</v>
      </c>
      <c r="B12" s="106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4">
        <v>10</v>
      </c>
      <c r="B13" s="106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2018-06-28T09:51:50Z</cp:lastPrinted>
  <dcterms:created xsi:type="dcterms:W3CDTF">2012-03-13T00:50:25Z</dcterms:created>
  <dcterms:modified xsi:type="dcterms:W3CDTF">2018-09-05T02:38:19Z</dcterms:modified>
</cp:coreProperties>
</file>