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<sst xmlns="http://schemas.openxmlformats.org/spreadsheetml/2006/main" count="2895" uniqueCount="638">
  <si>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</si>
  <si>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</si>
  <si>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</si>
  <si>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</si>
  <si>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</si>
  <si>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</si>
  <si>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</si>
  <si>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</si>
  <si>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</si>
  <si>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</si>
  <si>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</si>
  <si>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</si>
  <si>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</si>
  <si>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</si>
  <si>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</si>
  <si>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</si>
  <si>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</si>
  <si>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</si>
  <si>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</si>
  <si>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</si>
  <si>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</si>
  <si>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</si>
  <si>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</si>
  <si>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</si>
  <si>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</si>
  <si>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</si>
  <si>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</si>
  <si>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</si>
  <si>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</si>
  <si>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</si>
  <si>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</si>
  <si>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</si>
  <si>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</si>
  <si>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</si>
  <si>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</si>
  <si>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</si>
  <si>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</si>
  <si>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</si>
  <si>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</si>
  <si>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</si>
  <si>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</si>
  <si>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</si>
  <si>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</si>
  <si>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</si>
  <si>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</si>
  <si>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</si>
  <si>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</si>
  <si>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</si>
  <si>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</si>
  <si>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</si>
  <si>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</si>
  <si>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</si>
  <si>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</si>
  <si>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</si>
  <si>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</si>
  <si>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</si>
  <si>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</si>
  <si>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</si>
  <si>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</si>
  <si>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</si>
  <si>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</si>
  <si>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</si>
  <si>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</si>
  <si>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</si>
  <si>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</si>
  <si>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</si>
  <si>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</si>
  <si>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</si>
  <si>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</si>
  <si>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</si>
  <si>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</si>
  <si>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</si>
  <si>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</si>
  <si>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</si>
  <si>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</si>
  <si>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</si>
  <si>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</si>
  <si>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</si>
  <si>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</si>
  <si>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</si>
  <si>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</si>
  <si>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</si>
  <si>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</si>
  <si>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</si>
  <si>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</si>
  <si>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</si>
  <si>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</si>
  <si>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</si>
  <si>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</si>
  <si>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</si>
  <si>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</si>
  <si>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</si>
  <si>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</si>
  <si>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</si>
  <si>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</si>
  <si>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</si>
  <si>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</si>
  <si>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</si>
  <si>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</si>
  <si>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</si>
  <si>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</si>
  <si>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</si>
  <si>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</si>
  <si>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</si>
  <si>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</si>
  <si>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</si>
  <si>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</si>
  <si>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</si>
  <si>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</si>
  <si>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</si>
  <si>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</si>
  <si>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</si>
  <si>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</si>
  <si>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</si>
  <si>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</si>
  <si>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</si>
  <si>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</si>
  <si>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</si>
  <si>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</si>
  <si>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</si>
  <si>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</si>
  <si>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</si>
  <si>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</si>
  <si>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</si>
  <si>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</si>
  <si>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</si>
  <si>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</si>
  <si>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</si>
  <si>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</si>
  <si>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</si>
  <si>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</si>
  <si>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</si>
  <si>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</si>
  <si>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</si>
  <si>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</si>
  <si>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</si>
  <si>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</si>
  <si>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</si>
  <si>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</si>
  <si>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</si>
  <si>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</si>
  <si>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</si>
  <si>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</si>
  <si>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</si>
  <si>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</si>
  <si>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</si>
  <si>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</si>
  <si>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</si>
  <si>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</si>
  <si>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</si>
  <si>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</si>
  <si>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</si>
  <si>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</si>
  <si>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</si>
  <si>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</si>
  <si>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</si>
  <si>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</si>
  <si>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</si>
  <si>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</si>
  <si>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</si>
  <si>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</si>
  <si>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</si>
  <si>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</si>
  <si>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</si>
  <si>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</si>
  <si>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</si>
  <si>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</si>
  <si>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</si>
  <si>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</si>
  <si>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</si>
  <si>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</si>
  <si>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</si>
  <si>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</si>
  <si>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</si>
  <si>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</si>
  <si>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</si>
  <si>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</si>
  <si>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</si>
  <si>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</si>
  <si>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</si>
  <si>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</si>
  <si>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</si>
  <si>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</si>
  <si>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</si>
  <si>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</si>
  <si>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</si>
  <si>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</si>
  <si>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</si>
  <si>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</si>
  <si>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</si>
  <si>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</si>
  <si>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</si>
  <si>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</si>
  <si>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</si>
  <si>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</si>
  <si>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</si>
  <si>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</si>
  <si>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</si>
  <si>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</si>
  <si>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</si>
  <si>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</si>
  <si>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</si>
  <si>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</si>
  <si>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</si>
  <si>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</si>
  <si>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</si>
  <si>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</si>
  <si>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</si>
  <si>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</si>
  <si>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</si>
  <si>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</si>
  <si>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</si>
  <si>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</si>
  <si>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</si>
  <si>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</si>
  <si>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</si>
  <si>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</si>
  <si>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</si>
  <si>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</si>
  <si>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</si>
  <si>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</si>
  <si>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</si>
  <si>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</si>
  <si>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</si>
  <si>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</si>
  <si>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</si>
  <si>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</si>
  <si>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</si>
  <si>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</si>
  <si>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</si>
  <si>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</si>
  <si>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</si>
  <si>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</si>
  <si>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</si>
  <si>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</si>
  <si>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</si>
  <si>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</si>
  <si>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</si>
  <si>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</si>
  <si>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</si>
  <si>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</si>
  <si>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</si>
  <si>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</si>
  <si>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</si>
  <si>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</si>
  <si>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</si>
  <si>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</si>
  <si>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</si>
  <si>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</si>
  <si>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</si>
  <si>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</si>
  <si>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</si>
  <si>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</si>
  <si>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</si>
  <si>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</si>
  <si>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</si>
  <si>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</si>
  <si>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</si>
  <si>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</si>
  <si>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</si>
  <si>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</si>
  <si>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</si>
  <si>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</si>
  <si>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</si>
  <si>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</si>
  <si>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</si>
  <si>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</si>
  <si>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</si>
  <si>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</si>
  <si>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</si>
  <si>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</si>
  <si>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</si>
  <si>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</si>
  <si>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</si>
  <si>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</si>
  <si>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</si>
  <si>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</si>
  <si>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</si>
  <si>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</si>
  <si>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</si>
  <si>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</si>
  <si>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</si>
  <si>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</si>
  <si>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</si>
  <si>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</si>
  <si>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</si>
  <si>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</si>
  <si>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</si>
  <si>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</si>
  <si>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</si>
  <si>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</si>
  <si>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</si>
  <si>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</si>
  <si>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</si>
  <si>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</si>
  <si>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</si>
  <si>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</si>
  <si>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</si>
  <si>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</si>
  <si>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</si>
  <si>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</si>
  <si>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</si>
  <si>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</si>
  <si>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</si>
  <si>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</si>
  <si>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</si>
  <si>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</si>
  <si>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</si>
  <si>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</si>
  <si>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</si>
  <si>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</si>
  <si>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</si>
  <si>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</si>
  <si>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</si>
  <si>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</si>
  <si>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</si>
  <si>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</si>
  <si>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</si>
  <si>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</si>
  <si>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</si>
  <si>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</si>
  <si>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</si>
  <si>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</si>
  <si>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</si>
  <si>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</si>
  <si>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</si>
  <si>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</si>
  <si>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</si>
  <si>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</si>
  <si>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</si>
  <si>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</si>
  <si>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</si>
  <si>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</si>
  <si>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</si>
  <si>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</si>
  <si>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</si>
  <si>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</si>
  <si>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</si>
  <si>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</si>
  <si>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</si>
  <si>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</si>
  <si>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</si>
  <si>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</si>
  <si>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</si>
  <si>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</si>
  <si>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</si>
  <si>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</si>
  <si>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</si>
  <si>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</si>
  <si>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</si>
  <si>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</si>
  <si>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</si>
  <si>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</si>
  <si>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</si>
  <si>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</si>
  <si>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</si>
  <si>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</si>
  <si>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</si>
  <si>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</si>
  <si>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</si>
  <si>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</si>
  <si>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</si>
  <si>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</si>
  <si>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</si>
  <si>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</si>
  <si>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</si>
  <si>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</si>
  <si>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</si>
  <si>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</si>
  <si>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</si>
  <si>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</si>
  <si>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</si>
  <si>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</si>
  <si>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</si>
  <si>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</si>
  <si>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</si>
  <si>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</si>
  <si>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</si>
  <si>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</si>
  <si>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</si>
  <si>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</si>
  <si>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</si>
  <si>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</si>
  <si>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</si>
  <si>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</si>
  <si>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</si>
  <si>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</si>
  <si>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</si>
  <si>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</si>
  <si>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</si>
  <si>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</si>
  <si>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</si>
  <si>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</si>
  <si>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</si>
  <si>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</si>
  <si>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</si>
  <si>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</si>
  <si>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</si>
  <si>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</si>
  <si>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</si>
  <si>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</si>
  <si>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</si>
  <si>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</si>
  <si>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</si>
  <si>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</si>
  <si>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</si>
  <si>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</si>
  <si>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</si>
  <si>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</si>
  <si>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</si>
  <si>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</si>
  <si>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</si>
  <si>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</si>
  <si>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</si>
  <si>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</si>
  <si>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</si>
  <si>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</si>
  <si>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</si>
  <si>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</si>
  <si>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</si>
  <si>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</si>
  <si>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</si>
  <si>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</si>
  <si>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</si>
  <si>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</si>
  <si>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</si>
  <si>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</si>
  <si>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</si>
  <si>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</si>
  <si>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</si>
  <si>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</si>
  <si>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</si>
  <si>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</si>
  <si>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</si>
  <si>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</si>
  <si>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</si>
  <si>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</si>
  <si>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</si>
  <si>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</si>
  <si>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</si>
  <si>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</si>
  <si>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</si>
  <si>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</si>
  <si>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</si>
  <si>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</si>
  <si>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</si>
  <si>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</si>
  <si>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</si>
  <si>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</si>
  <si>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</si>
  <si>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</si>
  <si>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</si>
  <si>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</si>
  <si>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</si>
  <si>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</si>
  <si>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</si>
  <si>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</si>
  <si>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</si>
  <si>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</si>
  <si>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</si>
  <si>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</si>
  <si>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</si>
  <si>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</si>
  <si>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</si>
  <si>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</si>
  <si>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</si>
  <si>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</si>
  <si>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</si>
  <si>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</si>
  <si>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</si>
  <si>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</si>
  <si>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</si>
  <si>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</si>
  <si>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</si>
  <si>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</si>
  <si>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</si>
  <si>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</si>
  <si>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</si>
  <si>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</si>
  <si>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</si>
  <si>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</si>
  <si>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</si>
  <si>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</si>
  <si>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</si>
  <si>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</si>
  <si>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</si>
  <si>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</si>
  <si>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</si>
  <si>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</si>
  <si>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</si>
  <si>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</si>
  <si>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</si>
  <si>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</si>
  <si>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</si>
  <si>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</si>
  <si>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</si>
  <si>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</si>
  <si>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</si>
  <si>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</si>
  <si>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</si>
  <si>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</si>
  <si>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</si>
  <si>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</si>
  <si>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</si>
  <si>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</si>
  <si>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</si>
  <si>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</si>
  <si>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</si>
  <si>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</si>
  <si>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</si>
  <si>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</si>
  <si>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</si>
  <si>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</si>
  <si>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</si>
  <si>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</si>
  <si>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</si>
  <si>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</si>
  <si>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</si>
  <si>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</si>
  <si>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</si>
  <si>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</si>
  <si>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</si>
  <si>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</si>
  <si>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</si>
  <si>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</si>
  <si>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</si>
  <si>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</si>
  <si>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</si>
  <si>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</si>
  <si>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</si>
  <si>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</si>
  <si>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</si>
  <si>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</si>
  <si>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</si>
  <si>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</si>
  <si>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</si>
  <si>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</si>
  <si>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</si>
  <si>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</si>
  <si>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</si>
  <si>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</si>
  <si>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</si>
  <si>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</si>
  <si>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</si>
  <si>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</si>
  <si>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</si>
  <si>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</si>
  <si>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</si>
  <si>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</si>
  <si>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</si>
  <si>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</si>
  <si>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</si>
  <si>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</si>
  <si>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</si>
  <si>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</si>
  <si>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</si>
  <si>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から国民生活を安全を守る観点から，本枠組みは国際テロ対策協力及び国際組織犯罪対策協力の推進に不可欠である。</t>
    <rPh sb="0" eb="2">
      <t>キンユウ</t>
    </rPh>
    <rPh sb="2" eb="4">
      <t>カツドウ</t>
    </rPh>
    <rPh sb="4" eb="6">
      <t>サギョウ</t>
    </rPh>
    <rPh sb="6" eb="8">
      <t>ブカイ</t>
    </rPh>
    <rPh sb="49" eb="50">
      <t>ネン</t>
    </rPh>
    <rPh sb="76" eb="78">
      <t>タイサク</t>
    </rPh>
    <rPh sb="79" eb="81">
      <t>スイシン</t>
    </rPh>
    <rPh sb="82" eb="84">
      <t>モクテキ</t>
    </rPh>
    <rPh sb="85" eb="87">
      <t>ショウシュウ</t>
    </rPh>
    <rPh sb="90" eb="93">
      <t>コクサイテキ</t>
    </rPh>
    <rPh sb="94" eb="96">
      <t>ワクグ</t>
    </rPh>
    <rPh sb="100" eb="101">
      <t>ゴ</t>
    </rPh>
    <rPh sb="104" eb="106">
      <t>シキン</t>
    </rPh>
    <rPh sb="106" eb="108">
      <t>キョウヨ</t>
    </rPh>
    <rPh sb="108" eb="110">
      <t>タイサク</t>
    </rPh>
    <rPh sb="111" eb="112">
      <t>アツカ</t>
    </rPh>
    <rPh sb="119" eb="121">
      <t>コクサイ</t>
    </rPh>
    <rPh sb="121" eb="122">
      <t>テキ</t>
    </rPh>
    <rPh sb="130" eb="132">
      <t>シキン</t>
    </rPh>
    <rPh sb="132" eb="134">
      <t>キョウヨ</t>
    </rPh>
    <rPh sb="134" eb="136">
      <t>タイサク</t>
    </rPh>
    <rPh sb="137" eb="139">
      <t>スイシン</t>
    </rPh>
    <rPh sb="140" eb="141">
      <t>ハカ</t>
    </rPh>
    <rPh sb="143" eb="145">
      <t>サイキン</t>
    </rPh>
    <rPh sb="147" eb="149">
      <t>フハイ</t>
    </rPh>
    <rPh sb="149" eb="151">
      <t>ボウシ</t>
    </rPh>
    <rPh sb="152" eb="154">
      <t>タイリョウ</t>
    </rPh>
    <rPh sb="154" eb="156">
      <t>ハカイ</t>
    </rPh>
    <rPh sb="156" eb="158">
      <t>ヘイキ</t>
    </rPh>
    <rPh sb="159" eb="161">
      <t>カクサン</t>
    </rPh>
    <rPh sb="161" eb="163">
      <t>ボウシ</t>
    </rPh>
    <rPh sb="167" eb="169">
      <t>キンユウ</t>
    </rPh>
    <rPh sb="169" eb="170">
      <t>ジョウ</t>
    </rPh>
    <rPh sb="171" eb="173">
      <t>タイサク</t>
    </rPh>
    <rPh sb="178" eb="180">
      <t>イッテイ</t>
    </rPh>
    <rPh sb="180" eb="181">
      <t>ジョウ</t>
    </rPh>
    <rPh sb="182" eb="184">
      <t>ヤクワリ</t>
    </rPh>
    <rPh sb="185" eb="186">
      <t>ハ</t>
    </rPh>
    <rPh sb="192" eb="194">
      <t>キンネン</t>
    </rPh>
    <rPh sb="194" eb="196">
      <t>カクダイ</t>
    </rPh>
    <rPh sb="201" eb="203">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</si>
  <si>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現在のメンバーはOECD加盟国を中心とした35カ国・地域，２機関。</t>
    <rPh sb="0" eb="2">
      <t>ゼンタイ</t>
    </rPh>
    <rPh sb="2" eb="4">
      <t>カイゴウ</t>
    </rPh>
    <rPh sb="5" eb="6">
      <t>クワ</t>
    </rPh>
    <rPh sb="8" eb="10">
      <t>フクスウ</t>
    </rPh>
    <rPh sb="21" eb="23">
      <t>セッチ</t>
    </rPh>
    <rPh sb="35" eb="37">
      <t>タイサク</t>
    </rPh>
    <rPh sb="40" eb="42">
      <t>シキン</t>
    </rPh>
    <rPh sb="42" eb="44">
      <t>キョウヨ</t>
    </rPh>
    <rPh sb="44" eb="46">
      <t>タイサク</t>
    </rPh>
    <rPh sb="47" eb="49">
      <t>カクサン</t>
    </rPh>
    <rPh sb="49" eb="51">
      <t>キンユウ</t>
    </rPh>
    <rPh sb="51" eb="53">
      <t>タイサク</t>
    </rPh>
    <rPh sb="54" eb="56">
      <t>フハイ</t>
    </rPh>
    <rPh sb="56" eb="58">
      <t>ボウシ</t>
    </rPh>
    <rPh sb="61" eb="63">
      <t>ブンヤ</t>
    </rPh>
    <rPh sb="64" eb="67">
      <t>コクサイテキ</t>
    </rPh>
    <rPh sb="68" eb="70">
      <t>キジュン</t>
    </rPh>
    <rPh sb="77" eb="79">
      <t>カンコク</t>
    </rPh>
    <rPh sb="80" eb="82">
      <t>サクテイ</t>
    </rPh>
    <rPh sb="83" eb="85">
      <t>ジッシ</t>
    </rPh>
    <rPh sb="85" eb="87">
      <t>ジョウキョウ</t>
    </rPh>
    <rPh sb="88" eb="90">
      <t>カンシ</t>
    </rPh>
    <rPh sb="92" eb="93">
      <t>アラ</t>
    </rPh>
    <rPh sb="107" eb="109">
      <t>シキン</t>
    </rPh>
    <rPh sb="109" eb="111">
      <t>キョウヨ</t>
    </rPh>
    <rPh sb="112" eb="114">
      <t>シュホウ</t>
    </rPh>
    <rPh sb="115" eb="117">
      <t>タイサク</t>
    </rPh>
    <rPh sb="118" eb="120">
      <t>ケンキュウ</t>
    </rPh>
    <rPh sb="122" eb="124">
      <t>モンダイ</t>
    </rPh>
    <rPh sb="124" eb="125">
      <t>コク</t>
    </rPh>
    <rPh sb="126" eb="128">
      <t>チイキ</t>
    </rPh>
    <rPh sb="129" eb="130">
      <t>カン</t>
    </rPh>
    <rPh sb="132" eb="134">
      <t>トリクミ</t>
    </rPh>
    <rPh sb="134" eb="135">
      <t>オヨ</t>
    </rPh>
    <rPh sb="136" eb="139">
      <t>チイキテキ</t>
    </rPh>
    <rPh sb="140" eb="142">
      <t>タイサク</t>
    </rPh>
    <rPh sb="147" eb="149">
      <t>シエン</t>
    </rPh>
    <rPh sb="155" eb="157">
      <t>カンコク</t>
    </rPh>
    <rPh sb="158" eb="160">
      <t>ジッシ</t>
    </rPh>
    <rPh sb="161" eb="162">
      <t>シ</t>
    </rPh>
    <rPh sb="173" eb="175">
      <t>サクテイ</t>
    </rPh>
    <rPh sb="177" eb="178">
      <t>カク</t>
    </rPh>
    <rPh sb="178" eb="180">
      <t>チイキ</t>
    </rPh>
    <rPh sb="186" eb="188">
      <t>レンケイ</t>
    </rPh>
    <rPh sb="192" eb="194">
      <t>トリクミ</t>
    </rPh>
    <rPh sb="195" eb="196">
      <t>オコナ</t>
    </rPh>
    <rPh sb="202" eb="204">
      <t>ゲンザイ</t>
    </rPh>
    <rPh sb="214" eb="217">
      <t>カメイコク</t>
    </rPh>
    <rPh sb="218" eb="220">
      <t>チュウシン</t>
    </rPh>
    <rPh sb="226" eb="227">
      <t>コク</t>
    </rPh>
    <rPh sb="228" eb="230">
      <t>チイキ</t>
    </rPh>
    <rPh sb="232" eb="234">
      <t>キカン</t>
    </rPh>
    <phoneticPr fontId="5"/>
  </si>
  <si>
    <t>分担金</t>
    <rPh sb="0" eb="3">
      <t>ブンタンキン</t>
    </rPh>
    <phoneticPr fontId="5"/>
  </si>
  <si>
    <t>－</t>
    <phoneticPr fontId="5"/>
  </si>
  <si>
    <t>-</t>
  </si>
  <si>
    <t>-</t>
    <phoneticPr fontId="5"/>
  </si>
  <si>
    <t>-</t>
    <phoneticPr fontId="5"/>
  </si>
  <si>
    <t>-</t>
    <phoneticPr fontId="5"/>
  </si>
  <si>
    <t>-</t>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</si>
  <si>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5"/>
  </si>
  <si>
    <t>マネロン・テロ資金供与対策が不十分な国をリストアップし，FATFリストとして対外公表する回数</t>
    <rPh sb="7" eb="9">
      <t>シキン</t>
    </rPh>
    <rPh sb="9" eb="11">
      <t>キョウヨ</t>
    </rPh>
    <rPh sb="11" eb="13">
      <t>タイサク</t>
    </rPh>
    <rPh sb="14" eb="17">
      <t>フジュウブン</t>
    </rPh>
    <rPh sb="18" eb="19">
      <t>クニ</t>
    </rPh>
    <rPh sb="38" eb="40">
      <t>タイガイ</t>
    </rPh>
    <rPh sb="40" eb="42">
      <t>コウヒョウ</t>
    </rPh>
    <rPh sb="44" eb="46">
      <t>カイスウ</t>
    </rPh>
    <phoneticPr fontId="5"/>
  </si>
  <si>
    <t>回</t>
    <rPh sb="0" eb="1">
      <t>カイ</t>
    </rPh>
    <phoneticPr fontId="5"/>
  </si>
  <si>
    <t>-</t>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</si>
  <si>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</si>
  <si>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</si>
  <si>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邦人職員数</t>
    <rPh sb="0" eb="2">
      <t>ホウジン</t>
    </rPh>
    <rPh sb="2" eb="4">
      <t>ショクイン</t>
    </rPh>
    <rPh sb="4" eb="5">
      <t>スウ</t>
    </rPh>
    <phoneticPr fontId="5"/>
  </si>
  <si>
    <t>人</t>
    <rPh sb="0" eb="1">
      <t>ヒト</t>
    </rPh>
    <phoneticPr fontId="5"/>
  </si>
  <si>
    <t>-</t>
    <phoneticPr fontId="5"/>
  </si>
  <si>
    <t>-</t>
    <phoneticPr fontId="5"/>
  </si>
  <si>
    <t>-</t>
    <phoneticPr fontId="5"/>
  </si>
  <si>
    <t>全体会合及び関連会合を年３回開催。各国のマネロン・テロ資金供与対策を評価し，FATFリストを公表するとともに，対策が不十分な国のモニター・支援ほかを協議。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5"/>
  </si>
  <si>
    <t>回数</t>
    <rPh sb="0" eb="2">
      <t>カイスウ</t>
    </rPh>
    <phoneticPr fontId="5"/>
  </si>
  <si>
    <t>-</t>
    <phoneticPr fontId="5"/>
  </si>
  <si>
    <t>分担金総額／120（約40カ国×計3回のFATFリスト公表）　　　　　　　　　　　　　　</t>
    <rPh sb="0" eb="3">
      <t>ブンタンキン</t>
    </rPh>
    <rPh sb="3" eb="5">
      <t>ソウガク</t>
    </rPh>
    <rPh sb="10" eb="11">
      <t>ヤク</t>
    </rPh>
    <rPh sb="14" eb="15">
      <t>コク</t>
    </rPh>
    <rPh sb="16" eb="17">
      <t>ケイ</t>
    </rPh>
    <rPh sb="18" eb="19">
      <t>カイ</t>
    </rPh>
    <rPh sb="27" eb="29">
      <t>コウヒョウ</t>
    </rPh>
    <phoneticPr fontId="5"/>
  </si>
  <si>
    <t>百万円</t>
    <rPh sb="0" eb="2">
      <t>ヒャクマン</t>
    </rPh>
    <rPh sb="2" eb="3">
      <t>エン</t>
    </rPh>
    <phoneticPr fontId="5"/>
  </si>
  <si>
    <t>3,507千ユーロ×140円/120</t>
    <rPh sb="5" eb="6">
      <t>セン</t>
    </rPh>
    <rPh sb="13" eb="14">
      <t>エン</t>
    </rPh>
    <phoneticPr fontId="5"/>
  </si>
  <si>
    <t>3,860千ユーロ×137円/120</t>
    <rPh sb="5" eb="6">
      <t>セン</t>
    </rPh>
    <rPh sb="13" eb="14">
      <t>エン</t>
    </rPh>
    <phoneticPr fontId="5"/>
  </si>
  <si>
    <t>3,990千ユーロ×122円/120</t>
    <rPh sb="5" eb="6">
      <t>ゼン</t>
    </rPh>
    <rPh sb="13" eb="14">
      <t>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</si>
  <si>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</si>
  <si>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</si>
  <si>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FATFはマネロン・テロ資金供与対策が不十分な国をリストアップし，FATFリストとして対外公表している（年３回）。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サンガ</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</si>
  <si>
    <t>-</t>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</si>
  <si>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58" eb="61">
      <t>コクサイテキ</t>
    </rPh>
    <rPh sb="69" eb="71">
      <t>シキン</t>
    </rPh>
    <rPh sb="71" eb="73">
      <t>キョウヨ</t>
    </rPh>
    <rPh sb="73" eb="75">
      <t>タイサク</t>
    </rPh>
    <rPh sb="76" eb="78">
      <t>スイシン</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</si>
  <si>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</si>
  <si>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</si>
  <si>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</si>
  <si>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</si>
  <si>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マネーロンダリング・テロ資金供与の国際基準でもあるFATF勧告の実施促進をはかる本取組は，テロリストや犯罪組織の活動を根源から封じることにもつながり，国際機関を通じた安全保障分野に係る国際貢献に寄与している。</t>
    <rPh sb="12" eb="14">
      <t>シキン</t>
    </rPh>
    <rPh sb="14" eb="16">
      <t>キョウヨ</t>
    </rPh>
    <rPh sb="17" eb="19">
      <t>コクサイ</t>
    </rPh>
    <rPh sb="19" eb="21">
      <t>キジュン</t>
    </rPh>
    <rPh sb="29" eb="31">
      <t>カンコク</t>
    </rPh>
    <rPh sb="32" eb="34">
      <t>ジッシ</t>
    </rPh>
    <rPh sb="34" eb="36">
      <t>ソクシン</t>
    </rPh>
    <rPh sb="40" eb="41">
      <t>ホン</t>
    </rPh>
    <rPh sb="41" eb="43">
      <t>トリクミ</t>
    </rPh>
    <rPh sb="51" eb="53">
      <t>ハンザイ</t>
    </rPh>
    <rPh sb="53" eb="55">
      <t>ソシキ</t>
    </rPh>
    <rPh sb="56" eb="58">
      <t>カツドウ</t>
    </rPh>
    <rPh sb="59" eb="61">
      <t>コンゲン</t>
    </rPh>
    <rPh sb="63" eb="64">
      <t>フウ</t>
    </rPh>
    <rPh sb="75" eb="77">
      <t>コクサイ</t>
    </rPh>
    <rPh sb="77" eb="79">
      <t>キカン</t>
    </rPh>
    <rPh sb="80" eb="81">
      <t>ツウ</t>
    </rPh>
    <rPh sb="83" eb="85">
      <t>アンゼン</t>
    </rPh>
    <rPh sb="85" eb="87">
      <t>ホショウ</t>
    </rPh>
    <rPh sb="87" eb="89">
      <t>ブンヤ</t>
    </rPh>
    <rPh sb="90" eb="91">
      <t>カカ</t>
    </rPh>
    <rPh sb="92" eb="94">
      <t>コクサイ</t>
    </rPh>
    <rPh sb="94" eb="96">
      <t>コウケン</t>
    </rPh>
    <rPh sb="97" eb="99">
      <t>キヨ</t>
    </rPh>
    <phoneticPr fontId="5"/>
  </si>
  <si>
    <t>○</t>
  </si>
  <si>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</si>
  <si>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</si>
  <si>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</si>
  <si>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t>
  </si>
  <si>
    <t>無</t>
  </si>
  <si>
    <t>○</t>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</si>
  <si>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</si>
  <si>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100" eb="102">
      <t>ジッシ</t>
    </rPh>
    <rPh sb="107" eb="109">
      <t>ソウオウ</t>
    </rPh>
    <rPh sb="110" eb="112">
      <t>スイジュン</t>
    </rPh>
    <rPh sb="113" eb="114">
      <t>ミト</t>
    </rPh>
    <phoneticPr fontId="5"/>
  </si>
  <si>
    <t>経費使途は加盟国間で開催される会合で議論の上決定されており，事業実施に必要なものに厳に限定されている。</t>
    <rPh sb="0" eb="2">
      <t>ケイヒ</t>
    </rPh>
    <rPh sb="2" eb="4">
      <t>シト</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</si>
  <si>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</si>
  <si>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</si>
  <si>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t>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</si>
  <si>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</si>
  <si>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</si>
  <si>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警察庁</t>
  </si>
  <si>
    <t>金融庁</t>
  </si>
  <si>
    <t>法務省</t>
  </si>
  <si>
    <t>国際刑事警察会議等分担金</t>
    <rPh sb="0" eb="2">
      <t>コクサイ</t>
    </rPh>
    <rPh sb="2" eb="4">
      <t>ケイジ</t>
    </rPh>
    <rPh sb="4" eb="6">
      <t>ケイサツ</t>
    </rPh>
    <rPh sb="6" eb="8">
      <t>カイギ</t>
    </rPh>
    <rPh sb="8" eb="9">
      <t>トウ</t>
    </rPh>
    <rPh sb="9" eb="12">
      <t>ブンタンキン</t>
    </rPh>
    <phoneticPr fontId="5"/>
  </si>
  <si>
    <t>国際機関分担金（FATF）</t>
    <rPh sb="0" eb="2">
      <t>コクサイ</t>
    </rPh>
    <rPh sb="2" eb="4">
      <t>キカン</t>
    </rPh>
    <rPh sb="4" eb="7">
      <t>ブンタンキン</t>
    </rPh>
    <phoneticPr fontId="5"/>
  </si>
  <si>
    <t>国際会議運営費用の分担</t>
    <rPh sb="0" eb="2">
      <t>コクサイ</t>
    </rPh>
    <rPh sb="2" eb="4">
      <t>カイギ</t>
    </rPh>
    <rPh sb="4" eb="6">
      <t>ウンエイ</t>
    </rPh>
    <rPh sb="6" eb="8">
      <t>ヒヨウ</t>
    </rPh>
    <rPh sb="9" eb="11">
      <t>ブンタン</t>
    </rPh>
    <phoneticPr fontId="5"/>
  </si>
  <si>
    <t>我が国分担金は，財務省が1/3を負担し，警察庁，金融庁，法務省及び当省が1/6ずつ負担。</t>
    <rPh sb="0" eb="1">
      <t>ワ</t>
    </rPh>
    <rPh sb="2" eb="3">
      <t>クニ</t>
    </rPh>
    <rPh sb="3" eb="6">
      <t>ブンタンキン</t>
    </rPh>
    <rPh sb="8" eb="11">
      <t>ザイムショウ</t>
    </rPh>
    <rPh sb="16" eb="18">
      <t>フタン</t>
    </rPh>
    <rPh sb="20" eb="23">
      <t>ケイサツチョウ</t>
    </rPh>
    <rPh sb="24" eb="27">
      <t>キンユウチョウ</t>
    </rPh>
    <rPh sb="28" eb="31">
      <t>ホウムショウ</t>
    </rPh>
    <rPh sb="31" eb="32">
      <t>オヨ</t>
    </rPh>
    <rPh sb="33" eb="35">
      <t>トウショウ</t>
    </rPh>
    <rPh sb="41" eb="43">
      <t>フタン</t>
    </rPh>
    <phoneticPr fontId="5"/>
  </si>
  <si>
    <t>マネーロンダリングやテロ資金供与対策は，国民生活の安全や国際金融システムの保護に資するもの。近年のＧ８・Ｇ２０サミットでは主要課題として継続的に取り上げられる傾向にあり，我が国はＦＡＴＦ設立メンバーとしてＧ７とともに相応の責任を果たしつつ，積極的に取り組む必要がある。加盟国間で４ヶ月毎に開催される会合では，活動計画及び予算に関するセッションがあり，費用対効果の観点から活動計画及び予算案が検討されている。我が国はＦＡＴＦ事務局に対して事務効率化を求めており，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46" eb="48">
      <t>キンネン</t>
    </rPh>
    <rPh sb="61" eb="63">
      <t>シュヨウ</t>
    </rPh>
    <rPh sb="63" eb="65">
      <t>カダイ</t>
    </rPh>
    <rPh sb="68" eb="71">
      <t>ケイゾクテキ</t>
    </rPh>
    <rPh sb="72" eb="73">
      <t>ト</t>
    </rPh>
    <rPh sb="74" eb="75">
      <t>ア</t>
    </rPh>
    <rPh sb="79" eb="81">
      <t>ケイコウ</t>
    </rPh>
    <rPh sb="85" eb="86">
      <t>ワ</t>
    </rPh>
    <rPh sb="87" eb="88">
      <t>クニ</t>
    </rPh>
    <rPh sb="93" eb="95">
      <t>セツリツ</t>
    </rPh>
    <rPh sb="108" eb="110">
      <t>ソウオウ</t>
    </rPh>
    <rPh sb="111" eb="113">
      <t>セキニン</t>
    </rPh>
    <rPh sb="114" eb="115">
      <t>ハ</t>
    </rPh>
    <rPh sb="120" eb="123">
      <t>セッキョクテキ</t>
    </rPh>
    <rPh sb="124" eb="125">
      <t>ト</t>
    </rPh>
    <rPh sb="126" eb="127">
      <t>ク</t>
    </rPh>
    <rPh sb="128" eb="130">
      <t>ヒツヨウ</t>
    </rPh>
    <rPh sb="134" eb="137">
      <t>カメイコク</t>
    </rPh>
    <rPh sb="137" eb="138">
      <t>カン</t>
    </rPh>
    <rPh sb="141" eb="142">
      <t>ゲツ</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78">
      <t>タイ</t>
    </rPh>
    <rPh sb="178" eb="180">
      <t>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11" eb="214">
      <t>ジムキョク</t>
    </rPh>
    <rPh sb="215" eb="216">
      <t>タイ</t>
    </rPh>
    <rPh sb="218" eb="220">
      <t>ジム</t>
    </rPh>
    <rPh sb="220" eb="223">
      <t>コウリツカ</t>
    </rPh>
    <rPh sb="224" eb="225">
      <t>モト</t>
    </rPh>
    <rPh sb="230" eb="232">
      <t>ヨサン</t>
    </rPh>
    <rPh sb="232" eb="233">
      <t>ゾウ</t>
    </rPh>
    <rPh sb="234" eb="236">
      <t>ギロン</t>
    </rPh>
    <rPh sb="238" eb="240">
      <t>ヨウイ</t>
    </rPh>
    <rPh sb="241" eb="242">
      <t>オウ</t>
    </rPh>
    <rPh sb="249" eb="251">
      <t>シンチョウ</t>
    </rPh>
    <rPh sb="252" eb="254">
      <t>タイオウ</t>
    </rPh>
    <phoneticPr fontId="5"/>
  </si>
  <si>
    <t>マネーロンダリングやテロ資金供与対策におけるＦＡＴＦの活動への期待は高く，加盟国がＦＡＴＦに要請する活動は常に増加傾向にある。それに伴いＦＡＴＦ予算も増加傾向にあることから，①加盟国がＦＡＴＦに要請する活動の優先順位付けを行う，②分担金以外の収入スペースを模索する，といった改善策の検討に貢献していく。</t>
    <rPh sb="12" eb="14">
      <t>シキン</t>
    </rPh>
    <rPh sb="14" eb="16">
      <t>キョウヨ</t>
    </rPh>
    <rPh sb="16" eb="18">
      <t>タイサク</t>
    </rPh>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8" eb="130">
      <t>モサク</t>
    </rPh>
    <rPh sb="137" eb="140">
      <t>カイゼンサク</t>
    </rPh>
    <rPh sb="141" eb="143">
      <t>ケントウ</t>
    </rPh>
    <rPh sb="144" eb="146">
      <t>コウケン</t>
    </rPh>
    <phoneticPr fontId="5"/>
  </si>
  <si>
    <t>61</t>
    <phoneticPr fontId="5"/>
  </si>
  <si>
    <t>54</t>
    <phoneticPr fontId="5"/>
  </si>
  <si>
    <t>80</t>
    <phoneticPr fontId="5"/>
  </si>
  <si>
    <t>145</t>
    <phoneticPr fontId="5"/>
  </si>
  <si>
    <t>137</t>
    <phoneticPr fontId="5"/>
  </si>
  <si>
    <t>144</t>
    <phoneticPr fontId="5"/>
  </si>
  <si>
    <t>173</t>
    <phoneticPr fontId="5"/>
  </si>
  <si>
    <t>金融活動作業部会（FATF）運営費</t>
    <rPh sb="0" eb="2">
      <t>キンユウ</t>
    </rPh>
    <rPh sb="2" eb="4">
      <t>カツドウ</t>
    </rPh>
    <rPh sb="4" eb="6">
      <t>サギョウ</t>
    </rPh>
    <rPh sb="6" eb="8">
      <t>ブカイ</t>
    </rPh>
    <rPh sb="14" eb="17">
      <t>ウンエイヒ</t>
    </rPh>
    <phoneticPr fontId="5"/>
  </si>
  <si>
    <t>－</t>
    <phoneticPr fontId="5"/>
  </si>
  <si>
    <t>－</t>
    <phoneticPr fontId="5"/>
  </si>
  <si>
    <t>FATF</t>
    <phoneticPr fontId="5"/>
  </si>
  <si>
    <t>-</t>
    <phoneticPr fontId="5"/>
  </si>
  <si>
    <t>事業概要参照</t>
    <rPh sb="0" eb="2">
      <t>ジギョウ</t>
    </rPh>
    <rPh sb="2" eb="4">
      <t>ガイヨウ</t>
    </rPh>
    <rPh sb="4" eb="6">
      <t>サンショウ</t>
    </rPh>
    <phoneticPr fontId="5"/>
  </si>
  <si>
    <t>外部有識者の点検対象外である。</t>
    <rPh sb="0" eb="2">
      <t>ガイブ</t>
    </rPh>
    <rPh sb="2" eb="5">
      <t>ユウシキシャ</t>
    </rPh>
    <rPh sb="6" eb="8">
      <t>テンケン</t>
    </rPh>
    <rPh sb="8" eb="11">
      <t>タイショウガイ</t>
    </rPh>
    <phoneticPr fontId="5"/>
  </si>
  <si>
    <t>室長　浪岡　大介</t>
    <rPh sb="0" eb="2">
      <t>シツチョウ</t>
    </rPh>
    <rPh sb="3" eb="5">
      <t>ナミオカ</t>
    </rPh>
    <rPh sb="6" eb="8">
      <t>ダイスケ</t>
    </rPh>
    <phoneticPr fontId="5"/>
  </si>
  <si>
    <t>分担率増加のため。</t>
    <rPh sb="0" eb="3">
      <t>ブンタンリツ</t>
    </rPh>
    <rPh sb="3" eb="5">
      <t>ゾウカ</t>
    </rPh>
    <phoneticPr fontId="5"/>
  </si>
  <si>
    <t>FATFへの照会（FATF事務局の専門職（政策分析）以上の職員27名中，邦人職員は2名。）</t>
    <rPh sb="6" eb="8">
      <t>ショウカイ</t>
    </rPh>
    <rPh sb="13" eb="16">
      <t>ジムキョク</t>
    </rPh>
    <rPh sb="17" eb="20">
      <t>センモンショク</t>
    </rPh>
    <rPh sb="21" eb="23">
      <t>セイサク</t>
    </rPh>
    <rPh sb="23" eb="25">
      <t>ブンセキ</t>
    </rPh>
    <rPh sb="26" eb="28">
      <t>イジョウ</t>
    </rPh>
    <rPh sb="29" eb="31">
      <t>ショクイン</t>
    </rPh>
    <rPh sb="33" eb="34">
      <t>メイ</t>
    </rPh>
    <rPh sb="34" eb="35">
      <t>チュウ</t>
    </rPh>
    <rPh sb="36" eb="38">
      <t>ホウジン</t>
    </rPh>
    <rPh sb="38" eb="40">
      <t>ショクイン</t>
    </rPh>
    <rPh sb="42" eb="43">
      <t>メイ</t>
    </rPh>
    <phoneticPr fontId="5"/>
  </si>
  <si>
    <t>FATFは事務局の職員数が34名と国際機関として規模が小さいため，邦人職員数に係る成果指標を設定することは適当でない。
FATFにおいて，以下のとおりPDCAを確保。
①計画（Plan）：我が国の関連施策，分担金にかかる予算要求，②実施（Do）：分担金の支払い，③評価（Check）：年３回のFATF会合の機会を通じた定期的なFATFの活動・予算執行状況等の確認，④実施（Act）：FATF予算を決定するFATF１０月会合等において，分担金増加に反対しつつ必要に応じて改善策を提言。</t>
    <rPh sb="5" eb="8">
      <t>ジムキョク</t>
    </rPh>
    <rPh sb="9" eb="11">
      <t>ショクイン</t>
    </rPh>
    <rPh sb="11" eb="12">
      <t>スウ</t>
    </rPh>
    <rPh sb="15" eb="16">
      <t>メイ</t>
    </rPh>
    <rPh sb="17" eb="19">
      <t>コクサイ</t>
    </rPh>
    <rPh sb="19" eb="21">
      <t>キカン</t>
    </rPh>
    <rPh sb="24" eb="26">
      <t>キボ</t>
    </rPh>
    <rPh sb="27" eb="28">
      <t>チイ</t>
    </rPh>
    <rPh sb="33" eb="35">
      <t>ホウジン</t>
    </rPh>
    <rPh sb="35" eb="37">
      <t>ショクイン</t>
    </rPh>
    <rPh sb="37" eb="38">
      <t>スウ</t>
    </rPh>
    <rPh sb="39" eb="40">
      <t>カカ</t>
    </rPh>
    <rPh sb="41" eb="43">
      <t>セイカ</t>
    </rPh>
    <rPh sb="43" eb="45">
      <t>シヒョウ</t>
    </rPh>
    <rPh sb="46" eb="48">
      <t>セッテイ</t>
    </rPh>
    <rPh sb="53" eb="55">
      <t>テキトウ</t>
    </rPh>
    <rPh sb="69" eb="71">
      <t>イカ</t>
    </rPh>
    <rPh sb="80" eb="82">
      <t>カクホ</t>
    </rPh>
    <rPh sb="85" eb="87">
      <t>ケイカク</t>
    </rPh>
    <rPh sb="94" eb="95">
      <t>ワ</t>
    </rPh>
    <rPh sb="96" eb="97">
      <t>クニ</t>
    </rPh>
    <rPh sb="98" eb="100">
      <t>カンレン</t>
    </rPh>
    <rPh sb="100" eb="102">
      <t>シサク</t>
    </rPh>
    <rPh sb="103" eb="106">
      <t>ブンタンキン</t>
    </rPh>
    <rPh sb="110" eb="112">
      <t>ヨサン</t>
    </rPh>
    <rPh sb="112" eb="114">
      <t>ヨウキュウ</t>
    </rPh>
    <rPh sb="116" eb="118">
      <t>ジッシ</t>
    </rPh>
    <rPh sb="123" eb="126">
      <t>ブンタンキン</t>
    </rPh>
    <rPh sb="127" eb="129">
      <t>シハラ</t>
    </rPh>
    <rPh sb="132" eb="134">
      <t>ヒョウカ</t>
    </rPh>
    <rPh sb="142" eb="143">
      <t>ネン</t>
    </rPh>
    <rPh sb="144" eb="145">
      <t>カイ</t>
    </rPh>
    <rPh sb="150" eb="152">
      <t>カイゴウ</t>
    </rPh>
    <rPh sb="153" eb="155">
      <t>キカイ</t>
    </rPh>
    <rPh sb="156" eb="157">
      <t>ツウ</t>
    </rPh>
    <rPh sb="159" eb="162">
      <t>テイキテキ</t>
    </rPh>
    <rPh sb="168" eb="170">
      <t>カツドウ</t>
    </rPh>
    <rPh sb="171" eb="173">
      <t>ヨサン</t>
    </rPh>
    <rPh sb="173" eb="175">
      <t>シッコウ</t>
    </rPh>
    <rPh sb="175" eb="177">
      <t>ジョウキョウ</t>
    </rPh>
    <rPh sb="177" eb="178">
      <t>トウ</t>
    </rPh>
    <rPh sb="179" eb="181">
      <t>カクニン</t>
    </rPh>
    <rPh sb="183" eb="185">
      <t>ジッシ</t>
    </rPh>
    <rPh sb="195" eb="197">
      <t>ヨサン</t>
    </rPh>
    <rPh sb="198" eb="200">
      <t>ケッテイ</t>
    </rPh>
    <rPh sb="208" eb="209">
      <t>ガツ</t>
    </rPh>
    <rPh sb="209" eb="211">
      <t>カイゴウ</t>
    </rPh>
    <rPh sb="211" eb="212">
      <t>トウ</t>
    </rPh>
    <rPh sb="217" eb="220">
      <t>ブンタンキン</t>
    </rPh>
    <rPh sb="220" eb="222">
      <t>ゾウカ</t>
    </rPh>
    <rPh sb="223" eb="225">
      <t>ハンタイ</t>
    </rPh>
    <rPh sb="228" eb="230">
      <t>ヒツヨウ</t>
    </rPh>
    <rPh sb="231" eb="232">
      <t>オウ</t>
    </rPh>
    <rPh sb="234" eb="237">
      <t>カイゼンサク</t>
    </rPh>
    <rPh sb="238" eb="240">
      <t>テイゲン</t>
    </rPh>
    <phoneticPr fontId="5"/>
  </si>
  <si>
    <t>拠出先の国際機関に対する国際機関評価を実施しており，その結果（総合評価Ｂ）も踏まえつつ，分担金が効果的に活用されるよう，引き続き適正な執行管理に努める。</t>
    <phoneticPr fontId="5"/>
  </si>
  <si>
    <t>更なる義務の効率化や成果目標の達成を目指し，引き続き適切かつ効果的な事業実施に努める。</t>
    <rPh sb="0" eb="1">
      <t>サラ</t>
    </rPh>
    <rPh sb="3" eb="5">
      <t>ギム</t>
    </rPh>
    <rPh sb="6" eb="9">
      <t>コウリツカ</t>
    </rPh>
    <rPh sb="10" eb="12">
      <t>セイカ</t>
    </rPh>
    <rPh sb="12" eb="14">
      <t>モクヒョウ</t>
    </rPh>
    <rPh sb="15" eb="17">
      <t>タッセイ</t>
    </rPh>
    <rPh sb="18" eb="20">
      <t>メザ</t>
    </rPh>
    <rPh sb="22" eb="23">
      <t>ヒ</t>
    </rPh>
    <rPh sb="24" eb="25">
      <t>ツヅ</t>
    </rPh>
    <rPh sb="26" eb="28">
      <t>テキセツ</t>
    </rPh>
    <rPh sb="30" eb="33">
      <t>コウカテキ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</si>
</sst>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xdr:colOff>
      <xdr:row>741</xdr:row>
      <xdr:rowOff>19050</xdr:rowOff>
    </xdr:from>
    <xdr:to>
      <xdr:col>34</xdr:col>
      <xdr:colOff>42513</xdr:colOff>
      <xdr:row>751</xdr:row>
      <xdr:rowOff>303094</xdr:rowOff>
    </xdr:to>
    <xdr:grpSp>
      <xdr:nvGrpSpPr>
        <xdr:cNvPr id="11" name="グループ化 10"/>
        <xdr:cNvGrpSpPr/>
      </xdr:nvGrpSpPr>
      <xdr:grpSpPr>
        <a:xfrm>
          <a:off x="3810000" y="44424600"/>
          <a:ext cx="3033363" cy="3808294"/>
          <a:chOff x="3986893" y="50577753"/>
          <a:chExt cx="3034185" cy="3986894"/>
        </a:xfrm>
      </xdr:grpSpPr>
      <xdr:sp macro="" textlink="">
        <xdr:nvSpPr>
          <xdr:cNvPr id="12" name="テキスト ボックス 11"/>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3" name="グループ化 12"/>
          <xdr:cNvGrpSpPr/>
        </xdr:nvGrpSpPr>
        <xdr:grpSpPr>
          <a:xfrm>
            <a:off x="3986893" y="50577753"/>
            <a:ext cx="3034185" cy="3986894"/>
            <a:chOff x="4367892" y="31432500"/>
            <a:chExt cx="2680607" cy="3889798"/>
          </a:xfrm>
        </xdr:grpSpPr>
        <xdr:sp macro="" textlink="">
          <xdr:nvSpPr>
            <xdr:cNvPr id="14" name="大かっこ 13"/>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5" name="グループ化 14"/>
            <xdr:cNvGrpSpPr/>
          </xdr:nvGrpSpPr>
          <xdr:grpSpPr>
            <a:xfrm>
              <a:off x="4367892" y="31432500"/>
              <a:ext cx="2680607" cy="2929843"/>
              <a:chOff x="4367892" y="31432500"/>
              <a:chExt cx="2680607" cy="2929843"/>
            </a:xfrm>
          </xdr:grpSpPr>
          <xdr:sp macro="" textlink="">
            <xdr:nvSpPr>
              <xdr:cNvPr id="16" name="正方形/長方形 15"/>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17" name="大かっこ 16"/>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8" name="直線矢印コネクタ 17"/>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174</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632</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10</v>
      </c>
      <c r="X13" s="98"/>
      <c r="Y13" s="98"/>
      <c r="Z13" s="98"/>
      <c r="AA13" s="98"/>
      <c r="AB13" s="98"/>
      <c r="AC13" s="99"/>
      <c r="AD13" s="97">
        <v>9</v>
      </c>
      <c r="AE13" s="98"/>
      <c r="AF13" s="98"/>
      <c r="AG13" s="98"/>
      <c r="AH13" s="98"/>
      <c r="AI13" s="98"/>
      <c r="AJ13" s="99"/>
      <c r="AK13" s="97">
        <v>8</v>
      </c>
      <c r="AL13" s="98"/>
      <c r="AM13" s="98"/>
      <c r="AN13" s="98"/>
      <c r="AO13" s="98"/>
      <c r="AP13" s="98"/>
      <c r="AQ13" s="99"/>
      <c r="AR13" s="94">
        <v>12</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t="s">
        <v>564</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8</v>
      </c>
      <c r="AL18" s="104"/>
      <c r="AM18" s="104"/>
      <c r="AN18" s="104"/>
      <c r="AO18" s="104"/>
      <c r="AP18" s="104"/>
      <c r="AQ18" s="105"/>
      <c r="AR18" s="103">
        <f>SUM(AR13:AX17)</f>
        <v>12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8</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0.81818181818181823</v>
      </c>
      <c r="Q20" s="539"/>
      <c r="R20" s="539"/>
      <c r="S20" s="539"/>
      <c r="T20" s="539"/>
      <c r="U20" s="539"/>
      <c r="V20" s="539"/>
      <c r="W20" s="539">
        <f t="shared" ref="W20" si="0">IF(W18=0, "-", SUM(W19)/W18)</f>
        <v>0.8</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0.81818181818181823</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8</v>
      </c>
      <c r="Q23" s="95"/>
      <c r="R23" s="95"/>
      <c r="S23" s="95"/>
      <c r="T23" s="95"/>
      <c r="U23" s="95"/>
      <c r="V23" s="96"/>
      <c r="W23" s="94">
        <v>12</v>
      </c>
      <c r="X23" s="95"/>
      <c r="Y23" s="95"/>
      <c r="Z23" s="95"/>
      <c r="AA23" s="95"/>
      <c r="AB23" s="95"/>
      <c r="AC23" s="96"/>
      <c r="AD23" s="206" t="s">
        <v>633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97" t="s">
        <v>561</v>
      </c>
      <c r="Q24" s="98"/>
      <c r="R24" s="98"/>
      <c r="S24" s="98"/>
      <c r="T24" s="98"/>
      <c r="U24" s="98"/>
      <c r="V24" s="99"/>
      <c r="W24" s="97" t="s">
        <v>561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559</v>
      </c>
      <c r="H25" s="187"/>
      <c r="I25" s="187"/>
      <c r="J25" s="187"/>
      <c r="K25" s="187"/>
      <c r="L25" s="187"/>
      <c r="M25" s="187"/>
      <c r="N25" s="187"/>
      <c r="O25" s="188"/>
      <c r="P25" s="97" t="s">
        <v>561</v>
      </c>
      <c r="Q25" s="98"/>
      <c r="R25" s="98"/>
      <c r="S25" s="98"/>
      <c r="T25" s="98"/>
      <c r="U25" s="98"/>
      <c r="V25" s="99"/>
      <c r="W25" s="97" t="s">
        <v>562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559</v>
      </c>
      <c r="H26" s="187"/>
      <c r="I26" s="187"/>
      <c r="J26" s="187"/>
      <c r="K26" s="187"/>
      <c r="L26" s="187"/>
      <c r="M26" s="187"/>
      <c r="N26" s="187"/>
      <c r="O26" s="188"/>
      <c r="P26" s="97" t="s">
        <v>561</v>
      </c>
      <c r="Q26" s="98"/>
      <c r="R26" s="98"/>
      <c r="S26" s="98"/>
      <c r="T26" s="98"/>
      <c r="U26" s="98"/>
      <c r="V26" s="99"/>
      <c r="W26" s="97" t="s">
        <v>563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559</v>
      </c>
      <c r="H27" s="187"/>
      <c r="I27" s="187"/>
      <c r="J27" s="187"/>
      <c r="K27" s="187"/>
      <c r="L27" s="187"/>
      <c r="M27" s="187"/>
      <c r="N27" s="187"/>
      <c r="O27" s="188"/>
      <c r="P27" s="97" t="s">
        <v>561</v>
      </c>
      <c r="Q27" s="98"/>
      <c r="R27" s="98"/>
      <c r="S27" s="98"/>
      <c r="T27" s="98"/>
      <c r="U27" s="98"/>
      <c r="V27" s="99"/>
      <c r="W27" s="97" t="s">
        <v>564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568</v>
      </c>
      <c r="AV31" s="269"/>
      <c r="AW31" s="377" t="s">
        <v>300</v>
      </c>
      <c r="AX31" s="378"/>
    </row>
    <row r="32" spans="1:50" ht="23.25" customHeight="1">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567</v>
      </c>
      <c r="AC32" s="551"/>
      <c r="AD32" s="551"/>
      <c r="AE32" s="362">
        <v>3</v>
      </c>
      <c r="AF32" s="363"/>
      <c r="AG32" s="363"/>
      <c r="AH32" s="363"/>
      <c r="AI32" s="362">
        <v>3</v>
      </c>
      <c r="AJ32" s="363"/>
      <c r="AK32" s="363"/>
      <c r="AL32" s="363"/>
      <c r="AM32" s="362">
        <v>3</v>
      </c>
      <c r="AN32" s="363"/>
      <c r="AO32" s="363"/>
      <c r="AP32" s="363"/>
      <c r="AQ32" s="100" t="s">
        <v>568</v>
      </c>
      <c r="AR32" s="101"/>
      <c r="AS32" s="101"/>
      <c r="AT32" s="102"/>
      <c r="AU32" s="363" t="s">
        <v>568</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3</v>
      </c>
      <c r="AF33" s="363"/>
      <c r="AG33" s="363"/>
      <c r="AH33" s="363"/>
      <c r="AI33" s="362">
        <v>3</v>
      </c>
      <c r="AJ33" s="363"/>
      <c r="AK33" s="363"/>
      <c r="AL33" s="363"/>
      <c r="AM33" s="362">
        <v>3</v>
      </c>
      <c r="AN33" s="363"/>
      <c r="AO33" s="363"/>
      <c r="AP33" s="363"/>
      <c r="AQ33" s="100">
        <v>3</v>
      </c>
      <c r="AR33" s="101"/>
      <c r="AS33" s="101"/>
      <c r="AT33" s="102"/>
      <c r="AU33" s="363" t="s">
        <v>568</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568</v>
      </c>
      <c r="AR34" s="101"/>
      <c r="AS34" s="101"/>
      <c r="AT34" s="102"/>
      <c r="AU34" s="363" t="s">
        <v>568</v>
      </c>
      <c r="AV34" s="363"/>
      <c r="AW34" s="363"/>
      <c r="AX34" s="365"/>
    </row>
    <row r="35" spans="1:50" ht="23.25" customHeight="1">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31</v>
      </c>
      <c r="AR52" s="133"/>
      <c r="AS52" s="134" t="s">
        <v>356</v>
      </c>
      <c r="AT52" s="169"/>
      <c r="AU52" s="269" t="s">
        <v>574</v>
      </c>
      <c r="AV52" s="269"/>
      <c r="AW52" s="377" t="s">
        <v>300</v>
      </c>
      <c r="AX52" s="378"/>
    </row>
    <row r="53" spans="1:50" ht="27.75" customHeight="1">
      <c r="A53" s="515"/>
      <c r="B53" s="513"/>
      <c r="C53" s="513"/>
      <c r="D53" s="513"/>
      <c r="E53" s="513"/>
      <c r="F53" s="514"/>
      <c r="G53" s="540" t="s">
        <v>570</v>
      </c>
      <c r="H53" s="541"/>
      <c r="I53" s="541"/>
      <c r="J53" s="541"/>
      <c r="K53" s="541"/>
      <c r="L53" s="541"/>
      <c r="M53" s="541"/>
      <c r="N53" s="541"/>
      <c r="O53" s="542"/>
      <c r="P53" s="158" t="s">
        <v>571</v>
      </c>
      <c r="Q53" s="158"/>
      <c r="R53" s="158"/>
      <c r="S53" s="158"/>
      <c r="T53" s="158"/>
      <c r="U53" s="158"/>
      <c r="V53" s="158"/>
      <c r="W53" s="158"/>
      <c r="X53" s="229"/>
      <c r="Y53" s="336" t="s">
        <v>12</v>
      </c>
      <c r="Z53" s="549"/>
      <c r="AA53" s="550"/>
      <c r="AB53" s="551" t="s">
        <v>572</v>
      </c>
      <c r="AC53" s="551"/>
      <c r="AD53" s="551"/>
      <c r="AE53" s="362">
        <v>1</v>
      </c>
      <c r="AF53" s="363"/>
      <c r="AG53" s="363"/>
      <c r="AH53" s="363"/>
      <c r="AI53" s="362">
        <v>1</v>
      </c>
      <c r="AJ53" s="363"/>
      <c r="AK53" s="363"/>
      <c r="AL53" s="363"/>
      <c r="AM53" s="362">
        <v>2</v>
      </c>
      <c r="AN53" s="363"/>
      <c r="AO53" s="363"/>
      <c r="AP53" s="363"/>
      <c r="AQ53" s="100" t="s">
        <v>573</v>
      </c>
      <c r="AR53" s="101"/>
      <c r="AS53" s="101"/>
      <c r="AT53" s="102"/>
      <c r="AU53" s="363" t="s">
        <v>575</v>
      </c>
      <c r="AV53" s="363"/>
      <c r="AW53" s="363"/>
      <c r="AX53" s="365"/>
    </row>
    <row r="54" spans="1:50" ht="27.75"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572</v>
      </c>
      <c r="AC54" s="522"/>
      <c r="AD54" s="522"/>
      <c r="AE54" s="362">
        <v>1</v>
      </c>
      <c r="AF54" s="363"/>
      <c r="AG54" s="363"/>
      <c r="AH54" s="363"/>
      <c r="AI54" s="362">
        <v>1</v>
      </c>
      <c r="AJ54" s="363"/>
      <c r="AK54" s="363"/>
      <c r="AL54" s="363"/>
      <c r="AM54" s="362">
        <v>1</v>
      </c>
      <c r="AN54" s="363"/>
      <c r="AO54" s="363"/>
      <c r="AP54" s="363"/>
      <c r="AQ54" s="100">
        <v>2</v>
      </c>
      <c r="AR54" s="101"/>
      <c r="AS54" s="101"/>
      <c r="AT54" s="102"/>
      <c r="AU54" s="363" t="s">
        <v>564</v>
      </c>
      <c r="AV54" s="363"/>
      <c r="AW54" s="363"/>
      <c r="AX54" s="365"/>
    </row>
    <row r="55" spans="1:50" ht="27.75"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100</v>
      </c>
      <c r="AJ55" s="363"/>
      <c r="AK55" s="363"/>
      <c r="AL55" s="363"/>
      <c r="AM55" s="362">
        <v>200</v>
      </c>
      <c r="AN55" s="363"/>
      <c r="AO55" s="363"/>
      <c r="AP55" s="363"/>
      <c r="AQ55" s="100" t="s">
        <v>562</v>
      </c>
      <c r="AR55" s="101"/>
      <c r="AS55" s="101"/>
      <c r="AT55" s="102"/>
      <c r="AU55" s="363" t="s">
        <v>574</v>
      </c>
      <c r="AV55" s="363"/>
      <c r="AW55" s="363"/>
      <c r="AX55" s="365"/>
    </row>
    <row r="56" spans="1:50" ht="23.25" customHeight="1">
      <c r="A56" s="900" t="s">
        <v>528</v>
      </c>
      <c r="B56" s="901"/>
      <c r="C56" s="901"/>
      <c r="D56" s="901"/>
      <c r="E56" s="901"/>
      <c r="F56" s="902"/>
      <c r="G56" s="906" t="s">
        <v>634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4" customHeight="1" thickBo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7.7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7.7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7.7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2">
        <v>3</v>
      </c>
      <c r="AF101" s="363"/>
      <c r="AG101" s="363"/>
      <c r="AH101" s="364"/>
      <c r="AI101" s="362">
        <v>3</v>
      </c>
      <c r="AJ101" s="363"/>
      <c r="AK101" s="363"/>
      <c r="AL101" s="364"/>
      <c r="AM101" s="362">
        <v>3</v>
      </c>
      <c r="AN101" s="363"/>
      <c r="AO101" s="363"/>
      <c r="AP101" s="364"/>
      <c r="AQ101" s="362" t="s">
        <v>578</v>
      </c>
      <c r="AR101" s="363"/>
      <c r="AS101" s="363"/>
      <c r="AT101" s="364"/>
      <c r="AU101" s="362" t="s">
        <v>564</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3</v>
      </c>
      <c r="AF102" s="356"/>
      <c r="AG102" s="356"/>
      <c r="AH102" s="356"/>
      <c r="AI102" s="356">
        <v>3</v>
      </c>
      <c r="AJ102" s="356"/>
      <c r="AK102" s="356"/>
      <c r="AL102" s="356"/>
      <c r="AM102" s="356">
        <v>3</v>
      </c>
      <c r="AN102" s="356"/>
      <c r="AO102" s="356"/>
      <c r="AP102" s="356"/>
      <c r="AQ102" s="817">
        <v>3</v>
      </c>
      <c r="AR102" s="818"/>
      <c r="AS102" s="818"/>
      <c r="AT102" s="819"/>
      <c r="AU102" s="817">
        <v>3</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v>4</v>
      </c>
      <c r="AF116" s="356"/>
      <c r="AG116" s="356"/>
      <c r="AH116" s="356"/>
      <c r="AI116" s="356">
        <v>4</v>
      </c>
      <c r="AJ116" s="356"/>
      <c r="AK116" s="356"/>
      <c r="AL116" s="356"/>
      <c r="AM116" s="356">
        <v>4</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581</v>
      </c>
      <c r="AF117" s="304"/>
      <c r="AG117" s="304"/>
      <c r="AH117" s="304"/>
      <c r="AI117" s="304" t="s">
        <v>582</v>
      </c>
      <c r="AJ117" s="304"/>
      <c r="AK117" s="304"/>
      <c r="AL117" s="304"/>
      <c r="AM117" s="304" t="s">
        <v>583</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587</v>
      </c>
      <c r="AV133" s="133"/>
      <c r="AW133" s="134" t="s">
        <v>300</v>
      </c>
      <c r="AX133" s="135"/>
    </row>
    <row r="134" spans="1:50" ht="75" customHeight="1">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3</v>
      </c>
      <c r="AF134" s="101"/>
      <c r="AG134" s="101"/>
      <c r="AH134" s="101"/>
      <c r="AI134" s="264">
        <v>3</v>
      </c>
      <c r="AJ134" s="101"/>
      <c r="AK134" s="101"/>
      <c r="AL134" s="101"/>
      <c r="AM134" s="264">
        <v>3</v>
      </c>
      <c r="AN134" s="101"/>
      <c r="AO134" s="101"/>
      <c r="AP134" s="101"/>
      <c r="AQ134" s="264" t="s">
        <v>568</v>
      </c>
      <c r="AR134" s="101"/>
      <c r="AS134" s="101"/>
      <c r="AT134" s="101"/>
      <c r="AU134" s="264" t="s">
        <v>568</v>
      </c>
      <c r="AV134" s="101"/>
      <c r="AW134" s="101"/>
      <c r="AX134" s="220"/>
    </row>
    <row r="135" spans="1:50" ht="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v>3</v>
      </c>
      <c r="AF135" s="101"/>
      <c r="AG135" s="101"/>
      <c r="AH135" s="101"/>
      <c r="AI135" s="264">
        <v>3</v>
      </c>
      <c r="AJ135" s="101"/>
      <c r="AK135" s="101"/>
      <c r="AL135" s="101"/>
      <c r="AM135" s="264">
        <v>3</v>
      </c>
      <c r="AN135" s="101"/>
      <c r="AO135" s="101"/>
      <c r="AP135" s="101"/>
      <c r="AQ135" s="264">
        <v>3</v>
      </c>
      <c r="AR135" s="101"/>
      <c r="AS135" s="101"/>
      <c r="AT135" s="101"/>
      <c r="AU135" s="264" t="s">
        <v>568</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589</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590</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562</v>
      </c>
      <c r="AR193" s="269"/>
      <c r="AS193" s="134" t="s">
        <v>356</v>
      </c>
      <c r="AT193" s="169"/>
      <c r="AU193" s="133" t="s">
        <v>568</v>
      </c>
      <c r="AV193" s="133"/>
      <c r="AW193" s="134" t="s">
        <v>300</v>
      </c>
      <c r="AX193" s="135"/>
    </row>
    <row r="194" spans="1:50" ht="39.75" customHeight="1">
      <c r="A194" s="997"/>
      <c r="B194" s="250"/>
      <c r="C194" s="249"/>
      <c r="D194" s="250"/>
      <c r="E194" s="249"/>
      <c r="F194" s="312"/>
      <c r="G194" s="228" t="s">
        <v>591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592</v>
      </c>
      <c r="AC194" s="219"/>
      <c r="AD194" s="219"/>
      <c r="AE194" s="264" t="s">
        <v>568</v>
      </c>
      <c r="AF194" s="101"/>
      <c r="AG194" s="101"/>
      <c r="AH194" s="101"/>
      <c r="AI194" s="264" t="s">
        <v>562</v>
      </c>
      <c r="AJ194" s="101"/>
      <c r="AK194" s="101"/>
      <c r="AL194" s="101"/>
      <c r="AM194" s="264" t="s">
        <v>562</v>
      </c>
      <c r="AN194" s="101"/>
      <c r="AO194" s="101"/>
      <c r="AP194" s="101"/>
      <c r="AQ194" s="264" t="s">
        <v>568</v>
      </c>
      <c r="AR194" s="101"/>
      <c r="AS194" s="101"/>
      <c r="AT194" s="101"/>
      <c r="AU194" s="264" t="s">
        <v>568</v>
      </c>
      <c r="AV194" s="101"/>
      <c r="AW194" s="101"/>
      <c r="AX194" s="220"/>
    </row>
    <row r="195" spans="1:50" ht="39.75"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591</v>
      </c>
      <c r="AC195" s="130"/>
      <c r="AD195" s="130"/>
      <c r="AE195" s="264" t="s">
        <v>562</v>
      </c>
      <c r="AF195" s="101"/>
      <c r="AG195" s="101"/>
      <c r="AH195" s="101"/>
      <c r="AI195" s="264" t="s">
        <v>568</v>
      </c>
      <c r="AJ195" s="101"/>
      <c r="AK195" s="101"/>
      <c r="AL195" s="101"/>
      <c r="AM195" s="264" t="s">
        <v>568</v>
      </c>
      <c r="AN195" s="101"/>
      <c r="AO195" s="101"/>
      <c r="AP195" s="101"/>
      <c r="AQ195" s="264" t="s">
        <v>568</v>
      </c>
      <c r="AR195" s="101"/>
      <c r="AS195" s="101"/>
      <c r="AT195" s="101"/>
      <c r="AU195" s="264" t="s">
        <v>568</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593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3.2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562</v>
      </c>
      <c r="AR432" s="133"/>
      <c r="AS432" s="134" t="s">
        <v>356</v>
      </c>
      <c r="AT432" s="169"/>
      <c r="AU432" s="133" t="s">
        <v>573</v>
      </c>
      <c r="AV432" s="133"/>
      <c r="AW432" s="134" t="s">
        <v>300</v>
      </c>
      <c r="AX432" s="135"/>
    </row>
    <row r="433" spans="1:50" ht="23.25" hidden="1" customHeight="1" thickBot="1">
      <c r="A433" s="997"/>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562</v>
      </c>
      <c r="AF433" s="101"/>
      <c r="AG433" s="101"/>
      <c r="AH433" s="101"/>
      <c r="AI433" s="100" t="s">
        <v>568</v>
      </c>
      <c r="AJ433" s="101"/>
      <c r="AK433" s="101"/>
      <c r="AL433" s="101"/>
      <c r="AM433" s="100" t="s">
        <v>573</v>
      </c>
      <c r="AN433" s="101"/>
      <c r="AO433" s="101"/>
      <c r="AP433" s="102"/>
      <c r="AQ433" s="100" t="s">
        <v>561</v>
      </c>
      <c r="AR433" s="101"/>
      <c r="AS433" s="101"/>
      <c r="AT433" s="102"/>
      <c r="AU433" s="101" t="s">
        <v>568</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563</v>
      </c>
      <c r="AF434" s="101"/>
      <c r="AG434" s="101"/>
      <c r="AH434" s="102"/>
      <c r="AI434" s="100" t="s">
        <v>568</v>
      </c>
      <c r="AJ434" s="101"/>
      <c r="AK434" s="101"/>
      <c r="AL434" s="101"/>
      <c r="AM434" s="100" t="s">
        <v>561</v>
      </c>
      <c r="AN434" s="101"/>
      <c r="AO434" s="101"/>
      <c r="AP434" s="102"/>
      <c r="AQ434" s="100" t="s">
        <v>561</v>
      </c>
      <c r="AR434" s="101"/>
      <c r="AS434" s="101"/>
      <c r="AT434" s="102"/>
      <c r="AU434" s="101" t="s">
        <v>568</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997"/>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594</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594</v>
      </c>
      <c r="AE703" s="152"/>
      <c r="AF703" s="152"/>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6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594</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598</v>
      </c>
      <c r="AE710" s="152"/>
      <c r="AF710" s="152"/>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594</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6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594</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609</v>
      </c>
      <c r="D721" s="921"/>
      <c r="E721" s="921"/>
      <c r="F721" s="922"/>
      <c r="G721" s="940"/>
      <c r="H721" s="941"/>
      <c r="I721" s="83" t="str">
        <f>IF(OR(G721="　", G721=""), "", "-")</f>
        <v/>
      </c>
      <c r="J721" s="919"/>
      <c r="K721" s="919"/>
      <c r="L721" s="83" t="str">
        <f>IF(M721="","","-")</f>
        <v/>
      </c>
      <c r="M721" s="84"/>
      <c r="N721" s="916" t="s">
        <v>612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t="s">
        <v>610</v>
      </c>
      <c r="D722" s="921"/>
      <c r="E722" s="921"/>
      <c r="F722" s="922"/>
      <c r="G722" s="940"/>
      <c r="H722" s="941"/>
      <c r="I722" s="83" t="str">
        <f t="shared" ref="I722:I725" si="4">IF(OR(G722="　", G722=""), "", "-")</f>
        <v/>
      </c>
      <c r="J722" s="919"/>
      <c r="K722" s="919"/>
      <c r="L722" s="83" t="str">
        <f t="shared" ref="L722:L725" si="5">IF(M722="","","-")</f>
        <v/>
      </c>
      <c r="M722" s="84"/>
      <c r="N722" s="916" t="s">
        <v>613</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t="s">
        <v>611</v>
      </c>
      <c r="D723" s="921"/>
      <c r="E723" s="921"/>
      <c r="F723" s="922"/>
      <c r="G723" s="940"/>
      <c r="H723" s="941"/>
      <c r="I723" s="83" t="str">
        <f t="shared" si="4"/>
        <v/>
      </c>
      <c r="J723" s="919"/>
      <c r="K723" s="919"/>
      <c r="L723" s="83" t="str">
        <f t="shared" si="5"/>
        <v/>
      </c>
      <c r="M723" s="84"/>
      <c r="N723" s="916" t="s">
        <v>614</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635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618</v>
      </c>
      <c r="F737" s="111"/>
      <c r="G737" s="111"/>
      <c r="H737" s="111"/>
      <c r="I737" s="111"/>
      <c r="J737" s="111"/>
      <c r="K737" s="111"/>
      <c r="L737" s="111"/>
      <c r="M737" s="111"/>
      <c r="N737" s="112" t="s">
        <v>358</v>
      </c>
      <c r="O737" s="112"/>
      <c r="P737" s="112"/>
      <c r="Q737" s="112"/>
      <c r="R737" s="111" t="s">
        <v>619</v>
      </c>
      <c r="S737" s="111"/>
      <c r="T737" s="111"/>
      <c r="U737" s="111"/>
      <c r="V737" s="111"/>
      <c r="W737" s="111"/>
      <c r="X737" s="111"/>
      <c r="Y737" s="111"/>
      <c r="Z737" s="111"/>
      <c r="AA737" s="112" t="s">
        <v>359</v>
      </c>
      <c r="AB737" s="112"/>
      <c r="AC737" s="112"/>
      <c r="AD737" s="112"/>
      <c r="AE737" s="111" t="s">
        <v>620</v>
      </c>
      <c r="AF737" s="111"/>
      <c r="AG737" s="111"/>
      <c r="AH737" s="111"/>
      <c r="AI737" s="111"/>
      <c r="AJ737" s="111"/>
      <c r="AK737" s="111"/>
      <c r="AL737" s="111"/>
      <c r="AM737" s="111"/>
      <c r="AN737" s="112" t="s">
        <v>360</v>
      </c>
      <c r="AO737" s="112"/>
      <c r="AP737" s="112"/>
      <c r="AQ737" s="112"/>
      <c r="AR737" s="113" t="s">
        <v>621</v>
      </c>
      <c r="AS737" s="114"/>
      <c r="AT737" s="114"/>
      <c r="AU737" s="114"/>
      <c r="AV737" s="114"/>
      <c r="AW737" s="114"/>
      <c r="AX737" s="115"/>
      <c r="AY737" s="89"/>
      <c r="AZ737" s="89"/>
    </row>
    <row r="738" spans="1:52" ht="24.75" customHeight="1">
      <c r="A738" s="116" t="s">
        <v>361</v>
      </c>
      <c r="B738" s="117"/>
      <c r="C738" s="117"/>
      <c r="D738" s="118"/>
      <c r="E738" s="111" t="s">
        <v>622</v>
      </c>
      <c r="F738" s="111"/>
      <c r="G738" s="111"/>
      <c r="H738" s="111"/>
      <c r="I738" s="111"/>
      <c r="J738" s="111"/>
      <c r="K738" s="111"/>
      <c r="L738" s="111"/>
      <c r="M738" s="111"/>
      <c r="N738" s="112" t="s">
        <v>362</v>
      </c>
      <c r="O738" s="112"/>
      <c r="P738" s="112"/>
      <c r="Q738" s="112"/>
      <c r="R738" s="111" t="s">
        <v>623</v>
      </c>
      <c r="S738" s="111"/>
      <c r="T738" s="111"/>
      <c r="U738" s="111"/>
      <c r="V738" s="111"/>
      <c r="W738" s="111"/>
      <c r="X738" s="111"/>
      <c r="Y738" s="111"/>
      <c r="Z738" s="111"/>
      <c r="AA738" s="112" t="s">
        <v>482</v>
      </c>
      <c r="AB738" s="112"/>
      <c r="AC738" s="112"/>
      <c r="AD738" s="112"/>
      <c r="AE738" s="111" t="s">
        <v>624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558</v>
      </c>
      <c r="H781" s="450"/>
      <c r="I781" s="450"/>
      <c r="J781" s="450"/>
      <c r="K781" s="451"/>
      <c r="L781" s="452" t="s">
        <v>625</v>
      </c>
      <c r="M781" s="453"/>
      <c r="N781" s="453"/>
      <c r="O781" s="453"/>
      <c r="P781" s="453"/>
      <c r="Q781" s="453"/>
      <c r="R781" s="453"/>
      <c r="S781" s="453"/>
      <c r="T781" s="453"/>
      <c r="U781" s="453"/>
      <c r="V781" s="453"/>
      <c r="W781" s="453"/>
      <c r="X781" s="454"/>
      <c r="Y781" s="455">
        <v>8</v>
      </c>
      <c r="Z781" s="456"/>
      <c r="AA781" s="456"/>
      <c r="AB781" s="557"/>
      <c r="AC781" s="449" t="s">
        <v>591</v>
      </c>
      <c r="AD781" s="450"/>
      <c r="AE781" s="450"/>
      <c r="AF781" s="450"/>
      <c r="AG781" s="451"/>
      <c r="AH781" s="452" t="s">
        <v>626</v>
      </c>
      <c r="AI781" s="453"/>
      <c r="AJ781" s="453"/>
      <c r="AK781" s="453"/>
      <c r="AL781" s="453"/>
      <c r="AM781" s="453"/>
      <c r="AN781" s="453"/>
      <c r="AO781" s="453"/>
      <c r="AP781" s="453"/>
      <c r="AQ781" s="453"/>
      <c r="AR781" s="453"/>
      <c r="AS781" s="453"/>
      <c r="AT781" s="454"/>
      <c r="AU781" s="455" t="s">
        <v>568</v>
      </c>
      <c r="AV781" s="456"/>
      <c r="AW781" s="456"/>
      <c r="AX781" s="457"/>
    </row>
    <row r="782" spans="1:50" ht="24.75" customHeight="1">
      <c r="A782" s="556"/>
      <c r="B782" s="763"/>
      <c r="C782" s="763"/>
      <c r="D782" s="763"/>
      <c r="E782" s="763"/>
      <c r="F782" s="764"/>
      <c r="G782" s="346" t="s">
        <v>626</v>
      </c>
      <c r="H782" s="347"/>
      <c r="I782" s="347"/>
      <c r="J782" s="347"/>
      <c r="K782" s="348"/>
      <c r="L782" s="399" t="s">
        <v>626</v>
      </c>
      <c r="M782" s="400"/>
      <c r="N782" s="400"/>
      <c r="O782" s="400"/>
      <c r="P782" s="400"/>
      <c r="Q782" s="400"/>
      <c r="R782" s="400"/>
      <c r="S782" s="400"/>
      <c r="T782" s="400"/>
      <c r="U782" s="400"/>
      <c r="V782" s="400"/>
      <c r="W782" s="400"/>
      <c r="X782" s="401"/>
      <c r="Y782" s="396" t="s">
        <v>563</v>
      </c>
      <c r="Z782" s="397"/>
      <c r="AA782" s="397"/>
      <c r="AB782" s="403"/>
      <c r="AC782" s="346" t="s">
        <v>591</v>
      </c>
      <c r="AD782" s="347"/>
      <c r="AE782" s="347"/>
      <c r="AF782" s="347"/>
      <c r="AG782" s="348"/>
      <c r="AH782" s="399" t="s">
        <v>626</v>
      </c>
      <c r="AI782" s="400"/>
      <c r="AJ782" s="400"/>
      <c r="AK782" s="400"/>
      <c r="AL782" s="400"/>
      <c r="AM782" s="400"/>
      <c r="AN782" s="400"/>
      <c r="AO782" s="400"/>
      <c r="AP782" s="400"/>
      <c r="AQ782" s="400"/>
      <c r="AR782" s="400"/>
      <c r="AS782" s="400"/>
      <c r="AT782" s="401"/>
      <c r="AU782" s="396" t="s">
        <v>568</v>
      </c>
      <c r="AV782" s="397"/>
      <c r="AW782" s="397"/>
      <c r="AX782" s="398"/>
    </row>
    <row r="783" spans="1:50" ht="24.75" customHeight="1">
      <c r="A783" s="556"/>
      <c r="B783" s="763"/>
      <c r="C783" s="763"/>
      <c r="D783" s="763"/>
      <c r="E783" s="763"/>
      <c r="F783" s="764"/>
      <c r="G783" s="346" t="s">
        <v>626</v>
      </c>
      <c r="H783" s="347"/>
      <c r="I783" s="347"/>
      <c r="J783" s="347"/>
      <c r="K783" s="348"/>
      <c r="L783" s="399" t="s">
        <v>559</v>
      </c>
      <c r="M783" s="400"/>
      <c r="N783" s="400"/>
      <c r="O783" s="400"/>
      <c r="P783" s="400"/>
      <c r="Q783" s="400"/>
      <c r="R783" s="400"/>
      <c r="S783" s="400"/>
      <c r="T783" s="400"/>
      <c r="U783" s="400"/>
      <c r="V783" s="400"/>
      <c r="W783" s="400"/>
      <c r="X783" s="401"/>
      <c r="Y783" s="396" t="s">
        <v>573</v>
      </c>
      <c r="Z783" s="397"/>
      <c r="AA783" s="397"/>
      <c r="AB783" s="403"/>
      <c r="AC783" s="346" t="s">
        <v>627</v>
      </c>
      <c r="AD783" s="347"/>
      <c r="AE783" s="347"/>
      <c r="AF783" s="347"/>
      <c r="AG783" s="348"/>
      <c r="AH783" s="399" t="s">
        <v>592</v>
      </c>
      <c r="AI783" s="400"/>
      <c r="AJ783" s="400"/>
      <c r="AK783" s="400"/>
      <c r="AL783" s="400"/>
      <c r="AM783" s="400"/>
      <c r="AN783" s="400"/>
      <c r="AO783" s="400"/>
      <c r="AP783" s="400"/>
      <c r="AQ783" s="400"/>
      <c r="AR783" s="400"/>
      <c r="AS783" s="400"/>
      <c r="AT783" s="401"/>
      <c r="AU783" s="396" t="s">
        <v>568</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628</v>
      </c>
      <c r="D837" s="416"/>
      <c r="E837" s="416"/>
      <c r="F837" s="416"/>
      <c r="G837" s="416"/>
      <c r="H837" s="416"/>
      <c r="I837" s="416"/>
      <c r="J837" s="417" t="s">
        <v>629</v>
      </c>
      <c r="K837" s="418"/>
      <c r="L837" s="418"/>
      <c r="M837" s="418"/>
      <c r="N837" s="418"/>
      <c r="O837" s="418"/>
      <c r="P837" s="426" t="s">
        <v>630</v>
      </c>
      <c r="Q837" s="315"/>
      <c r="R837" s="315"/>
      <c r="S837" s="315"/>
      <c r="T837" s="315"/>
      <c r="U837" s="315"/>
      <c r="V837" s="315"/>
      <c r="W837" s="315"/>
      <c r="X837" s="315"/>
      <c r="Y837" s="316">
        <v>8</v>
      </c>
      <c r="Z837" s="317"/>
      <c r="AA837" s="317"/>
      <c r="AB837" s="318"/>
      <c r="AC837" s="326" t="s">
        <v>196</v>
      </c>
      <c r="AD837" s="424"/>
      <c r="AE837" s="424"/>
      <c r="AF837" s="424"/>
      <c r="AG837" s="424"/>
      <c r="AH837" s="419" t="s">
        <v>629</v>
      </c>
      <c r="AI837" s="420"/>
      <c r="AJ837" s="420"/>
      <c r="AK837" s="420"/>
      <c r="AL837" s="323" t="s">
        <v>568</v>
      </c>
      <c r="AM837" s="324"/>
      <c r="AN837" s="324"/>
      <c r="AO837" s="325"/>
      <c r="AP837" s="319" t="s">
        <v>592</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7"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594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2018-06-06T05:27:04Z</cp:lastPrinted>
  <dcterms:created xsi:type="dcterms:W3CDTF">2012-03-13T00:50:25Z</dcterms:created>
  <dcterms:modified xsi:type="dcterms:W3CDTF">2018-08-31T02:02:44Z</dcterms:modified>
</cp:coreProperties>
</file>