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<sst xmlns="http://schemas.openxmlformats.org/spreadsheetml/2006/main" count="2856" uniqueCount="623">
  <si>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</si>
  <si>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</si>
  <si>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</si>
  <si>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</si>
  <si>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</si>
  <si>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</si>
  <si>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</si>
  <si>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</si>
  <si>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</si>
  <si>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</si>
  <si>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</si>
  <si>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</si>
  <si>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</si>
  <si>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</si>
  <si>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</si>
  <si>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</si>
  <si>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</si>
  <si>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</si>
  <si>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</si>
  <si>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</si>
  <si>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</si>
  <si>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</si>
  <si>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</si>
  <si>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</si>
  <si>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</si>
  <si>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</si>
  <si>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</si>
  <si>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</si>
  <si>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</si>
  <si>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</si>
  <si>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</si>
  <si>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</si>
  <si>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</si>
  <si>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</si>
  <si>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</si>
  <si>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</si>
  <si>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</si>
  <si>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</si>
  <si>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</si>
  <si>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</si>
  <si>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</si>
  <si>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</si>
  <si>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</si>
  <si>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</si>
  <si>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</si>
  <si>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</si>
  <si>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</si>
  <si>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</si>
  <si>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</si>
  <si>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</si>
  <si>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</si>
  <si>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</si>
  <si>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</si>
  <si>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</si>
  <si>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</si>
  <si>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</si>
  <si>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</si>
  <si>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</si>
  <si>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</si>
  <si>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</si>
  <si>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</si>
  <si>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</si>
  <si>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</si>
  <si>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</si>
  <si>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</si>
  <si>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</si>
  <si>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</si>
  <si>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</si>
  <si>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</si>
  <si>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</si>
  <si>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</si>
  <si>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</si>
  <si>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</si>
  <si>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</si>
  <si>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</si>
  <si>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</si>
  <si>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</si>
  <si>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</si>
  <si>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</si>
  <si>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</si>
  <si>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</si>
  <si>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</si>
  <si>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</si>
  <si>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</si>
  <si>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</si>
  <si>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</si>
  <si>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</si>
  <si>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</si>
  <si>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</si>
  <si>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</si>
  <si>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</si>
  <si>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</si>
  <si>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</si>
  <si>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</si>
  <si>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</si>
  <si>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</si>
  <si>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</si>
  <si>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</si>
  <si>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</si>
  <si>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</si>
  <si>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</si>
  <si>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</si>
  <si>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</si>
  <si>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</si>
  <si>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</si>
  <si>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</si>
  <si>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</si>
  <si>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</si>
  <si>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</si>
  <si>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</si>
  <si>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</si>
  <si>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</si>
  <si>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</si>
  <si>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</si>
  <si>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</si>
  <si>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</si>
  <si>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</si>
  <si>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</si>
  <si>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</si>
  <si>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</si>
  <si>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</si>
  <si>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</si>
  <si>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</si>
  <si>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</si>
  <si>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</si>
  <si>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</si>
  <si>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</si>
  <si>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</si>
  <si>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</si>
  <si>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</si>
  <si>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</si>
  <si>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</si>
  <si>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</si>
  <si>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</si>
  <si>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</si>
  <si>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</si>
  <si>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</si>
  <si>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</si>
  <si>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</si>
  <si>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</si>
  <si>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</si>
  <si>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</si>
  <si>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</si>
  <si>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</si>
  <si>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</si>
  <si>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</si>
  <si>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</si>
  <si>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</si>
  <si>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</si>
  <si>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</si>
  <si>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</si>
  <si>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</si>
  <si>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</si>
  <si>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</si>
  <si>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</si>
  <si>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</si>
  <si>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</si>
  <si>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</si>
  <si>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</si>
  <si>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</si>
  <si>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</si>
  <si>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</si>
  <si>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</si>
  <si>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</si>
  <si>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</si>
  <si>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</si>
  <si>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</si>
  <si>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</si>
  <si>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</si>
  <si>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</si>
  <si>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</si>
  <si>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</si>
  <si>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</si>
  <si>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</si>
  <si>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</si>
  <si>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</si>
  <si>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</si>
  <si>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</si>
  <si>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</si>
  <si>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</si>
  <si>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</si>
  <si>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</si>
  <si>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</si>
  <si>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</si>
  <si>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</si>
  <si>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</si>
  <si>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</si>
  <si>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</si>
  <si>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</si>
  <si>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</si>
  <si>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</si>
  <si>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</si>
  <si>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</si>
  <si>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</si>
  <si>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</si>
  <si>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</si>
  <si>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</si>
  <si>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</si>
  <si>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</si>
  <si>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</si>
  <si>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</si>
  <si>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</si>
  <si>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</si>
  <si>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</si>
  <si>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</si>
  <si>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</si>
  <si>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</si>
  <si>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</si>
  <si>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</si>
  <si>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</si>
  <si>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</si>
  <si>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</si>
  <si>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</si>
  <si>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</si>
  <si>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</si>
  <si>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</si>
  <si>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</si>
  <si>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</si>
  <si>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</si>
  <si>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</si>
  <si>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</si>
  <si>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</si>
  <si>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</si>
  <si>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</si>
  <si>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</si>
  <si>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</si>
  <si>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</si>
  <si>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</si>
  <si>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</si>
  <si>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</si>
  <si>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</si>
  <si>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</si>
  <si>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</si>
  <si>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</si>
  <si>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</si>
  <si>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</si>
  <si>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</si>
  <si>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</si>
  <si>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</si>
  <si>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</si>
  <si>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</si>
  <si>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</si>
  <si>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</si>
  <si>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</si>
  <si>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</si>
  <si>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</si>
  <si>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</si>
  <si>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</si>
  <si>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</si>
  <si>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</si>
  <si>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</si>
  <si>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</si>
  <si>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</si>
  <si>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</si>
  <si>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</si>
  <si>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</si>
  <si>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</si>
  <si>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</si>
  <si>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</si>
  <si>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</si>
  <si>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</si>
  <si>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</si>
  <si>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</si>
  <si>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</si>
  <si>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</si>
  <si>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</si>
  <si>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</si>
  <si>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</si>
  <si>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</si>
  <si>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</si>
  <si>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</si>
  <si>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</si>
  <si>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</si>
  <si>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</si>
  <si>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</si>
  <si>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</si>
  <si>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</si>
  <si>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</si>
  <si>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</si>
  <si>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</si>
  <si>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</si>
  <si>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</si>
  <si>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</si>
  <si>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</si>
  <si>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</si>
  <si>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</si>
  <si>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</si>
  <si>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</si>
  <si>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</si>
  <si>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</si>
  <si>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</si>
  <si>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</si>
  <si>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</si>
  <si>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</si>
  <si>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</si>
  <si>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</si>
  <si>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</si>
  <si>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</si>
  <si>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</si>
  <si>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</si>
  <si>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</si>
  <si>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</si>
  <si>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</si>
  <si>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</si>
  <si>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</si>
  <si>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</si>
  <si>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</si>
  <si>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</si>
  <si>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</si>
  <si>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</si>
  <si>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</si>
  <si>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</si>
  <si>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</si>
  <si>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</si>
  <si>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</si>
  <si>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</si>
  <si>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</si>
  <si>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</si>
  <si>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</si>
  <si>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</si>
  <si>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</si>
  <si>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</si>
  <si>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</si>
  <si>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</si>
  <si>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</si>
  <si>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</si>
  <si>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</si>
  <si>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</si>
  <si>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</si>
  <si>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</si>
  <si>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</si>
  <si>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</si>
  <si>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</si>
  <si>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</si>
  <si>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</si>
  <si>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</si>
  <si>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</si>
  <si>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</si>
  <si>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</si>
  <si>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</si>
  <si>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</si>
  <si>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</si>
  <si>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</si>
  <si>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</si>
  <si>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</si>
  <si>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</si>
  <si>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</si>
  <si>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</si>
  <si>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</si>
  <si>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</si>
  <si>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</si>
  <si>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</si>
  <si>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</si>
  <si>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</si>
  <si>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</si>
  <si>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</si>
  <si>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</si>
  <si>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</si>
  <si>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</si>
  <si>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</si>
  <si>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</si>
  <si>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</si>
  <si>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</si>
  <si>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</si>
  <si>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</si>
  <si>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</si>
  <si>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</si>
  <si>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</si>
  <si>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</si>
  <si>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</si>
  <si>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</si>
  <si>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</si>
  <si>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</si>
  <si>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</si>
  <si>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</si>
  <si>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</si>
  <si>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</si>
  <si>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</si>
  <si>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</si>
  <si>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</si>
  <si>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</si>
  <si>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</si>
  <si>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</si>
  <si>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</si>
  <si>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</si>
  <si>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</si>
  <si>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</si>
  <si>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</si>
  <si>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</si>
  <si>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</si>
  <si>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</si>
  <si>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</si>
  <si>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</si>
  <si>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</si>
  <si>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</si>
  <si>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</si>
  <si>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</si>
  <si>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</si>
  <si>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</si>
  <si>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</si>
  <si>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</si>
  <si>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</si>
  <si>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</si>
  <si>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</si>
  <si>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</si>
  <si>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</si>
  <si>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</si>
  <si>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</si>
  <si>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</si>
  <si>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</si>
  <si>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</si>
  <si>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</si>
  <si>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</si>
  <si>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</si>
  <si>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</si>
  <si>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</si>
  <si>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</si>
  <si>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</si>
  <si>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</si>
  <si>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</si>
  <si>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</si>
  <si>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</si>
  <si>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</si>
  <si>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</si>
  <si>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</si>
  <si>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</si>
  <si>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</si>
  <si>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</si>
  <si>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</si>
  <si>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</si>
  <si>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</si>
  <si>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</si>
  <si>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</si>
  <si>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</si>
  <si>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</si>
  <si>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</si>
  <si>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</si>
  <si>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</si>
  <si>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</si>
  <si>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</si>
  <si>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</si>
  <si>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</si>
  <si>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</si>
  <si>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</si>
  <si>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</si>
  <si>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</si>
  <si>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</si>
  <si>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</si>
  <si>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</si>
  <si>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</si>
  <si>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</si>
  <si>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</si>
  <si>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</si>
  <si>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</si>
  <si>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</si>
  <si>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</si>
  <si>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</si>
  <si>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</si>
  <si>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</si>
  <si>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</si>
  <si>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</si>
  <si>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</si>
  <si>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</si>
  <si>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</si>
  <si>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</si>
  <si>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</si>
  <si>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</si>
  <si>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</si>
  <si>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</si>
  <si>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</si>
  <si>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</si>
  <si>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</si>
  <si>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</si>
  <si>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</si>
  <si>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</si>
  <si>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</si>
  <si>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</si>
  <si>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</si>
  <si>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</si>
  <si>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</si>
  <si>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</si>
  <si>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</si>
  <si>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</si>
  <si>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</si>
  <si>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</si>
  <si>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</si>
  <si>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</si>
  <si>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</si>
  <si>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</si>
  <si>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</si>
  <si>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</si>
  <si>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</si>
  <si>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</si>
  <si>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</si>
  <si>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</si>
  <si>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</si>
  <si>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</si>
  <si>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</si>
  <si>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</si>
  <si>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</si>
  <si>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</si>
  <si>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</si>
  <si>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</si>
  <si>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</si>
  <si>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</si>
  <si>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</si>
  <si>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</si>
  <si>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</si>
  <si>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</si>
  <si>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</si>
  <si>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</si>
  <si>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</si>
  <si>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</si>
  <si>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</si>
  <si>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</si>
  <si>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</si>
  <si>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</si>
  <si>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</si>
  <si>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</si>
  <si>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</si>
  <si>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</si>
  <si>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</si>
  <si>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</si>
  <si>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</si>
  <si>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</si>
  <si>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</si>
  <si>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</si>
  <si>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</si>
  <si>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</si>
  <si>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</si>
  <si>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</si>
  <si>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</si>
  <si>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</si>
  <si>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</si>
  <si>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</si>
  <si>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</si>
  <si>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</si>
  <si>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</si>
  <si>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</si>
  <si>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</si>
  <si>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</si>
  <si>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</si>
  <si>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</si>
  <si>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</si>
  <si>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</si>
  <si>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</si>
  <si>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</si>
  <si>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</si>
  <si>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</si>
  <si>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</si>
  <si>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国際刑事裁判所(ICC)新庁舎建築費分担金</t>
    <phoneticPr fontId="5"/>
  </si>
  <si>
    <t>平成２３年度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</si>
  <si>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</si>
  <si>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</si>
  <si>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</si>
  <si>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</si>
  <si>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</si>
  <si>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</si>
  <si>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</si>
  <si>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</si>
  <si>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</si>
  <si>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</si>
  <si>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</si>
  <si>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</si>
  <si>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全幹部職員数に占める邦人幹部職員数の割合</t>
    <phoneticPr fontId="5"/>
  </si>
  <si>
    <t>本庁舎建築が予定の工期・予算通り進捗すること。</t>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</si>
  <si>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</si>
  <si>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</si>
  <si>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</si>
  <si>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t>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</si>
  <si>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</si>
  <si>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百万ユーロ</t>
    <rPh sb="0" eb="2">
      <t>ヒャクマン</t>
    </rPh>
    <phoneticPr fontId="5"/>
  </si>
  <si>
    <t>55百万ﾕｰﾛ/10</t>
    <rPh sb="2" eb="4">
      <t>ヒャクマン</t>
    </rPh>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</si>
  <si>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</si>
  <si>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</si>
  <si>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</si>
  <si>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</si>
  <si>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t>
    <phoneticPr fontId="5"/>
  </si>
  <si>
    <t>-</t>
  </si>
  <si>
    <t>本分担金は，ICCの新庁舎建築のために使用されている。本分担金の拠出は，ICCの活動に必要な庁舎建築を通じて，国際社会における法の支配を強化することに寄与する。</t>
    <rPh sb="10" eb="13">
      <t>シンチョウシャ</t>
    </rPh>
    <rPh sb="13" eb="15">
      <t>ケンチク</t>
    </rPh>
    <rPh sb="40" eb="42">
      <t>カツドウ</t>
    </rPh>
    <rPh sb="43" eb="45">
      <t>ヒツヨウ</t>
    </rPh>
    <rPh sb="46" eb="48">
      <t>チョウシャ</t>
    </rPh>
    <rPh sb="48" eb="50">
      <t>ケンチク</t>
    </rPh>
    <rPh sb="51" eb="52">
      <t>ツウ</t>
    </rPh>
    <phoneticPr fontId="5"/>
  </si>
  <si>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</si>
  <si>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</si>
  <si>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</si>
  <si>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</si>
  <si>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</si>
  <si>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</si>
  <si>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</si>
  <si>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</si>
  <si>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</si>
  <si>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</si>
  <si>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</si>
  <si>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</si>
  <si>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</si>
  <si>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</si>
  <si>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128</t>
    <phoneticPr fontId="5"/>
  </si>
  <si>
    <t>2</t>
    <phoneticPr fontId="5"/>
  </si>
  <si>
    <t>135</t>
    <phoneticPr fontId="5"/>
  </si>
  <si>
    <t>78</t>
    <phoneticPr fontId="5"/>
  </si>
  <si>
    <t>136</t>
    <phoneticPr fontId="5"/>
  </si>
  <si>
    <t>分担金</t>
    <phoneticPr fontId="5"/>
  </si>
  <si>
    <t>国際刑事裁判所新庁舎建築費分担金</t>
    <phoneticPr fontId="5"/>
  </si>
  <si>
    <t>国際刑事裁判所</t>
    <phoneticPr fontId="5"/>
  </si>
  <si>
    <t>外務省</t>
  </si>
  <si>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</si>
  <si>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t>
    <phoneticPr fontId="5"/>
  </si>
  <si>
    <t>-</t>
    <phoneticPr fontId="5"/>
  </si>
  <si>
    <t>-</t>
    <phoneticPr fontId="5"/>
  </si>
  <si>
    <t>-</t>
    <phoneticPr fontId="5"/>
  </si>
  <si>
    <t>２０１７年予算財務委員会報告書（ICC-ASP/17/5)</t>
    <phoneticPr fontId="5"/>
  </si>
  <si>
    <t>-</t>
    <phoneticPr fontId="5"/>
  </si>
  <si>
    <t>２０１７年予算財務委員会報告書（ICC-ASP/17/5)</t>
    <rPh sb="4" eb="5">
      <t>ネン</t>
    </rPh>
    <rPh sb="5" eb="7">
      <t>ヨサン</t>
    </rPh>
    <rPh sb="7" eb="9">
      <t>ザイム</t>
    </rPh>
    <rPh sb="9" eb="12">
      <t>イインカイ</t>
    </rPh>
    <rPh sb="12" eb="15">
      <t>ホウコクショ</t>
    </rPh>
    <phoneticPr fontId="5"/>
  </si>
  <si>
    <t>-</t>
    <phoneticPr fontId="5"/>
  </si>
  <si>
    <t>建築予算執行率
(29年度は報告未接到)</t>
    <rPh sb="11" eb="13">
      <t>ネンド</t>
    </rPh>
    <rPh sb="14" eb="16">
      <t>ホウコク</t>
    </rPh>
    <rPh sb="16" eb="17">
      <t>ミ</t>
    </rPh>
    <rPh sb="17" eb="19">
      <t>セットウ</t>
    </rPh>
    <phoneticPr fontId="5"/>
  </si>
  <si>
    <t>-</t>
    <phoneticPr fontId="5"/>
  </si>
  <si>
    <t>－</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</si>
  <si>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他，外部会計監査人が第三者の立場から会計監査を行った。なお，庁舎が2015年12月に完成したことに伴い，OCは2016年末に解消され，現在，建築費用のために借り入れたローンの支払いが行われている。</t>
    <rPh sb="90" eb="91">
      <t>ウエ</t>
    </rPh>
    <rPh sb="159" eb="161">
      <t>シク</t>
    </rPh>
    <rPh sb="271" eb="273">
      <t>チョウシャ</t>
    </rPh>
    <rPh sb="278" eb="279">
      <t>ネン</t>
    </rPh>
    <rPh sb="281" eb="282">
      <t>ガツ</t>
    </rPh>
    <rPh sb="283" eb="285">
      <t>カンセイ</t>
    </rPh>
    <rPh sb="290" eb="291">
      <t>トモナ</t>
    </rPh>
    <rPh sb="300" eb="302">
      <t>ネンマツ</t>
    </rPh>
    <rPh sb="303" eb="305">
      <t>カイショウ</t>
    </rPh>
    <rPh sb="308" eb="310">
      <t>ゲンザイ</t>
    </rPh>
    <rPh sb="311" eb="313">
      <t>ケンチク</t>
    </rPh>
    <rPh sb="313" eb="315">
      <t>ヒヨウ</t>
    </rPh>
    <rPh sb="319" eb="320">
      <t>カ</t>
    </rPh>
    <rPh sb="321" eb="322">
      <t>イ</t>
    </rPh>
    <rPh sb="328" eb="330">
      <t>シハラ</t>
    </rPh>
    <rPh sb="332" eb="333">
      <t>オコナ</t>
    </rPh>
    <phoneticPr fontId="5"/>
  </si>
  <si>
    <t>％</t>
    <phoneticPr fontId="5"/>
  </si>
  <si>
    <t>％</t>
    <phoneticPr fontId="5"/>
  </si>
  <si>
    <t>％</t>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</si>
  <si>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</si>
  <si>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</si>
  <si>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分担金の効果的な活用のため，引き続き適正な執行管理に務める。</t>
    <phoneticPr fontId="5"/>
  </si>
  <si>
    <t>30年度要求時は，ICCから我が国への請求額が未確定であったため，増額の可能性を織り込んだ額を要求したが，31年度要求については，請求額が確定しているため。</t>
    <rPh sb="2" eb="4">
      <t>ネンド</t>
    </rPh>
    <rPh sb="4" eb="6">
      <t>ヨウキュウ</t>
    </rPh>
    <rPh sb="6" eb="7">
      <t>ドキ</t>
    </rPh>
    <rPh sb="14" eb="15">
      <t>ワ</t>
    </rPh>
    <rPh sb="16" eb="17">
      <t>クニ</t>
    </rPh>
    <rPh sb="19" eb="21">
      <t>セイキュウ</t>
    </rPh>
    <rPh sb="21" eb="22">
      <t>ガク</t>
    </rPh>
    <rPh sb="23" eb="26">
      <t>ミカクテイ</t>
    </rPh>
    <rPh sb="33" eb="35">
      <t>ゾウガク</t>
    </rPh>
    <rPh sb="36" eb="39">
      <t>カノウセイ</t>
    </rPh>
    <rPh sb="40" eb="41">
      <t>オ</t>
    </rPh>
    <rPh sb="42" eb="43">
      <t>コ</t>
    </rPh>
    <rPh sb="45" eb="46">
      <t>ガク</t>
    </rPh>
    <rPh sb="47" eb="49">
      <t>ヨウキュウ</t>
    </rPh>
    <rPh sb="55" eb="57">
      <t>ネンド</t>
    </rPh>
    <rPh sb="57" eb="59">
      <t>ヨウキュウ</t>
    </rPh>
    <rPh sb="65" eb="67">
      <t>セイキュウ</t>
    </rPh>
    <rPh sb="67" eb="68">
      <t>ガク</t>
    </rPh>
    <rPh sb="69" eb="71">
      <t>カクテイ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</si>
</sst>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169689</xdr:colOff>
      <xdr:row>741</xdr:row>
      <xdr:rowOff>61952</xdr:rowOff>
    </xdr:from>
    <xdr:to>
      <xdr:col>34</xdr:col>
      <xdr:colOff>60272</xdr:colOff>
      <xdr:row>743</xdr:row>
      <xdr:rowOff>67235</xdr:rowOff>
    </xdr:to>
    <xdr:sp macro="" textlink="">
      <xdr:nvSpPr>
        <xdr:cNvPr id="2" name="正方形/長方形 1"/>
        <xdr:cNvSpPr/>
      </xdr:nvSpPr>
      <xdr:spPr>
        <a:xfrm>
          <a:off x="4770264" y="416385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743</xdr:row>
      <xdr:rowOff>237165</xdr:rowOff>
    </xdr:from>
    <xdr:ext cx="1007199" cy="275717"/>
    <xdr:sp macro="" textlink="">
      <xdr:nvSpPr>
        <xdr:cNvPr id="3" name="テキスト ボックス 2"/>
        <xdr:cNvSpPr txBox="1"/>
      </xdr:nvSpPr>
      <xdr:spPr>
        <a:xfrm>
          <a:off x="4436567" y="425186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743</xdr:row>
      <xdr:rowOff>168888</xdr:rowOff>
    </xdr:from>
    <xdr:to>
      <xdr:col>29</xdr:col>
      <xdr:colOff>4164</xdr:colOff>
      <xdr:row>744</xdr:row>
      <xdr:rowOff>231307</xdr:rowOff>
    </xdr:to>
    <xdr:cxnSp macro="">
      <xdr:nvCxnSpPr>
        <xdr:cNvPr id="4" name="直線矢印コネクタ 3"/>
        <xdr:cNvCxnSpPr/>
      </xdr:nvCxnSpPr>
      <xdr:spPr>
        <a:xfrm rot="5400000">
          <a:off x="5597467" y="426577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745</xdr:row>
      <xdr:rowOff>14165</xdr:rowOff>
    </xdr:from>
    <xdr:to>
      <xdr:col>34</xdr:col>
      <xdr:colOff>94529</xdr:colOff>
      <xdr:row>747</xdr:row>
      <xdr:rowOff>22412</xdr:rowOff>
    </xdr:to>
    <xdr:sp macro="" textlink="">
      <xdr:nvSpPr>
        <xdr:cNvPr id="5" name="正方形/長方形 4"/>
        <xdr:cNvSpPr/>
      </xdr:nvSpPr>
      <xdr:spPr>
        <a:xfrm>
          <a:off x="4806202" y="430004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159</a:t>
          </a:r>
          <a:r>
            <a:rPr kumimoji="1" lang="ja-JP" altLang="en-US" sz="1100"/>
            <a:t>百万円</a:t>
          </a:r>
          <a:endParaRPr kumimoji="1" lang="en-US" altLang="ja-JP" sz="1100"/>
        </a:p>
      </xdr:txBody>
    </xdr:sp>
    <xdr:clientData/>
  </xdr:twoCellAnchor>
  <xdr:twoCellAnchor>
    <xdr:from>
      <xdr:col>22</xdr:col>
      <xdr:colOff>89647</xdr:colOff>
      <xdr:row>747</xdr:row>
      <xdr:rowOff>320170</xdr:rowOff>
    </xdr:from>
    <xdr:to>
      <xdr:col>36</xdr:col>
      <xdr:colOff>44824</xdr:colOff>
      <xdr:row>751</xdr:row>
      <xdr:rowOff>112059</xdr:rowOff>
    </xdr:to>
    <xdr:sp macro="" textlink="">
      <xdr:nvSpPr>
        <xdr:cNvPr id="6" name="大かっこ 5"/>
        <xdr:cNvSpPr/>
      </xdr:nvSpPr>
      <xdr:spPr>
        <a:xfrm>
          <a:off x="4490197" y="440113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164</v>
      </c>
      <c r="AT2" s="953"/>
      <c r="AU2" s="953"/>
      <c r="AV2" s="52" t="str">
        <f>IF(AW2="", "", "-")</f>
        <v/>
      </c>
      <c r="AW2" s="921"/>
      <c r="AX2" s="921"/>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602</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551</v>
      </c>
      <c r="H5" s="847"/>
      <c r="I5" s="847"/>
      <c r="J5" s="847"/>
      <c r="K5" s="847"/>
      <c r="L5" s="847"/>
      <c r="M5" s="848" t="s">
        <v>66</v>
      </c>
      <c r="N5" s="849"/>
      <c r="O5" s="849"/>
      <c r="P5" s="849"/>
      <c r="Q5" s="849"/>
      <c r="R5" s="850"/>
      <c r="S5" s="851" t="s">
        <v>552</v>
      </c>
      <c r="T5" s="847"/>
      <c r="U5" s="847"/>
      <c r="V5" s="847"/>
      <c r="W5" s="847"/>
      <c r="X5" s="852"/>
      <c r="Y5" s="705" t="s">
        <v>3</v>
      </c>
      <c r="Z5" s="544"/>
      <c r="AA5" s="544"/>
      <c r="AB5" s="544"/>
      <c r="AC5" s="544"/>
      <c r="AD5" s="545"/>
      <c r="AE5" s="706" t="s">
        <v>554</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32" t="s">
        <v>548</v>
      </c>
      <c r="Z7" s="442"/>
      <c r="AA7" s="442"/>
      <c r="AB7" s="442"/>
      <c r="AC7" s="442"/>
      <c r="AD7" s="933"/>
      <c r="AE7" s="922" t="s">
        <v>558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389</v>
      </c>
      <c r="B8" s="495"/>
      <c r="C8" s="495"/>
      <c r="D8" s="495"/>
      <c r="E8" s="495"/>
      <c r="F8" s="496"/>
      <c r="G8" s="954" t="str">
        <f>入力規則等!A26</f>
        <v>-</v>
      </c>
      <c r="H8" s="727"/>
      <c r="I8" s="727"/>
      <c r="J8" s="727"/>
      <c r="K8" s="727"/>
      <c r="L8" s="727"/>
      <c r="M8" s="727"/>
      <c r="N8" s="727"/>
      <c r="O8" s="727"/>
      <c r="P8" s="727"/>
      <c r="Q8" s="727"/>
      <c r="R8" s="727"/>
      <c r="S8" s="727"/>
      <c r="T8" s="727"/>
      <c r="U8" s="727"/>
      <c r="V8" s="727"/>
      <c r="W8" s="727"/>
      <c r="X8" s="955"/>
      <c r="Y8" s="853" t="s">
        <v>390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603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7"/>
      <c r="H12" s="768"/>
      <c r="I12" s="768"/>
      <c r="J12" s="768"/>
      <c r="K12" s="768"/>
      <c r="L12" s="768"/>
      <c r="M12" s="768"/>
      <c r="N12" s="768"/>
      <c r="O12" s="768"/>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52</v>
      </c>
      <c r="Q13" s="665"/>
      <c r="R13" s="665"/>
      <c r="S13" s="665"/>
      <c r="T13" s="665"/>
      <c r="U13" s="665"/>
      <c r="V13" s="666"/>
      <c r="W13" s="664">
        <v>130</v>
      </c>
      <c r="X13" s="665"/>
      <c r="Y13" s="665"/>
      <c r="Z13" s="665"/>
      <c r="AA13" s="665"/>
      <c r="AB13" s="665"/>
      <c r="AC13" s="666"/>
      <c r="AD13" s="664">
        <v>159</v>
      </c>
      <c r="AE13" s="665"/>
      <c r="AF13" s="665"/>
      <c r="AG13" s="665"/>
      <c r="AH13" s="665"/>
      <c r="AI13" s="665"/>
      <c r="AJ13" s="666"/>
      <c r="AK13" s="664">
        <v>214</v>
      </c>
      <c r="AL13" s="665"/>
      <c r="AM13" s="665"/>
      <c r="AN13" s="665"/>
      <c r="AO13" s="665"/>
      <c r="AP13" s="665"/>
      <c r="AQ13" s="666"/>
      <c r="AR13" s="929">
        <v>203</v>
      </c>
      <c r="AS13" s="930"/>
      <c r="AT13" s="930"/>
      <c r="AU13" s="930"/>
      <c r="AV13" s="930"/>
      <c r="AW13" s="930"/>
      <c r="AX13" s="931"/>
    </row>
    <row r="14" spans="1:50" ht="21" customHeight="1" x14ac:dyDescent="0.15">
      <c r="A14" s="621"/>
      <c r="B14" s="622"/>
      <c r="C14" s="622"/>
      <c r="D14" s="622"/>
      <c r="E14" s="622"/>
      <c r="F14" s="623"/>
      <c r="G14" s="732"/>
      <c r="H14" s="733"/>
      <c r="I14" s="718" t="s">
        <v>8</v>
      </c>
      <c r="J14" s="769"/>
      <c r="K14" s="769"/>
      <c r="L14" s="769"/>
      <c r="M14" s="769"/>
      <c r="N14" s="769"/>
      <c r="O14" s="770"/>
      <c r="P14" s="664" t="s">
        <v>560</v>
      </c>
      <c r="Q14" s="665"/>
      <c r="R14" s="665"/>
      <c r="S14" s="665"/>
      <c r="T14" s="665"/>
      <c r="U14" s="665"/>
      <c r="V14" s="666"/>
      <c r="W14" s="664" t="s">
        <v>560</v>
      </c>
      <c r="X14" s="665"/>
      <c r="Y14" s="665"/>
      <c r="Z14" s="665"/>
      <c r="AA14" s="665"/>
      <c r="AB14" s="665"/>
      <c r="AC14" s="666"/>
      <c r="AD14" s="664" t="s">
        <v>560</v>
      </c>
      <c r="AE14" s="665"/>
      <c r="AF14" s="665"/>
      <c r="AG14" s="665"/>
      <c r="AH14" s="665"/>
      <c r="AI14" s="665"/>
      <c r="AJ14" s="666"/>
      <c r="AK14" s="664" t="s">
        <v>560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560</v>
      </c>
      <c r="Q15" s="665"/>
      <c r="R15" s="665"/>
      <c r="S15" s="665"/>
      <c r="T15" s="665"/>
      <c r="U15" s="665"/>
      <c r="V15" s="666"/>
      <c r="W15" s="664" t="s">
        <v>560</v>
      </c>
      <c r="X15" s="665"/>
      <c r="Y15" s="665"/>
      <c r="Z15" s="665"/>
      <c r="AA15" s="665"/>
      <c r="AB15" s="665"/>
      <c r="AC15" s="666"/>
      <c r="AD15" s="664" t="s">
        <v>560</v>
      </c>
      <c r="AE15" s="665"/>
      <c r="AF15" s="665"/>
      <c r="AG15" s="665"/>
      <c r="AH15" s="665"/>
      <c r="AI15" s="665"/>
      <c r="AJ15" s="666"/>
      <c r="AK15" s="664" t="s">
        <v>560</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560</v>
      </c>
      <c r="Q16" s="665"/>
      <c r="R16" s="665"/>
      <c r="S16" s="665"/>
      <c r="T16" s="665"/>
      <c r="U16" s="665"/>
      <c r="V16" s="666"/>
      <c r="W16" s="664" t="s">
        <v>560</v>
      </c>
      <c r="X16" s="665"/>
      <c r="Y16" s="665"/>
      <c r="Z16" s="665"/>
      <c r="AA16" s="665"/>
      <c r="AB16" s="665"/>
      <c r="AC16" s="666"/>
      <c r="AD16" s="664" t="s">
        <v>560</v>
      </c>
      <c r="AE16" s="665"/>
      <c r="AF16" s="665"/>
      <c r="AG16" s="665"/>
      <c r="AH16" s="665"/>
      <c r="AI16" s="665"/>
      <c r="AJ16" s="666"/>
      <c r="AK16" s="664" t="s">
        <v>560</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560</v>
      </c>
      <c r="Q17" s="665"/>
      <c r="R17" s="665"/>
      <c r="S17" s="665"/>
      <c r="T17" s="665"/>
      <c r="U17" s="665"/>
      <c r="V17" s="666"/>
      <c r="W17" s="664" t="s">
        <v>560</v>
      </c>
      <c r="X17" s="665"/>
      <c r="Y17" s="665"/>
      <c r="Z17" s="665"/>
      <c r="AA17" s="665"/>
      <c r="AB17" s="665"/>
      <c r="AC17" s="666"/>
      <c r="AD17" s="664" t="s">
        <v>560</v>
      </c>
      <c r="AE17" s="665"/>
      <c r="AF17" s="665"/>
      <c r="AG17" s="665"/>
      <c r="AH17" s="665"/>
      <c r="AI17" s="665"/>
      <c r="AJ17" s="666"/>
      <c r="AK17" s="664" t="s">
        <v>560</v>
      </c>
      <c r="AL17" s="665"/>
      <c r="AM17" s="665"/>
      <c r="AN17" s="665"/>
      <c r="AO17" s="665"/>
      <c r="AP17" s="665"/>
      <c r="AQ17" s="666"/>
      <c r="AR17" s="927"/>
      <c r="AS17" s="927"/>
      <c r="AT17" s="927"/>
      <c r="AU17" s="927"/>
      <c r="AV17" s="927"/>
      <c r="AW17" s="927"/>
      <c r="AX17" s="928"/>
    </row>
    <row r="18" spans="1:50" ht="24.75" customHeight="1" x14ac:dyDescent="0.15">
      <c r="A18" s="621"/>
      <c r="B18" s="622"/>
      <c r="C18" s="622"/>
      <c r="D18" s="622"/>
      <c r="E18" s="622"/>
      <c r="F18" s="623"/>
      <c r="G18" s="734"/>
      <c r="H18" s="735"/>
      <c r="I18" s="723" t="s">
        <v>20</v>
      </c>
      <c r="J18" s="724"/>
      <c r="K18" s="724"/>
      <c r="L18" s="724"/>
      <c r="M18" s="724"/>
      <c r="N18" s="724"/>
      <c r="O18" s="725"/>
      <c r="P18" s="885">
        <f>SUM(P13:V17)</f>
        <v>52</v>
      </c>
      <c r="Q18" s="886"/>
      <c r="R18" s="886"/>
      <c r="S18" s="886"/>
      <c r="T18" s="886"/>
      <c r="U18" s="886"/>
      <c r="V18" s="887"/>
      <c r="W18" s="885">
        <f>SUM(W13:AC17)</f>
        <v>130</v>
      </c>
      <c r="X18" s="886"/>
      <c r="Y18" s="886"/>
      <c r="Z18" s="886"/>
      <c r="AA18" s="886"/>
      <c r="AB18" s="886"/>
      <c r="AC18" s="887"/>
      <c r="AD18" s="885">
        <f>SUM(AD13:AJ17)</f>
        <v>159</v>
      </c>
      <c r="AE18" s="886"/>
      <c r="AF18" s="886"/>
      <c r="AG18" s="886"/>
      <c r="AH18" s="886"/>
      <c r="AI18" s="886"/>
      <c r="AJ18" s="887"/>
      <c r="AK18" s="885">
        <f>SUM(AK13:AQ17)</f>
        <v>214</v>
      </c>
      <c r="AL18" s="886"/>
      <c r="AM18" s="886"/>
      <c r="AN18" s="886"/>
      <c r="AO18" s="886"/>
      <c r="AP18" s="886"/>
      <c r="AQ18" s="887"/>
      <c r="AR18" s="885">
        <f>SUM(AR13:AX17)</f>
        <v>203</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52</v>
      </c>
      <c r="Q19" s="665"/>
      <c r="R19" s="665"/>
      <c r="S19" s="665"/>
      <c r="T19" s="665"/>
      <c r="U19" s="665"/>
      <c r="V19" s="666"/>
      <c r="W19" s="664">
        <v>130</v>
      </c>
      <c r="X19" s="665"/>
      <c r="Y19" s="665"/>
      <c r="Z19" s="665"/>
      <c r="AA19" s="665"/>
      <c r="AB19" s="665"/>
      <c r="AC19" s="666"/>
      <c r="AD19" s="664">
        <v>159</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21"/>
      <c r="B20" s="622"/>
      <c r="C20" s="622"/>
      <c r="D20" s="622"/>
      <c r="E20" s="622"/>
      <c r="F20" s="623"/>
      <c r="G20" s="883" t="s">
        <v>10</v>
      </c>
      <c r="H20" s="884"/>
      <c r="I20" s="884"/>
      <c r="J20" s="884"/>
      <c r="K20" s="884"/>
      <c r="L20" s="884"/>
      <c r="M20" s="884"/>
      <c r="N20" s="884"/>
      <c r="O20" s="88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5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7" t="s">
        <v>540</v>
      </c>
      <c r="B22" s="978"/>
      <c r="C22" s="978"/>
      <c r="D22" s="978"/>
      <c r="E22" s="978"/>
      <c r="F22" s="979"/>
      <c r="G22" s="964" t="s">
        <v>474</v>
      </c>
      <c r="H22" s="215"/>
      <c r="I22" s="215"/>
      <c r="J22" s="215"/>
      <c r="K22" s="215"/>
      <c r="L22" s="215"/>
      <c r="M22" s="215"/>
      <c r="N22" s="215"/>
      <c r="O22" s="216"/>
      <c r="P22" s="949" t="s">
        <v>538</v>
      </c>
      <c r="Q22" s="215"/>
      <c r="R22" s="215"/>
      <c r="S22" s="215"/>
      <c r="T22" s="215"/>
      <c r="U22" s="215"/>
      <c r="V22" s="216"/>
      <c r="W22" s="949" t="s">
        <v>539</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561</v>
      </c>
      <c r="H23" s="966"/>
      <c r="I23" s="966"/>
      <c r="J23" s="966"/>
      <c r="K23" s="966"/>
      <c r="L23" s="966"/>
      <c r="M23" s="966"/>
      <c r="N23" s="966"/>
      <c r="O23" s="967"/>
      <c r="P23" s="929">
        <v>214</v>
      </c>
      <c r="Q23" s="930"/>
      <c r="R23" s="930"/>
      <c r="S23" s="930"/>
      <c r="T23" s="930"/>
      <c r="U23" s="930"/>
      <c r="V23" s="950"/>
      <c r="W23" s="929">
        <v>203</v>
      </c>
      <c r="X23" s="930"/>
      <c r="Y23" s="930"/>
      <c r="Z23" s="930"/>
      <c r="AA23" s="930"/>
      <c r="AB23" s="930"/>
      <c r="AC23" s="950"/>
      <c r="AD23" s="987" t="s">
        <v>622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4"/>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85">
        <f>P29-SUM(P23:P27)</f>
        <v>0</v>
      </c>
      <c r="Q28" s="886"/>
      <c r="R28" s="886"/>
      <c r="S28" s="886"/>
      <c r="T28" s="886"/>
      <c r="U28" s="886"/>
      <c r="V28" s="887"/>
      <c r="W28" s="885">
        <f>W29-SUM(W23:W27)</f>
        <v>0</v>
      </c>
      <c r="X28" s="886"/>
      <c r="Y28" s="886"/>
      <c r="Z28" s="886"/>
      <c r="AA28" s="886"/>
      <c r="AB28" s="886"/>
      <c r="AC28" s="88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214</v>
      </c>
      <c r="Q29" s="947"/>
      <c r="R29" s="947"/>
      <c r="S29" s="947"/>
      <c r="T29" s="947"/>
      <c r="U29" s="947"/>
      <c r="V29" s="948"/>
      <c r="W29" s="946">
        <f>AR13</f>
        <v>203</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8" t="s">
        <v>491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5" t="s">
        <v>472</v>
      </c>
      <c r="AN30" s="925"/>
      <c r="AO30" s="925"/>
      <c r="AP30" s="865"/>
      <c r="AQ30" s="774" t="s">
        <v>355</v>
      </c>
      <c r="AR30" s="775"/>
      <c r="AS30" s="775"/>
      <c r="AT30" s="776"/>
      <c r="AU30" s="781" t="s">
        <v>253</v>
      </c>
      <c r="AV30" s="781"/>
      <c r="AW30" s="781"/>
      <c r="AX30" s="92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5">
        <v>30</v>
      </c>
      <c r="AR31" s="193"/>
      <c r="AS31" s="126" t="s">
        <v>356</v>
      </c>
      <c r="AT31" s="127"/>
      <c r="AU31" s="891" t="s">
        <v>605</v>
      </c>
      <c r="AV31" s="192"/>
      <c r="AW31" s="397" t="s">
        <v>300</v>
      </c>
      <c r="AX31" s="398"/>
    </row>
    <row r="32" spans="1:50" ht="23.25" customHeight="1" x14ac:dyDescent="0.15">
      <c r="A32" s="402"/>
      <c r="B32" s="400"/>
      <c r="C32" s="400"/>
      <c r="D32" s="400"/>
      <c r="E32" s="400"/>
      <c r="F32" s="401"/>
      <c r="G32" s="566" t="s">
        <v>562</v>
      </c>
      <c r="H32" s="567"/>
      <c r="I32" s="567"/>
      <c r="J32" s="567"/>
      <c r="K32" s="567"/>
      <c r="L32" s="567"/>
      <c r="M32" s="567"/>
      <c r="N32" s="567"/>
      <c r="O32" s="568"/>
      <c r="P32" s="98" t="s">
        <v>563</v>
      </c>
      <c r="Q32" s="98"/>
      <c r="R32" s="98"/>
      <c r="S32" s="98"/>
      <c r="T32" s="98"/>
      <c r="U32" s="98"/>
      <c r="V32" s="98"/>
      <c r="W32" s="98"/>
      <c r="X32" s="99"/>
      <c r="Y32" s="470" t="s">
        <v>12</v>
      </c>
      <c r="Z32" s="532"/>
      <c r="AA32" s="533"/>
      <c r="AB32" s="460" t="s">
        <v>14</v>
      </c>
      <c r="AC32" s="460"/>
      <c r="AD32" s="460"/>
      <c r="AE32" s="211">
        <v>1.3</v>
      </c>
      <c r="AF32" s="212"/>
      <c r="AG32" s="212"/>
      <c r="AH32" s="212"/>
      <c r="AI32" s="211">
        <v>1.6</v>
      </c>
      <c r="AJ32" s="212"/>
      <c r="AK32" s="212"/>
      <c r="AL32" s="212"/>
      <c r="AM32" s="336">
        <v>1.3</v>
      </c>
      <c r="AN32" s="200"/>
      <c r="AO32" s="200"/>
      <c r="AP32" s="337"/>
      <c r="AQ32" s="513" t="s">
        <v>604</v>
      </c>
      <c r="AR32" s="200"/>
      <c r="AS32" s="200"/>
      <c r="AT32" s="337"/>
      <c r="AU32" s="514" t="s">
        <v>605</v>
      </c>
      <c r="AV32" s="212"/>
      <c r="AW32" s="212"/>
      <c r="AX32" s="214"/>
    </row>
    <row r="33" spans="1:50" ht="23.25" customHeight="1" x14ac:dyDescent="0.15">
      <c r="A33" s="403"/>
      <c r="B33" s="404"/>
      <c r="C33" s="404"/>
      <c r="D33" s="404"/>
      <c r="E33" s="404"/>
      <c r="F33" s="405"/>
      <c r="G33" s="569"/>
      <c r="H33" s="570"/>
      <c r="I33" s="570"/>
      <c r="J33" s="570"/>
      <c r="K33" s="570"/>
      <c r="L33" s="570"/>
      <c r="M33" s="570"/>
      <c r="N33" s="570"/>
      <c r="O33" s="571"/>
      <c r="P33" s="101"/>
      <c r="Q33" s="101"/>
      <c r="R33" s="101"/>
      <c r="S33" s="101"/>
      <c r="T33" s="101"/>
      <c r="U33" s="101"/>
      <c r="V33" s="101"/>
      <c r="W33" s="101"/>
      <c r="X33" s="102"/>
      <c r="Y33" s="414" t="s">
        <v>54</v>
      </c>
      <c r="Z33" s="415"/>
      <c r="AA33" s="416"/>
      <c r="AB33" s="524" t="s">
        <v>616</v>
      </c>
      <c r="AC33" s="524"/>
      <c r="AD33" s="524"/>
      <c r="AE33" s="211">
        <v>10</v>
      </c>
      <c r="AF33" s="212"/>
      <c r="AG33" s="212"/>
      <c r="AH33" s="212"/>
      <c r="AI33" s="211">
        <v>10</v>
      </c>
      <c r="AJ33" s="212"/>
      <c r="AK33" s="212"/>
      <c r="AL33" s="212"/>
      <c r="AM33" s="336">
        <v>10</v>
      </c>
      <c r="AN33" s="200"/>
      <c r="AO33" s="200"/>
      <c r="AP33" s="337"/>
      <c r="AQ33" s="336">
        <v>10</v>
      </c>
      <c r="AR33" s="200"/>
      <c r="AS33" s="200"/>
      <c r="AT33" s="337"/>
      <c r="AU33" s="514" t="s">
        <v>606</v>
      </c>
      <c r="AV33" s="212"/>
      <c r="AW33" s="212"/>
      <c r="AX33" s="214"/>
    </row>
    <row r="34" spans="1:50" ht="23.25" customHeight="1" x14ac:dyDescent="0.15">
      <c r="A34" s="402"/>
      <c r="B34" s="400"/>
      <c r="C34" s="400"/>
      <c r="D34" s="400"/>
      <c r="E34" s="400"/>
      <c r="F34" s="401"/>
      <c r="G34" s="572"/>
      <c r="H34" s="573"/>
      <c r="I34" s="573"/>
      <c r="J34" s="573"/>
      <c r="K34" s="573"/>
      <c r="L34" s="573"/>
      <c r="M34" s="573"/>
      <c r="N34" s="573"/>
      <c r="O34" s="574"/>
      <c r="P34" s="104"/>
      <c r="Q34" s="104"/>
      <c r="R34" s="104"/>
      <c r="S34" s="104"/>
      <c r="T34" s="104"/>
      <c r="U34" s="104"/>
      <c r="V34" s="104"/>
      <c r="W34" s="104"/>
      <c r="X34" s="105"/>
      <c r="Y34" s="414" t="s">
        <v>13</v>
      </c>
      <c r="Z34" s="415"/>
      <c r="AA34" s="416"/>
      <c r="AB34" s="557" t="s">
        <v>301</v>
      </c>
      <c r="AC34" s="557"/>
      <c r="AD34" s="557"/>
      <c r="AE34" s="211">
        <v>1.25</v>
      </c>
      <c r="AF34" s="212"/>
      <c r="AG34" s="212"/>
      <c r="AH34" s="212"/>
      <c r="AI34" s="211">
        <v>1.57</v>
      </c>
      <c r="AJ34" s="212"/>
      <c r="AK34" s="212"/>
      <c r="AL34" s="212"/>
      <c r="AM34" s="336">
        <v>1.3</v>
      </c>
      <c r="AN34" s="200"/>
      <c r="AO34" s="200"/>
      <c r="AP34" s="337"/>
      <c r="AQ34" s="513" t="s">
        <v>605</v>
      </c>
      <c r="AR34" s="200"/>
      <c r="AS34" s="200"/>
      <c r="AT34" s="337"/>
      <c r="AU34" s="514" t="s">
        <v>607</v>
      </c>
      <c r="AV34" s="212"/>
      <c r="AW34" s="212"/>
      <c r="AX34" s="214"/>
    </row>
    <row r="35" spans="1:50" ht="23.25" customHeight="1" x14ac:dyDescent="0.15">
      <c r="A35" s="219" t="s">
        <v>528</v>
      </c>
      <c r="B35" s="220"/>
      <c r="C35" s="220"/>
      <c r="D35" s="220"/>
      <c r="E35" s="220"/>
      <c r="F35" s="221"/>
      <c r="G35" s="225" t="s">
        <v>608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7" t="s">
        <v>491</v>
      </c>
      <c r="B37" s="778"/>
      <c r="C37" s="778"/>
      <c r="D37" s="778"/>
      <c r="E37" s="778"/>
      <c r="F37" s="77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5">
        <v>30</v>
      </c>
      <c r="AR38" s="193"/>
      <c r="AS38" s="126" t="s">
        <v>356</v>
      </c>
      <c r="AT38" s="127"/>
      <c r="AU38" s="891" t="s">
        <v>605</v>
      </c>
      <c r="AV38" s="192"/>
      <c r="AW38" s="397" t="s">
        <v>300</v>
      </c>
      <c r="AX38" s="398"/>
    </row>
    <row r="39" spans="1:50" ht="23.25" customHeight="1" x14ac:dyDescent="0.15">
      <c r="A39" s="402"/>
      <c r="B39" s="400"/>
      <c r="C39" s="400"/>
      <c r="D39" s="400"/>
      <c r="E39" s="400"/>
      <c r="F39" s="401"/>
      <c r="G39" s="566" t="s">
        <v>562</v>
      </c>
      <c r="H39" s="567"/>
      <c r="I39" s="567"/>
      <c r="J39" s="567"/>
      <c r="K39" s="567"/>
      <c r="L39" s="567"/>
      <c r="M39" s="567"/>
      <c r="N39" s="567"/>
      <c r="O39" s="568"/>
      <c r="P39" s="98" t="s">
        <v>564</v>
      </c>
      <c r="Q39" s="98"/>
      <c r="R39" s="98"/>
      <c r="S39" s="98"/>
      <c r="T39" s="98"/>
      <c r="U39" s="98"/>
      <c r="V39" s="98"/>
      <c r="W39" s="98"/>
      <c r="X39" s="99"/>
      <c r="Y39" s="470" t="s">
        <v>12</v>
      </c>
      <c r="Z39" s="532"/>
      <c r="AA39" s="533"/>
      <c r="AB39" s="460" t="s">
        <v>617</v>
      </c>
      <c r="AC39" s="460"/>
      <c r="AD39" s="460"/>
      <c r="AE39" s="211">
        <v>3.3</v>
      </c>
      <c r="AF39" s="212"/>
      <c r="AG39" s="212"/>
      <c r="AH39" s="212"/>
      <c r="AI39" s="211">
        <v>6.7</v>
      </c>
      <c r="AJ39" s="212"/>
      <c r="AK39" s="212"/>
      <c r="AL39" s="212"/>
      <c r="AM39" s="336">
        <v>6.9</v>
      </c>
      <c r="AN39" s="200"/>
      <c r="AO39" s="200"/>
      <c r="AP39" s="337"/>
      <c r="AQ39" s="513" t="s">
        <v>609</v>
      </c>
      <c r="AR39" s="200"/>
      <c r="AS39" s="200"/>
      <c r="AT39" s="337"/>
      <c r="AU39" s="514" t="s">
        <v>605</v>
      </c>
      <c r="AV39" s="212"/>
      <c r="AW39" s="212"/>
      <c r="AX39" s="214"/>
    </row>
    <row r="40" spans="1:50" ht="23.25" customHeight="1" x14ac:dyDescent="0.15">
      <c r="A40" s="403"/>
      <c r="B40" s="404"/>
      <c r="C40" s="404"/>
      <c r="D40" s="404"/>
      <c r="E40" s="404"/>
      <c r="F40" s="405"/>
      <c r="G40" s="569"/>
      <c r="H40" s="570"/>
      <c r="I40" s="570"/>
      <c r="J40" s="570"/>
      <c r="K40" s="570"/>
      <c r="L40" s="570"/>
      <c r="M40" s="570"/>
      <c r="N40" s="570"/>
      <c r="O40" s="571"/>
      <c r="P40" s="101"/>
      <c r="Q40" s="101"/>
      <c r="R40" s="101"/>
      <c r="S40" s="101"/>
      <c r="T40" s="101"/>
      <c r="U40" s="101"/>
      <c r="V40" s="101"/>
      <c r="W40" s="101"/>
      <c r="X40" s="102"/>
      <c r="Y40" s="414" t="s">
        <v>54</v>
      </c>
      <c r="Z40" s="415"/>
      <c r="AA40" s="416"/>
      <c r="AB40" s="524" t="s">
        <v>618</v>
      </c>
      <c r="AC40" s="524"/>
      <c r="AD40" s="524"/>
      <c r="AE40" s="211">
        <v>10</v>
      </c>
      <c r="AF40" s="212"/>
      <c r="AG40" s="212"/>
      <c r="AH40" s="212"/>
      <c r="AI40" s="211">
        <v>10</v>
      </c>
      <c r="AJ40" s="212"/>
      <c r="AK40" s="212"/>
      <c r="AL40" s="212"/>
      <c r="AM40" s="336">
        <v>10</v>
      </c>
      <c r="AN40" s="200"/>
      <c r="AO40" s="200"/>
      <c r="AP40" s="337"/>
      <c r="AQ40" s="336">
        <v>10</v>
      </c>
      <c r="AR40" s="200"/>
      <c r="AS40" s="200"/>
      <c r="AT40" s="337"/>
      <c r="AU40" s="514" t="s">
        <v>609</v>
      </c>
      <c r="AV40" s="212"/>
      <c r="AW40" s="212"/>
      <c r="AX40" s="214"/>
    </row>
    <row r="41" spans="1:50" ht="23.25" customHeight="1" x14ac:dyDescent="0.15">
      <c r="A41" s="406"/>
      <c r="B41" s="407"/>
      <c r="C41" s="407"/>
      <c r="D41" s="407"/>
      <c r="E41" s="407"/>
      <c r="F41" s="408"/>
      <c r="G41" s="572"/>
      <c r="H41" s="573"/>
      <c r="I41" s="573"/>
      <c r="J41" s="573"/>
      <c r="K41" s="573"/>
      <c r="L41" s="573"/>
      <c r="M41" s="573"/>
      <c r="N41" s="573"/>
      <c r="O41" s="574"/>
      <c r="P41" s="104"/>
      <c r="Q41" s="104"/>
      <c r="R41" s="104"/>
      <c r="S41" s="104"/>
      <c r="T41" s="104"/>
      <c r="U41" s="104"/>
      <c r="V41" s="104"/>
      <c r="W41" s="104"/>
      <c r="X41" s="105"/>
      <c r="Y41" s="414" t="s">
        <v>13</v>
      </c>
      <c r="Z41" s="415"/>
      <c r="AA41" s="416"/>
      <c r="AB41" s="557" t="s">
        <v>301</v>
      </c>
      <c r="AC41" s="557"/>
      <c r="AD41" s="557"/>
      <c r="AE41" s="211">
        <v>3.3</v>
      </c>
      <c r="AF41" s="212"/>
      <c r="AG41" s="212"/>
      <c r="AH41" s="212"/>
      <c r="AI41" s="211">
        <v>6.66</v>
      </c>
      <c r="AJ41" s="212"/>
      <c r="AK41" s="212"/>
      <c r="AL41" s="212"/>
      <c r="AM41" s="336">
        <v>6.9</v>
      </c>
      <c r="AN41" s="200"/>
      <c r="AO41" s="200"/>
      <c r="AP41" s="337"/>
      <c r="AQ41" s="513" t="s">
        <v>609</v>
      </c>
      <c r="AR41" s="200"/>
      <c r="AS41" s="200"/>
      <c r="AT41" s="337"/>
      <c r="AU41" s="514" t="s">
        <v>605</v>
      </c>
      <c r="AV41" s="212"/>
      <c r="AW41" s="212"/>
      <c r="AX41" s="214"/>
    </row>
    <row r="42" spans="1:50" ht="23.25" customHeight="1" x14ac:dyDescent="0.15">
      <c r="A42" s="219" t="s">
        <v>528</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7" t="s">
        <v>300</v>
      </c>
      <c r="AX45" s="398"/>
    </row>
    <row r="46" spans="1:50" ht="23.25" hidden="1" customHeight="1" x14ac:dyDescent="0.15">
      <c r="A46" s="402"/>
      <c r="B46" s="400"/>
      <c r="C46" s="400"/>
      <c r="D46" s="400"/>
      <c r="E46" s="400"/>
      <c r="F46" s="401"/>
      <c r="G46" s="566"/>
      <c r="H46" s="567"/>
      <c r="I46" s="567"/>
      <c r="J46" s="567"/>
      <c r="K46" s="567"/>
      <c r="L46" s="567"/>
      <c r="M46" s="567"/>
      <c r="N46" s="567"/>
      <c r="O46" s="568"/>
      <c r="P46" s="98"/>
      <c r="Q46" s="98"/>
      <c r="R46" s="98"/>
      <c r="S46" s="98"/>
      <c r="T46" s="98"/>
      <c r="U46" s="98"/>
      <c r="V46" s="98"/>
      <c r="W46" s="98"/>
      <c r="X46" s="99"/>
      <c r="Y46" s="470" t="s">
        <v>12</v>
      </c>
      <c r="Z46" s="532"/>
      <c r="AA46" s="533"/>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9"/>
      <c r="H47" s="570"/>
      <c r="I47" s="570"/>
      <c r="J47" s="570"/>
      <c r="K47" s="570"/>
      <c r="L47" s="570"/>
      <c r="M47" s="570"/>
      <c r="N47" s="570"/>
      <c r="O47" s="571"/>
      <c r="P47" s="101"/>
      <c r="Q47" s="101"/>
      <c r="R47" s="101"/>
      <c r="S47" s="101"/>
      <c r="T47" s="101"/>
      <c r="U47" s="101"/>
      <c r="V47" s="101"/>
      <c r="W47" s="101"/>
      <c r="X47" s="102"/>
      <c r="Y47" s="414" t="s">
        <v>54</v>
      </c>
      <c r="Z47" s="415"/>
      <c r="AA47" s="416"/>
      <c r="AB47" s="524"/>
      <c r="AC47" s="524"/>
      <c r="AD47" s="5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72"/>
      <c r="H48" s="573"/>
      <c r="I48" s="573"/>
      <c r="J48" s="573"/>
      <c r="K48" s="573"/>
      <c r="L48" s="573"/>
      <c r="M48" s="573"/>
      <c r="N48" s="573"/>
      <c r="O48" s="574"/>
      <c r="P48" s="104"/>
      <c r="Q48" s="104"/>
      <c r="R48" s="104"/>
      <c r="S48" s="104"/>
      <c r="T48" s="104"/>
      <c r="U48" s="104"/>
      <c r="V48" s="104"/>
      <c r="W48" s="104"/>
      <c r="X48" s="105"/>
      <c r="Y48" s="414" t="s">
        <v>13</v>
      </c>
      <c r="Z48" s="415"/>
      <c r="AA48" s="416"/>
      <c r="AB48" s="557" t="s">
        <v>301</v>
      </c>
      <c r="AC48" s="557"/>
      <c r="AD48" s="557"/>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7" t="s">
        <v>300</v>
      </c>
      <c r="AX52" s="398"/>
    </row>
    <row r="53" spans="1:50" ht="23.25" hidden="1" customHeight="1" x14ac:dyDescent="0.15">
      <c r="A53" s="402"/>
      <c r="B53" s="400"/>
      <c r="C53" s="400"/>
      <c r="D53" s="400"/>
      <c r="E53" s="400"/>
      <c r="F53" s="401"/>
      <c r="G53" s="566"/>
      <c r="H53" s="567"/>
      <c r="I53" s="567"/>
      <c r="J53" s="567"/>
      <c r="K53" s="567"/>
      <c r="L53" s="567"/>
      <c r="M53" s="567"/>
      <c r="N53" s="567"/>
      <c r="O53" s="568"/>
      <c r="P53" s="98"/>
      <c r="Q53" s="98"/>
      <c r="R53" s="98"/>
      <c r="S53" s="98"/>
      <c r="T53" s="98"/>
      <c r="U53" s="98"/>
      <c r="V53" s="98"/>
      <c r="W53" s="98"/>
      <c r="X53" s="99"/>
      <c r="Y53" s="470" t="s">
        <v>12</v>
      </c>
      <c r="Z53" s="532"/>
      <c r="AA53" s="533"/>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9"/>
      <c r="H54" s="570"/>
      <c r="I54" s="570"/>
      <c r="J54" s="570"/>
      <c r="K54" s="570"/>
      <c r="L54" s="570"/>
      <c r="M54" s="570"/>
      <c r="N54" s="570"/>
      <c r="O54" s="571"/>
      <c r="P54" s="101"/>
      <c r="Q54" s="101"/>
      <c r="R54" s="101"/>
      <c r="S54" s="101"/>
      <c r="T54" s="101"/>
      <c r="U54" s="101"/>
      <c r="V54" s="101"/>
      <c r="W54" s="101"/>
      <c r="X54" s="102"/>
      <c r="Y54" s="414" t="s">
        <v>54</v>
      </c>
      <c r="Z54" s="415"/>
      <c r="AA54" s="416"/>
      <c r="AB54" s="524"/>
      <c r="AC54" s="524"/>
      <c r="AD54" s="5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72"/>
      <c r="H55" s="573"/>
      <c r="I55" s="573"/>
      <c r="J55" s="573"/>
      <c r="K55" s="573"/>
      <c r="L55" s="573"/>
      <c r="M55" s="573"/>
      <c r="N55" s="573"/>
      <c r="O55" s="574"/>
      <c r="P55" s="104"/>
      <c r="Q55" s="104"/>
      <c r="R55" s="104"/>
      <c r="S55" s="104"/>
      <c r="T55" s="104"/>
      <c r="U55" s="104"/>
      <c r="V55" s="104"/>
      <c r="W55" s="104"/>
      <c r="X55" s="105"/>
      <c r="Y55" s="414" t="s">
        <v>13</v>
      </c>
      <c r="Z55" s="415"/>
      <c r="AA55" s="416"/>
      <c r="AB55" s="600" t="s">
        <v>14</v>
      </c>
      <c r="AC55" s="600"/>
      <c r="AD55" s="60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7" t="s">
        <v>300</v>
      </c>
      <c r="AX59" s="398"/>
    </row>
    <row r="60" spans="1:50" ht="23.25" hidden="1" customHeight="1" x14ac:dyDescent="0.15">
      <c r="A60" s="402"/>
      <c r="B60" s="400"/>
      <c r="C60" s="400"/>
      <c r="D60" s="400"/>
      <c r="E60" s="400"/>
      <c r="F60" s="401"/>
      <c r="G60" s="566"/>
      <c r="H60" s="567"/>
      <c r="I60" s="567"/>
      <c r="J60" s="567"/>
      <c r="K60" s="567"/>
      <c r="L60" s="567"/>
      <c r="M60" s="567"/>
      <c r="N60" s="567"/>
      <c r="O60" s="568"/>
      <c r="P60" s="98"/>
      <c r="Q60" s="98"/>
      <c r="R60" s="98"/>
      <c r="S60" s="98"/>
      <c r="T60" s="98"/>
      <c r="U60" s="98"/>
      <c r="V60" s="98"/>
      <c r="W60" s="98"/>
      <c r="X60" s="99"/>
      <c r="Y60" s="470" t="s">
        <v>12</v>
      </c>
      <c r="Z60" s="532"/>
      <c r="AA60" s="533"/>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9"/>
      <c r="H61" s="570"/>
      <c r="I61" s="570"/>
      <c r="J61" s="570"/>
      <c r="K61" s="570"/>
      <c r="L61" s="570"/>
      <c r="M61" s="570"/>
      <c r="N61" s="570"/>
      <c r="O61" s="571"/>
      <c r="P61" s="101"/>
      <c r="Q61" s="101"/>
      <c r="R61" s="101"/>
      <c r="S61" s="101"/>
      <c r="T61" s="101"/>
      <c r="U61" s="101"/>
      <c r="V61" s="101"/>
      <c r="W61" s="101"/>
      <c r="X61" s="102"/>
      <c r="Y61" s="414" t="s">
        <v>54</v>
      </c>
      <c r="Z61" s="415"/>
      <c r="AA61" s="416"/>
      <c r="AB61" s="524"/>
      <c r="AC61" s="524"/>
      <c r="AD61" s="5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72"/>
      <c r="H62" s="573"/>
      <c r="I62" s="573"/>
      <c r="J62" s="573"/>
      <c r="K62" s="573"/>
      <c r="L62" s="573"/>
      <c r="M62" s="573"/>
      <c r="N62" s="573"/>
      <c r="O62" s="574"/>
      <c r="P62" s="104"/>
      <c r="Q62" s="104"/>
      <c r="R62" s="104"/>
      <c r="S62" s="104"/>
      <c r="T62" s="104"/>
      <c r="U62" s="104"/>
      <c r="V62" s="104"/>
      <c r="W62" s="104"/>
      <c r="X62" s="105"/>
      <c r="Y62" s="414" t="s">
        <v>13</v>
      </c>
      <c r="Z62" s="415"/>
      <c r="AA62" s="416"/>
      <c r="AB62" s="557" t="s">
        <v>14</v>
      </c>
      <c r="AC62" s="557"/>
      <c r="AD62" s="557"/>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08"/>
      <c r="B75" s="509"/>
      <c r="C75" s="509"/>
      <c r="D75" s="509"/>
      <c r="E75" s="509"/>
      <c r="F75" s="510"/>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8"/>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92"/>
      <c r="I78" s="593"/>
      <c r="J78" s="593"/>
      <c r="K78" s="593"/>
      <c r="L78" s="593"/>
      <c r="M78" s="593"/>
      <c r="N78" s="593"/>
      <c r="O78" s="594"/>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60"/>
    </row>
    <row r="80" spans="1:50" ht="18.75" hidden="1" customHeight="1" x14ac:dyDescent="0.15">
      <c r="A80" s="871" t="s">
        <v>266</v>
      </c>
      <c r="B80" s="525" t="s">
        <v>483</v>
      </c>
      <c r="C80" s="526"/>
      <c r="D80" s="526"/>
      <c r="E80" s="526"/>
      <c r="F80" s="527"/>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28"/>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8"/>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2"/>
      <c r="B83" s="528"/>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customHeight="1" x14ac:dyDescent="0.15">
      <c r="A85" s="87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891" t="s">
        <v>605</v>
      </c>
      <c r="AV86" s="192"/>
      <c r="AW86" s="397" t="s">
        <v>300</v>
      </c>
      <c r="AX86" s="398"/>
      <c r="AY86" s="10"/>
      <c r="AZ86" s="10"/>
      <c r="BA86" s="10"/>
      <c r="BB86" s="10"/>
      <c r="BC86" s="10"/>
      <c r="BD86" s="10"/>
      <c r="BE86" s="10"/>
      <c r="BF86" s="10"/>
      <c r="BG86" s="10"/>
      <c r="BH86" s="10"/>
    </row>
    <row r="87" spans="1:60" ht="23.25" customHeight="1" x14ac:dyDescent="0.15">
      <c r="A87" s="872"/>
      <c r="B87" s="427"/>
      <c r="C87" s="427"/>
      <c r="D87" s="427"/>
      <c r="E87" s="427"/>
      <c r="F87" s="428"/>
      <c r="G87" s="97" t="s">
        <v>565</v>
      </c>
      <c r="H87" s="98"/>
      <c r="I87" s="98"/>
      <c r="J87" s="98"/>
      <c r="K87" s="98"/>
      <c r="L87" s="98"/>
      <c r="M87" s="98"/>
      <c r="N87" s="98"/>
      <c r="O87" s="99"/>
      <c r="P87" s="561" t="s">
        <v>612</v>
      </c>
      <c r="Q87" s="515"/>
      <c r="R87" s="515"/>
      <c r="S87" s="515"/>
      <c r="T87" s="515"/>
      <c r="U87" s="515"/>
      <c r="V87" s="515"/>
      <c r="W87" s="515"/>
      <c r="X87" s="516"/>
      <c r="Y87" s="563" t="s">
        <v>62</v>
      </c>
      <c r="Z87" s="564"/>
      <c r="AA87" s="565"/>
      <c r="AB87" s="460" t="s">
        <v>566</v>
      </c>
      <c r="AC87" s="460"/>
      <c r="AD87" s="460"/>
      <c r="AE87" s="211">
        <v>97.2</v>
      </c>
      <c r="AF87" s="212"/>
      <c r="AG87" s="212"/>
      <c r="AH87" s="212"/>
      <c r="AI87" s="211">
        <v>99.3</v>
      </c>
      <c r="AJ87" s="212"/>
      <c r="AK87" s="212"/>
      <c r="AL87" s="212"/>
      <c r="AM87" s="513" t="s">
        <v>604</v>
      </c>
      <c r="AN87" s="200"/>
      <c r="AO87" s="200"/>
      <c r="AP87" s="337"/>
      <c r="AQ87" s="513" t="s">
        <v>611</v>
      </c>
      <c r="AR87" s="200"/>
      <c r="AS87" s="200"/>
      <c r="AT87" s="337"/>
      <c r="AU87" s="514" t="s">
        <v>604</v>
      </c>
      <c r="AV87" s="212"/>
      <c r="AW87" s="212"/>
      <c r="AX87" s="214"/>
    </row>
    <row r="88" spans="1:60" ht="23.25" customHeight="1" x14ac:dyDescent="0.15">
      <c r="A88" s="872"/>
      <c r="B88" s="427"/>
      <c r="C88" s="427"/>
      <c r="D88" s="427"/>
      <c r="E88" s="427"/>
      <c r="F88" s="428"/>
      <c r="G88" s="100"/>
      <c r="H88" s="101"/>
      <c r="I88" s="101"/>
      <c r="J88" s="101"/>
      <c r="K88" s="101"/>
      <c r="L88" s="101"/>
      <c r="M88" s="101"/>
      <c r="N88" s="101"/>
      <c r="O88" s="102"/>
      <c r="P88" s="517"/>
      <c r="Q88" s="517"/>
      <c r="R88" s="517"/>
      <c r="S88" s="517"/>
      <c r="T88" s="517"/>
      <c r="U88" s="517"/>
      <c r="V88" s="517"/>
      <c r="W88" s="517"/>
      <c r="X88" s="518"/>
      <c r="Y88" s="457" t="s">
        <v>54</v>
      </c>
      <c r="Z88" s="458"/>
      <c r="AA88" s="459"/>
      <c r="AB88" s="524" t="s">
        <v>566</v>
      </c>
      <c r="AC88" s="524"/>
      <c r="AD88" s="524"/>
      <c r="AE88" s="211">
        <v>100</v>
      </c>
      <c r="AF88" s="212"/>
      <c r="AG88" s="212"/>
      <c r="AH88" s="212"/>
      <c r="AI88" s="211">
        <v>100</v>
      </c>
      <c r="AJ88" s="212"/>
      <c r="AK88" s="212"/>
      <c r="AL88" s="212"/>
      <c r="AM88" s="513">
        <v>100</v>
      </c>
      <c r="AN88" s="200"/>
      <c r="AO88" s="200"/>
      <c r="AP88" s="337"/>
      <c r="AQ88" s="336">
        <v>100</v>
      </c>
      <c r="AR88" s="200"/>
      <c r="AS88" s="200"/>
      <c r="AT88" s="337"/>
      <c r="AU88" s="212" t="s">
        <v>578</v>
      </c>
      <c r="AV88" s="212"/>
      <c r="AW88" s="212"/>
      <c r="AX88" s="214"/>
      <c r="AY88" s="10"/>
      <c r="AZ88" s="10"/>
      <c r="BA88" s="10"/>
      <c r="BB88" s="10"/>
      <c r="BC88" s="10"/>
    </row>
    <row r="89" spans="1:60" ht="23.25" customHeight="1" thickBot="1" x14ac:dyDescent="0.2">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2"/>
      <c r="Y89" s="457" t="s">
        <v>13</v>
      </c>
      <c r="Z89" s="458"/>
      <c r="AA89" s="459"/>
      <c r="AB89" s="600" t="s">
        <v>14</v>
      </c>
      <c r="AC89" s="600"/>
      <c r="AD89" s="600"/>
      <c r="AE89" s="211">
        <v>97.2</v>
      </c>
      <c r="AF89" s="212"/>
      <c r="AG89" s="212"/>
      <c r="AH89" s="212"/>
      <c r="AI89" s="211">
        <v>99.3</v>
      </c>
      <c r="AJ89" s="212"/>
      <c r="AK89" s="212"/>
      <c r="AL89" s="212"/>
      <c r="AM89" s="513" t="s">
        <v>604</v>
      </c>
      <c r="AN89" s="200"/>
      <c r="AO89" s="200"/>
      <c r="AP89" s="337"/>
      <c r="AQ89" s="513" t="s">
        <v>611</v>
      </c>
      <c r="AR89" s="200"/>
      <c r="AS89" s="200"/>
      <c r="AT89" s="337"/>
      <c r="AU89" s="212" t="s">
        <v>578</v>
      </c>
      <c r="AV89" s="212"/>
      <c r="AW89" s="212"/>
      <c r="AX89" s="214"/>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2"/>
      <c r="B92" s="427"/>
      <c r="C92" s="427"/>
      <c r="D92" s="427"/>
      <c r="E92" s="427"/>
      <c r="F92" s="428"/>
      <c r="G92" s="97"/>
      <c r="H92" s="98"/>
      <c r="I92" s="98"/>
      <c r="J92" s="98"/>
      <c r="K92" s="98"/>
      <c r="L92" s="98"/>
      <c r="M92" s="98"/>
      <c r="N92" s="98"/>
      <c r="O92" s="99"/>
      <c r="P92" s="98"/>
      <c r="Q92" s="515"/>
      <c r="R92" s="515"/>
      <c r="S92" s="515"/>
      <c r="T92" s="515"/>
      <c r="U92" s="515"/>
      <c r="V92" s="515"/>
      <c r="W92" s="515"/>
      <c r="X92" s="516"/>
      <c r="Y92" s="563" t="s">
        <v>62</v>
      </c>
      <c r="Z92" s="564"/>
      <c r="AA92" s="565"/>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2"/>
      <c r="B93" s="427"/>
      <c r="C93" s="427"/>
      <c r="D93" s="427"/>
      <c r="E93" s="427"/>
      <c r="F93" s="428"/>
      <c r="G93" s="100"/>
      <c r="H93" s="101"/>
      <c r="I93" s="101"/>
      <c r="J93" s="101"/>
      <c r="K93" s="101"/>
      <c r="L93" s="101"/>
      <c r="M93" s="101"/>
      <c r="N93" s="101"/>
      <c r="O93" s="102"/>
      <c r="P93" s="517"/>
      <c r="Q93" s="517"/>
      <c r="R93" s="517"/>
      <c r="S93" s="517"/>
      <c r="T93" s="517"/>
      <c r="U93" s="517"/>
      <c r="V93" s="517"/>
      <c r="W93" s="517"/>
      <c r="X93" s="518"/>
      <c r="Y93" s="457" t="s">
        <v>54</v>
      </c>
      <c r="Z93" s="458"/>
      <c r="AA93" s="459"/>
      <c r="AB93" s="524"/>
      <c r="AC93" s="524"/>
      <c r="AD93" s="52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7" t="s">
        <v>13</v>
      </c>
      <c r="Z94" s="458"/>
      <c r="AA94" s="459"/>
      <c r="AB94" s="600" t="s">
        <v>14</v>
      </c>
      <c r="AC94" s="600"/>
      <c r="AD94" s="600"/>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2"/>
      <c r="B97" s="427"/>
      <c r="C97" s="427"/>
      <c r="D97" s="427"/>
      <c r="E97" s="427"/>
      <c r="F97" s="428"/>
      <c r="G97" s="97"/>
      <c r="H97" s="98"/>
      <c r="I97" s="98"/>
      <c r="J97" s="98"/>
      <c r="K97" s="98"/>
      <c r="L97" s="98"/>
      <c r="M97" s="98"/>
      <c r="N97" s="98"/>
      <c r="O97" s="99"/>
      <c r="P97" s="98"/>
      <c r="Q97" s="515"/>
      <c r="R97" s="515"/>
      <c r="S97" s="515"/>
      <c r="T97" s="515"/>
      <c r="U97" s="515"/>
      <c r="V97" s="515"/>
      <c r="W97" s="515"/>
      <c r="X97" s="516"/>
      <c r="Y97" s="563" t="s">
        <v>62</v>
      </c>
      <c r="Z97" s="564"/>
      <c r="AA97" s="565"/>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2"/>
      <c r="B98" s="427"/>
      <c r="C98" s="427"/>
      <c r="D98" s="427"/>
      <c r="E98" s="427"/>
      <c r="F98" s="428"/>
      <c r="G98" s="100"/>
      <c r="H98" s="101"/>
      <c r="I98" s="101"/>
      <c r="J98" s="101"/>
      <c r="K98" s="101"/>
      <c r="L98" s="101"/>
      <c r="M98" s="101"/>
      <c r="N98" s="101"/>
      <c r="O98" s="102"/>
      <c r="P98" s="517"/>
      <c r="Q98" s="517"/>
      <c r="R98" s="517"/>
      <c r="S98" s="517"/>
      <c r="T98" s="517"/>
      <c r="U98" s="517"/>
      <c r="V98" s="517"/>
      <c r="W98" s="517"/>
      <c r="X98" s="518"/>
      <c r="Y98" s="457" t="s">
        <v>54</v>
      </c>
      <c r="Z98" s="458"/>
      <c r="AA98" s="459"/>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5"/>
      <c r="H99" s="208"/>
      <c r="I99" s="208"/>
      <c r="J99" s="208"/>
      <c r="K99" s="208"/>
      <c r="L99" s="208"/>
      <c r="M99" s="208"/>
      <c r="N99" s="208"/>
      <c r="O99" s="586"/>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80" t="s">
        <v>11</v>
      </c>
      <c r="AC100" s="480"/>
      <c r="AD100" s="480"/>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567</v>
      </c>
      <c r="H101" s="98"/>
      <c r="I101" s="98"/>
      <c r="J101" s="98"/>
      <c r="K101" s="98"/>
      <c r="L101" s="98"/>
      <c r="M101" s="98"/>
      <c r="N101" s="98"/>
      <c r="O101" s="98"/>
      <c r="P101" s="98"/>
      <c r="Q101" s="98"/>
      <c r="R101" s="98"/>
      <c r="S101" s="98"/>
      <c r="T101" s="98"/>
      <c r="U101" s="98"/>
      <c r="V101" s="98"/>
      <c r="W101" s="98"/>
      <c r="X101" s="99"/>
      <c r="Y101" s="543" t="s">
        <v>55</v>
      </c>
      <c r="Z101" s="544"/>
      <c r="AA101" s="545"/>
      <c r="AB101" s="460" t="s">
        <v>568</v>
      </c>
      <c r="AC101" s="460"/>
      <c r="AD101" s="460"/>
      <c r="AE101" s="417">
        <v>10</v>
      </c>
      <c r="AF101" s="417"/>
      <c r="AG101" s="417"/>
      <c r="AH101" s="417"/>
      <c r="AI101" s="317" t="s">
        <v>466</v>
      </c>
      <c r="AJ101" s="212"/>
      <c r="AK101" s="212"/>
      <c r="AL101" s="213"/>
      <c r="AM101" s="317" t="s">
        <v>466</v>
      </c>
      <c r="AN101" s="212"/>
      <c r="AO101" s="212"/>
      <c r="AP101" s="213"/>
      <c r="AQ101" s="317" t="s">
        <v>604</v>
      </c>
      <c r="AR101" s="212"/>
      <c r="AS101" s="212"/>
      <c r="AT101" s="213"/>
      <c r="AU101" s="317" t="s">
        <v>611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417" t="s">
        <v>466</v>
      </c>
      <c r="AF102" s="417"/>
      <c r="AG102" s="417"/>
      <c r="AH102" s="417"/>
      <c r="AI102" s="601" t="s">
        <v>466</v>
      </c>
      <c r="AJ102" s="417"/>
      <c r="AK102" s="417"/>
      <c r="AL102" s="417"/>
      <c r="AM102" s="318" t="s">
        <v>466</v>
      </c>
      <c r="AN102" s="267"/>
      <c r="AO102" s="267"/>
      <c r="AP102" s="312"/>
      <c r="AQ102" s="318" t="s">
        <v>611</v>
      </c>
      <c r="AR102" s="267"/>
      <c r="AS102" s="267"/>
      <c r="AT102" s="312"/>
      <c r="AU102" s="318" t="s">
        <v>613</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9"/>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9"/>
      <c r="AA105" s="550"/>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9"/>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6"/>
      <c r="AC107" s="547"/>
      <c r="AD107" s="548"/>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9"/>
      <c r="AA108" s="550"/>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9"/>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6"/>
      <c r="AC110" s="547"/>
      <c r="AD110" s="548"/>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9"/>
      <c r="AA111" s="550"/>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9"/>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6"/>
      <c r="AC113" s="547"/>
      <c r="AD113" s="548"/>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9"/>
      <c r="AA114" s="550"/>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4"/>
      <c r="Z115" s="555"/>
      <c r="AA115" s="556"/>
      <c r="AB115" s="414" t="s">
        <v>11</v>
      </c>
      <c r="AC115" s="415"/>
      <c r="AD115" s="416"/>
      <c r="AE115" s="414" t="s">
        <v>357</v>
      </c>
      <c r="AF115" s="415"/>
      <c r="AG115" s="415"/>
      <c r="AH115" s="416"/>
      <c r="AI115" s="414" t="s">
        <v>363</v>
      </c>
      <c r="AJ115" s="415"/>
      <c r="AK115" s="415"/>
      <c r="AL115" s="416"/>
      <c r="AM115" s="414" t="s">
        <v>472</v>
      </c>
      <c r="AN115" s="415"/>
      <c r="AO115" s="415"/>
      <c r="AP115" s="416"/>
      <c r="AQ115" s="597" t="s">
        <v>542</v>
      </c>
      <c r="AR115" s="598"/>
      <c r="AS115" s="598"/>
      <c r="AT115" s="598"/>
      <c r="AU115" s="598"/>
      <c r="AV115" s="598"/>
      <c r="AW115" s="598"/>
      <c r="AX115" s="599"/>
    </row>
    <row r="116" spans="1:50" ht="23.25" customHeight="1" x14ac:dyDescent="0.15">
      <c r="A116" s="438"/>
      <c r="B116" s="439"/>
      <c r="C116" s="439"/>
      <c r="D116" s="439"/>
      <c r="E116" s="439"/>
      <c r="F116" s="440"/>
      <c r="G116" s="392" t="s">
        <v>570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v>5.5</v>
      </c>
      <c r="AF116" s="417"/>
      <c r="AG116" s="417"/>
      <c r="AH116" s="417"/>
      <c r="AI116" s="601" t="s">
        <v>466</v>
      </c>
      <c r="AJ116" s="417"/>
      <c r="AK116" s="417"/>
      <c r="AL116" s="417"/>
      <c r="AM116" s="417" t="s">
        <v>466</v>
      </c>
      <c r="AN116" s="417"/>
      <c r="AO116" s="417"/>
      <c r="AP116" s="417"/>
      <c r="AQ116" s="317" t="s">
        <v>613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2" t="s">
        <v>572</v>
      </c>
      <c r="AF117" s="552"/>
      <c r="AG117" s="552"/>
      <c r="AH117" s="552"/>
      <c r="AI117" s="596" t="s">
        <v>573</v>
      </c>
      <c r="AJ117" s="552"/>
      <c r="AK117" s="552"/>
      <c r="AL117" s="552"/>
      <c r="AM117" s="552" t="s">
        <v>573</v>
      </c>
      <c r="AN117" s="552"/>
      <c r="AO117" s="552"/>
      <c r="AP117" s="552"/>
      <c r="AQ117" s="596" t="s">
        <v>614</v>
      </c>
      <c r="AR117" s="552"/>
      <c r="AS117" s="552"/>
      <c r="AT117" s="552"/>
      <c r="AU117" s="552"/>
      <c r="AV117" s="552"/>
      <c r="AW117" s="552"/>
      <c r="AX117" s="553"/>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4"/>
      <c r="Z118" s="555"/>
      <c r="AA118" s="556"/>
      <c r="AB118" s="414" t="s">
        <v>11</v>
      </c>
      <c r="AC118" s="415"/>
      <c r="AD118" s="416"/>
      <c r="AE118" s="414" t="s">
        <v>357</v>
      </c>
      <c r="AF118" s="415"/>
      <c r="AG118" s="415"/>
      <c r="AH118" s="416"/>
      <c r="AI118" s="414" t="s">
        <v>363</v>
      </c>
      <c r="AJ118" s="415"/>
      <c r="AK118" s="415"/>
      <c r="AL118" s="416"/>
      <c r="AM118" s="414" t="s">
        <v>472</v>
      </c>
      <c r="AN118" s="415"/>
      <c r="AO118" s="415"/>
      <c r="AP118" s="416"/>
      <c r="AQ118" s="597" t="s">
        <v>542</v>
      </c>
      <c r="AR118" s="598"/>
      <c r="AS118" s="598"/>
      <c r="AT118" s="598"/>
      <c r="AU118" s="598"/>
      <c r="AV118" s="598"/>
      <c r="AW118" s="598"/>
      <c r="AX118" s="599"/>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4"/>
      <c r="Z121" s="555"/>
      <c r="AA121" s="556"/>
      <c r="AB121" s="414" t="s">
        <v>11</v>
      </c>
      <c r="AC121" s="415"/>
      <c r="AD121" s="416"/>
      <c r="AE121" s="414" t="s">
        <v>357</v>
      </c>
      <c r="AF121" s="415"/>
      <c r="AG121" s="415"/>
      <c r="AH121" s="416"/>
      <c r="AI121" s="414" t="s">
        <v>363</v>
      </c>
      <c r="AJ121" s="415"/>
      <c r="AK121" s="415"/>
      <c r="AL121" s="416"/>
      <c r="AM121" s="414" t="s">
        <v>472</v>
      </c>
      <c r="AN121" s="415"/>
      <c r="AO121" s="415"/>
      <c r="AP121" s="416"/>
      <c r="AQ121" s="597" t="s">
        <v>542</v>
      </c>
      <c r="AR121" s="598"/>
      <c r="AS121" s="598"/>
      <c r="AT121" s="598"/>
      <c r="AU121" s="598"/>
      <c r="AV121" s="598"/>
      <c r="AW121" s="598"/>
      <c r="AX121" s="599"/>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4"/>
      <c r="Z124" s="555"/>
      <c r="AA124" s="556"/>
      <c r="AB124" s="414" t="s">
        <v>11</v>
      </c>
      <c r="AC124" s="415"/>
      <c r="AD124" s="416"/>
      <c r="AE124" s="414" t="s">
        <v>357</v>
      </c>
      <c r="AF124" s="415"/>
      <c r="AG124" s="415"/>
      <c r="AH124" s="416"/>
      <c r="AI124" s="414" t="s">
        <v>363</v>
      </c>
      <c r="AJ124" s="415"/>
      <c r="AK124" s="415"/>
      <c r="AL124" s="416"/>
      <c r="AM124" s="414" t="s">
        <v>472</v>
      </c>
      <c r="AN124" s="415"/>
      <c r="AO124" s="415"/>
      <c r="AP124" s="416"/>
      <c r="AQ124" s="597" t="s">
        <v>542</v>
      </c>
      <c r="AR124" s="598"/>
      <c r="AS124" s="598"/>
      <c r="AT124" s="598"/>
      <c r="AU124" s="598"/>
      <c r="AV124" s="598"/>
      <c r="AW124" s="598"/>
      <c r="AX124" s="599"/>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0"/>
      <c r="Y126" s="470" t="s">
        <v>49</v>
      </c>
      <c r="Z126" s="445"/>
      <c r="AA126" s="446"/>
      <c r="AB126" s="471" t="s">
        <v>502</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4" t="s">
        <v>357</v>
      </c>
      <c r="AF127" s="415"/>
      <c r="AG127" s="415"/>
      <c r="AH127" s="416"/>
      <c r="AI127" s="414" t="s">
        <v>363</v>
      </c>
      <c r="AJ127" s="415"/>
      <c r="AK127" s="415"/>
      <c r="AL127" s="416"/>
      <c r="AM127" s="414" t="s">
        <v>472</v>
      </c>
      <c r="AN127" s="415"/>
      <c r="AO127" s="415"/>
      <c r="AP127" s="416"/>
      <c r="AQ127" s="597" t="s">
        <v>542</v>
      </c>
      <c r="AR127" s="598"/>
      <c r="AS127" s="598"/>
      <c r="AT127" s="598"/>
      <c r="AU127" s="598"/>
      <c r="AV127" s="598"/>
      <c r="AW127" s="598"/>
      <c r="AX127" s="599"/>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574</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x14ac:dyDescent="0.15">
      <c r="A131" s="182"/>
      <c r="B131" s="179"/>
      <c r="C131" s="173"/>
      <c r="D131" s="179"/>
      <c r="E131" s="167" t="s">
        <v>398</v>
      </c>
      <c r="F131" s="168"/>
      <c r="G131" s="941" t="s">
        <v>575</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91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5" t="s">
        <v>606</v>
      </c>
      <c r="AR133" s="192"/>
      <c r="AS133" s="126" t="s">
        <v>356</v>
      </c>
      <c r="AT133" s="127"/>
      <c r="AU133" s="916" t="s">
        <v>613</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578</v>
      </c>
      <c r="AJ134" s="200"/>
      <c r="AK134" s="200"/>
      <c r="AL134" s="200"/>
      <c r="AM134" s="199" t="s">
        <v>578</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578</v>
      </c>
      <c r="AJ135" s="200"/>
      <c r="AK135" s="200"/>
      <c r="AL135" s="200"/>
      <c r="AM135" s="199" t="s">
        <v>578</v>
      </c>
      <c r="AN135" s="200"/>
      <c r="AO135" s="200"/>
      <c r="AP135" s="200"/>
      <c r="AQ135" s="199" t="s">
        <v>577</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914"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4"/>
      <c r="E430" s="167" t="s">
        <v>388</v>
      </c>
      <c r="F430" s="168"/>
      <c r="G430" s="906" t="s">
        <v>384</v>
      </c>
      <c r="H430" s="116"/>
      <c r="I430" s="116"/>
      <c r="J430" s="907"/>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7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556</v>
      </c>
      <c r="AE702" s="342"/>
      <c r="AF702" s="342"/>
      <c r="AG702" s="384" t="s">
        <v>581</v>
      </c>
      <c r="AH702" s="385"/>
      <c r="AI702" s="385"/>
      <c r="AJ702" s="385"/>
      <c r="AK702" s="385"/>
      <c r="AL702" s="385"/>
      <c r="AM702" s="385"/>
      <c r="AN702" s="385"/>
      <c r="AO702" s="385"/>
      <c r="AP702" s="385"/>
      <c r="AQ702" s="385"/>
      <c r="AR702" s="385"/>
      <c r="AS702" s="385"/>
      <c r="AT702" s="385"/>
      <c r="AU702" s="385"/>
      <c r="AV702" s="385"/>
      <c r="AW702" s="385"/>
      <c r="AX702" s="386"/>
    </row>
    <row r="703" spans="1:50" ht="47.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3" t="s">
        <v>556</v>
      </c>
      <c r="AE703" s="324"/>
      <c r="AF703" s="324"/>
      <c r="AG703" s="325" t="s">
        <v>582</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556</v>
      </c>
      <c r="AE704" s="790"/>
      <c r="AF704" s="790"/>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556</v>
      </c>
      <c r="AE705" s="722"/>
      <c r="AF705" s="722"/>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1"/>
      <c r="D706" s="802"/>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c r="AE706" s="324"/>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580</v>
      </c>
      <c r="AE708" s="612"/>
      <c r="AF708" s="612"/>
      <c r="AG708" s="749" t="s">
        <v>569</v>
      </c>
      <c r="AH708" s="750"/>
      <c r="AI708" s="750"/>
      <c r="AJ708" s="750"/>
      <c r="AK708" s="750"/>
      <c r="AL708" s="750"/>
      <c r="AM708" s="750"/>
      <c r="AN708" s="750"/>
      <c r="AO708" s="750"/>
      <c r="AP708" s="750"/>
      <c r="AQ708" s="750"/>
      <c r="AR708" s="750"/>
      <c r="AS708" s="750"/>
      <c r="AT708" s="750"/>
      <c r="AU708" s="750"/>
      <c r="AV708" s="750"/>
      <c r="AW708" s="750"/>
      <c r="AX708" s="751"/>
    </row>
    <row r="709" spans="1:50" ht="70.5" customHeight="1" x14ac:dyDescent="0.15">
      <c r="A709" s="649"/>
      <c r="B709" s="65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556</v>
      </c>
      <c r="AE709" s="324"/>
      <c r="AF709" s="324"/>
      <c r="AG709" s="94" t="s">
        <v>585</v>
      </c>
      <c r="AH709" s="95"/>
      <c r="AI709" s="95"/>
      <c r="AJ709" s="95"/>
      <c r="AK709" s="95"/>
      <c r="AL709" s="95"/>
      <c r="AM709" s="95"/>
      <c r="AN709" s="95"/>
      <c r="AO709" s="95"/>
      <c r="AP709" s="95"/>
      <c r="AQ709" s="95"/>
      <c r="AR709" s="95"/>
      <c r="AS709" s="95"/>
      <c r="AT709" s="95"/>
      <c r="AU709" s="95"/>
      <c r="AV709" s="95"/>
      <c r="AW709" s="95"/>
      <c r="AX709" s="96"/>
    </row>
    <row r="710" spans="1:50" ht="51.75" customHeight="1" x14ac:dyDescent="0.15">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580</v>
      </c>
      <c r="AE710" s="324"/>
      <c r="AF710" s="324"/>
      <c r="AG710" s="325" t="s">
        <v>586</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0"/>
      <c r="AD711" s="323" t="s">
        <v>556</v>
      </c>
      <c r="AE711" s="324"/>
      <c r="AF711" s="324"/>
      <c r="AG711" s="325"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0"/>
      <c r="AD712" s="789" t="s">
        <v>580</v>
      </c>
      <c r="AE712" s="790"/>
      <c r="AF712" s="790"/>
      <c r="AG712" s="817" t="s">
        <v>569</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3" t="s">
        <v>580</v>
      </c>
      <c r="AE713" s="324"/>
      <c r="AF713" s="670"/>
      <c r="AG713" s="94" t="s">
        <v>569</v>
      </c>
      <c r="AH713" s="95"/>
      <c r="AI713" s="95"/>
      <c r="AJ713" s="95"/>
      <c r="AK713" s="95"/>
      <c r="AL713" s="95"/>
      <c r="AM713" s="95"/>
      <c r="AN713" s="95"/>
      <c r="AO713" s="95"/>
      <c r="AP713" s="95"/>
      <c r="AQ713" s="95"/>
      <c r="AR713" s="95"/>
      <c r="AS713" s="95"/>
      <c r="AT713" s="95"/>
      <c r="AU713" s="95"/>
      <c r="AV713" s="95"/>
      <c r="AW713" s="95"/>
      <c r="AX713" s="96"/>
    </row>
    <row r="714" spans="1:50" ht="64.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556</v>
      </c>
      <c r="AE714" s="815"/>
      <c r="AF714" s="816"/>
      <c r="AG714" s="743" t="s">
        <v>588</v>
      </c>
      <c r="AH714" s="744"/>
      <c r="AI714" s="744"/>
      <c r="AJ714" s="744"/>
      <c r="AK714" s="744"/>
      <c r="AL714" s="744"/>
      <c r="AM714" s="744"/>
      <c r="AN714" s="744"/>
      <c r="AO714" s="744"/>
      <c r="AP714" s="744"/>
      <c r="AQ714" s="744"/>
      <c r="AR714" s="744"/>
      <c r="AS714" s="744"/>
      <c r="AT714" s="744"/>
      <c r="AU714" s="744"/>
      <c r="AV714" s="744"/>
      <c r="AW714" s="744"/>
      <c r="AX714" s="745"/>
    </row>
    <row r="715" spans="1:50" ht="57" customHeight="1" x14ac:dyDescent="0.15">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556</v>
      </c>
      <c r="AE715" s="612"/>
      <c r="AF715" s="663"/>
      <c r="AG715" s="749" t="s">
        <v>589</v>
      </c>
      <c r="AH715" s="750"/>
      <c r="AI715" s="750"/>
      <c r="AJ715" s="750"/>
      <c r="AK715" s="750"/>
      <c r="AL715" s="750"/>
      <c r="AM715" s="750"/>
      <c r="AN715" s="750"/>
      <c r="AO715" s="750"/>
      <c r="AP715" s="750"/>
      <c r="AQ715" s="750"/>
      <c r="AR715" s="750"/>
      <c r="AS715" s="750"/>
      <c r="AT715" s="750"/>
      <c r="AU715" s="750"/>
      <c r="AV715" s="750"/>
      <c r="AW715" s="750"/>
      <c r="AX715" s="751"/>
    </row>
    <row r="716" spans="1:50" ht="53.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580</v>
      </c>
      <c r="AE716" s="634"/>
      <c r="AF716" s="634"/>
      <c r="AG716" s="325" t="s">
        <v>590</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9"/>
      <c r="B717" s="651"/>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580</v>
      </c>
      <c r="AE717" s="324"/>
      <c r="AF717" s="324"/>
      <c r="AG717" s="325"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556</v>
      </c>
      <c r="AE718" s="324"/>
      <c r="AF718" s="324"/>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8.25" customHeight="1" x14ac:dyDescent="0.15">
      <c r="A726" s="647" t="s">
        <v>48</v>
      </c>
      <c r="B726" s="809"/>
      <c r="C726" s="822" t="s">
        <v>53</v>
      </c>
      <c r="D726" s="844"/>
      <c r="E726" s="844"/>
      <c r="F726" s="845"/>
      <c r="G726" s="579" t="s">
        <v>615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0"/>
      <c r="B727" s="811"/>
      <c r="C727" s="755" t="s">
        <v>57</v>
      </c>
      <c r="D727" s="756"/>
      <c r="E727" s="756"/>
      <c r="F727" s="757"/>
      <c r="G727" s="577" t="s">
        <v>593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620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619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621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5" t="s">
        <v>431</v>
      </c>
      <c r="B737" s="203"/>
      <c r="C737" s="203"/>
      <c r="D737" s="204"/>
      <c r="E737" s="1001" t="s">
        <v>576</v>
      </c>
      <c r="F737" s="1001"/>
      <c r="G737" s="1001"/>
      <c r="H737" s="1001"/>
      <c r="I737" s="1001"/>
      <c r="J737" s="1001"/>
      <c r="K737" s="1001"/>
      <c r="L737" s="1001"/>
      <c r="M737" s="1001"/>
      <c r="N737" s="361" t="s">
        <v>358</v>
      </c>
      <c r="O737" s="361"/>
      <c r="P737" s="361"/>
      <c r="Q737" s="361"/>
      <c r="R737" s="1001" t="s">
        <v>595</v>
      </c>
      <c r="S737" s="1001"/>
      <c r="T737" s="1001"/>
      <c r="U737" s="1001"/>
      <c r="V737" s="1001"/>
      <c r="W737" s="1001"/>
      <c r="X737" s="1001"/>
      <c r="Y737" s="1001"/>
      <c r="Z737" s="1001"/>
      <c r="AA737" s="361" t="s">
        <v>359</v>
      </c>
      <c r="AB737" s="361"/>
      <c r="AC737" s="361"/>
      <c r="AD737" s="361"/>
      <c r="AE737" s="1001" t="s">
        <v>597</v>
      </c>
      <c r="AF737" s="1001"/>
      <c r="AG737" s="1001"/>
      <c r="AH737" s="1001"/>
      <c r="AI737" s="1001"/>
      <c r="AJ737" s="1001"/>
      <c r="AK737" s="1001"/>
      <c r="AL737" s="1001"/>
      <c r="AM737" s="1001"/>
      <c r="AN737" s="361" t="s">
        <v>360</v>
      </c>
      <c r="AO737" s="361"/>
      <c r="AP737" s="361"/>
      <c r="AQ737" s="361"/>
      <c r="AR737" s="1002" t="s">
        <v>598</v>
      </c>
      <c r="AS737" s="1003"/>
      <c r="AT737" s="1003"/>
      <c r="AU737" s="1003"/>
      <c r="AV737" s="1003"/>
      <c r="AW737" s="1003"/>
      <c r="AX737" s="1004"/>
      <c r="AY737" s="89"/>
      <c r="AZ737" s="89"/>
    </row>
    <row r="738" spans="1:52" ht="24.75" customHeight="1" x14ac:dyDescent="0.15">
      <c r="A738" s="1005" t="s">
        <v>361</v>
      </c>
      <c r="B738" s="203"/>
      <c r="C738" s="203"/>
      <c r="D738" s="204"/>
      <c r="E738" s="1001" t="s">
        <v>594</v>
      </c>
      <c r="F738" s="1001"/>
      <c r="G738" s="1001"/>
      <c r="H738" s="1001"/>
      <c r="I738" s="1001"/>
      <c r="J738" s="1001"/>
      <c r="K738" s="1001"/>
      <c r="L738" s="1001"/>
      <c r="M738" s="1001"/>
      <c r="N738" s="361" t="s">
        <v>362</v>
      </c>
      <c r="O738" s="361"/>
      <c r="P738" s="361"/>
      <c r="Q738" s="361"/>
      <c r="R738" s="1001" t="s">
        <v>596</v>
      </c>
      <c r="S738" s="1001"/>
      <c r="T738" s="1001"/>
      <c r="U738" s="1001"/>
      <c r="V738" s="1001"/>
      <c r="W738" s="1001"/>
      <c r="X738" s="1001"/>
      <c r="Y738" s="1001"/>
      <c r="Z738" s="1001"/>
      <c r="AA738" s="361" t="s">
        <v>482</v>
      </c>
      <c r="AB738" s="361"/>
      <c r="AC738" s="361"/>
      <c r="AD738" s="361"/>
      <c r="AE738" s="1001"/>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543</v>
      </c>
      <c r="B739" s="1010"/>
      <c r="C739" s="1010"/>
      <c r="D739" s="1011"/>
      <c r="E739" s="1012" t="s">
        <v>602</v>
      </c>
      <c r="F739" s="1013"/>
      <c r="G739" s="1013"/>
      <c r="H739" s="91" t="str">
        <f>IF(E739="", "", "(")</f>
        <v>(</v>
      </c>
      <c r="I739" s="996"/>
      <c r="J739" s="996"/>
      <c r="K739" s="91" t="str">
        <f>IF(OR(I739="　", I739=""), "", "-")</f>
        <v/>
      </c>
      <c r="L739" s="997">
        <v>165</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599</v>
      </c>
      <c r="H781" s="678"/>
      <c r="I781" s="678"/>
      <c r="J781" s="678"/>
      <c r="K781" s="679"/>
      <c r="L781" s="671" t="s">
        <v>600</v>
      </c>
      <c r="M781" s="672"/>
      <c r="N781" s="672"/>
      <c r="O781" s="672"/>
      <c r="P781" s="672"/>
      <c r="Q781" s="672"/>
      <c r="R781" s="672"/>
      <c r="S781" s="672"/>
      <c r="T781" s="672"/>
      <c r="U781" s="672"/>
      <c r="V781" s="672"/>
      <c r="W781" s="672"/>
      <c r="X781" s="673"/>
      <c r="Y781" s="387">
        <v>159</v>
      </c>
      <c r="Z781" s="388"/>
      <c r="AA781" s="388"/>
      <c r="AB781" s="812"/>
      <c r="AC781" s="677"/>
      <c r="AD781" s="678"/>
      <c r="AE781" s="678"/>
      <c r="AF781" s="678"/>
      <c r="AG781" s="679"/>
      <c r="AH781" s="671"/>
      <c r="AI781" s="672"/>
      <c r="AJ781" s="672"/>
      <c r="AK781" s="672"/>
      <c r="AL781" s="672"/>
      <c r="AM781" s="672"/>
      <c r="AN781" s="672"/>
      <c r="AO781" s="672"/>
      <c r="AP781" s="672"/>
      <c r="AQ781" s="672"/>
      <c r="AR781" s="672"/>
      <c r="AS781" s="672"/>
      <c r="AT781" s="673"/>
      <c r="AU781" s="387"/>
      <c r="AV781" s="388"/>
      <c r="AW781" s="388"/>
      <c r="AX781" s="389"/>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159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7"/>
      <c r="Z794" s="388"/>
      <c r="AA794" s="388"/>
      <c r="AB794" s="812"/>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12"/>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12"/>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601</v>
      </c>
      <c r="D837" s="343"/>
      <c r="E837" s="343"/>
      <c r="F837" s="343"/>
      <c r="G837" s="343"/>
      <c r="H837" s="343"/>
      <c r="I837" s="343"/>
      <c r="J837" s="344"/>
      <c r="K837" s="345"/>
      <c r="L837" s="345"/>
      <c r="M837" s="345"/>
      <c r="N837" s="345"/>
      <c r="O837" s="345"/>
      <c r="P837" s="358" t="s">
        <v>600</v>
      </c>
      <c r="Q837" s="346"/>
      <c r="R837" s="346"/>
      <c r="S837" s="346"/>
      <c r="T837" s="346"/>
      <c r="U837" s="346"/>
      <c r="V837" s="346"/>
      <c r="W837" s="346"/>
      <c r="X837" s="346"/>
      <c r="Y837" s="347">
        <v>159</v>
      </c>
      <c r="Z837" s="348"/>
      <c r="AA837" s="348"/>
      <c r="AB837" s="349"/>
      <c r="AC837" s="350" t="s">
        <v>578</v>
      </c>
      <c r="AD837" s="350"/>
      <c r="AE837" s="350"/>
      <c r="AF837" s="350"/>
      <c r="AG837" s="350"/>
      <c r="AH837" s="368"/>
      <c r="AI837" s="369"/>
      <c r="AJ837" s="369"/>
      <c r="AK837" s="369"/>
      <c r="AL837" s="353"/>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3981">
      <formula>IF(RIGHT(TEXT(P18,"0.#"),1)=".",FALSE,TRUE)</formula>
    </cfRule>
    <cfRule type="expression" dxfId="2812" priority="13982">
      <formula>IF(RIGHT(TEXT(P18,"0.#"),1)=".",TRUE,FALSE)</formula>
    </cfRule>
  </conditionalFormatting>
  <conditionalFormatting sqref="Y782">
    <cfRule type="expression" dxfId="2811" priority="13977">
      <formula>IF(RIGHT(TEXT(Y782,"0.#"),1)=".",FALSE,TRUE)</formula>
    </cfRule>
    <cfRule type="expression" dxfId="2810" priority="13978">
      <formula>IF(RIGHT(TEXT(Y782,"0.#"),1)=".",TRUE,FALSE)</formula>
    </cfRule>
  </conditionalFormatting>
  <conditionalFormatting sqref="Y791">
    <cfRule type="expression" dxfId="2809" priority="13973">
      <formula>IF(RIGHT(TEXT(Y791,"0.#"),1)=".",FALSE,TRUE)</formula>
    </cfRule>
    <cfRule type="expression" dxfId="2808" priority="13974">
      <formula>IF(RIGHT(TEXT(Y791,"0.#"),1)=".",TRUE,FALSE)</formula>
    </cfRule>
  </conditionalFormatting>
  <conditionalFormatting sqref="Y822:Y829 Y820 Y809:Y816 Y807 Y796:Y803 Y794">
    <cfRule type="expression" dxfId="2807" priority="13755">
      <formula>IF(RIGHT(TEXT(Y794,"0.#"),1)=".",FALSE,TRUE)</formula>
    </cfRule>
    <cfRule type="expression" dxfId="2806" priority="13756">
      <formula>IF(RIGHT(TEXT(Y794,"0.#"),1)=".",TRUE,FALSE)</formula>
    </cfRule>
  </conditionalFormatting>
  <conditionalFormatting sqref="AR15:AX15 AR13:AX13">
    <cfRule type="expression" dxfId="2805" priority="13803">
      <formula>IF(RIGHT(TEXT(AR13,"0.#"),1)=".",FALSE,TRUE)</formula>
    </cfRule>
    <cfRule type="expression" dxfId="2804" priority="13804">
      <formula>IF(RIGHT(TEXT(AR13,"0.#"),1)=".",TRUE,FALSE)</formula>
    </cfRule>
  </conditionalFormatting>
  <conditionalFormatting sqref="AQ101">
    <cfRule type="expression" dxfId="2803" priority="13793">
      <formula>IF(RIGHT(TEXT(AQ101,"0.#"),1)=".",FALSE,TRUE)</formula>
    </cfRule>
    <cfRule type="expression" dxfId="2802" priority="13794">
      <formula>IF(RIGHT(TEXT(AQ101,"0.#"),1)=".",TRUE,FALSE)</formula>
    </cfRule>
  </conditionalFormatting>
  <conditionalFormatting sqref="Y783:Y790">
    <cfRule type="expression" dxfId="2801" priority="13779">
      <formula>IF(RIGHT(TEXT(Y783,"0.#"),1)=".",FALSE,TRUE)</formula>
    </cfRule>
    <cfRule type="expression" dxfId="2800" priority="13780">
      <formula>IF(RIGHT(TEXT(Y783,"0.#"),1)=".",TRUE,FALSE)</formula>
    </cfRule>
  </conditionalFormatting>
  <conditionalFormatting sqref="AU782">
    <cfRule type="expression" dxfId="2799" priority="13777">
      <formula>IF(RIGHT(TEXT(AU782,"0.#"),1)=".",FALSE,TRUE)</formula>
    </cfRule>
    <cfRule type="expression" dxfId="2798" priority="13778">
      <formula>IF(RIGHT(TEXT(AU782,"0.#"),1)=".",TRUE,FALSE)</formula>
    </cfRule>
  </conditionalFormatting>
  <conditionalFormatting sqref="AU791">
    <cfRule type="expression" dxfId="2797" priority="13775">
      <formula>IF(RIGHT(TEXT(AU791,"0.#"),1)=".",FALSE,TRUE)</formula>
    </cfRule>
    <cfRule type="expression" dxfId="2796" priority="13776">
      <formula>IF(RIGHT(TEXT(AU791,"0.#"),1)=".",TRUE,FALSE)</formula>
    </cfRule>
  </conditionalFormatting>
  <conditionalFormatting sqref="AU783:AU790 AU781">
    <cfRule type="expression" dxfId="2795" priority="13773">
      <formula>IF(RIGHT(TEXT(AU781,"0.#"),1)=".",FALSE,TRUE)</formula>
    </cfRule>
    <cfRule type="expression" dxfId="2794" priority="13774">
      <formula>IF(RIGHT(TEXT(AU781,"0.#"),1)=".",TRUE,FALSE)</formula>
    </cfRule>
  </conditionalFormatting>
  <conditionalFormatting sqref="Y821 Y808 Y795">
    <cfRule type="expression" dxfId="2793" priority="13759">
      <formula>IF(RIGHT(TEXT(Y795,"0.#"),1)=".",FALSE,TRUE)</formula>
    </cfRule>
    <cfRule type="expression" dxfId="2792" priority="13760">
      <formula>IF(RIGHT(TEXT(Y795,"0.#"),1)=".",TRUE,FALSE)</formula>
    </cfRule>
  </conditionalFormatting>
  <conditionalFormatting sqref="Y830 Y817 Y804">
    <cfRule type="expression" dxfId="2791" priority="13757">
      <formula>IF(RIGHT(TEXT(Y804,"0.#"),1)=".",FALSE,TRUE)</formula>
    </cfRule>
    <cfRule type="expression" dxfId="2790" priority="13758">
      <formula>IF(RIGHT(TEXT(Y804,"0.#"),1)=".",TRUE,FALSE)</formula>
    </cfRule>
  </conditionalFormatting>
  <conditionalFormatting sqref="AU821 AU808 AU795">
    <cfRule type="expression" dxfId="2789" priority="13753">
      <formula>IF(RIGHT(TEXT(AU795,"0.#"),1)=".",FALSE,TRUE)</formula>
    </cfRule>
    <cfRule type="expression" dxfId="2788" priority="13754">
      <formula>IF(RIGHT(TEXT(AU795,"0.#"),1)=".",TRUE,FALSE)</formula>
    </cfRule>
  </conditionalFormatting>
  <conditionalFormatting sqref="AU830 AU817 AU804">
    <cfRule type="expression" dxfId="2787" priority="13751">
      <formula>IF(RIGHT(TEXT(AU804,"0.#"),1)=".",FALSE,TRUE)</formula>
    </cfRule>
    <cfRule type="expression" dxfId="2786" priority="13752">
      <formula>IF(RIGHT(TEXT(AU804,"0.#"),1)=".",TRUE,FALSE)</formula>
    </cfRule>
  </conditionalFormatting>
  <conditionalFormatting sqref="AU822:AU829 AU820 AU809:AU816 AU807 AU796:AU803 AU794">
    <cfRule type="expression" dxfId="2785" priority="13749">
      <formula>IF(RIGHT(TEXT(AU794,"0.#"),1)=".",FALSE,TRUE)</formula>
    </cfRule>
    <cfRule type="expression" dxfId="2784" priority="13750">
      <formula>IF(RIGHT(TEXT(AU794,"0.#"),1)=".",TRUE,FALSE)</formula>
    </cfRule>
  </conditionalFormatting>
  <conditionalFormatting sqref="AE55">
    <cfRule type="expression" dxfId="2783" priority="13471">
      <formula>IF(RIGHT(TEXT(AE55,"0.#"),1)=".",FALSE,TRUE)</formula>
    </cfRule>
    <cfRule type="expression" dxfId="2782" priority="13472">
      <formula>IF(RIGHT(TEXT(AE55,"0.#"),1)=".",TRUE,FALSE)</formula>
    </cfRule>
  </conditionalFormatting>
  <conditionalFormatting sqref="AI55">
    <cfRule type="expression" dxfId="2781" priority="13469">
      <formula>IF(RIGHT(TEXT(AI55,"0.#"),1)=".",FALSE,TRUE)</formula>
    </cfRule>
    <cfRule type="expression" dxfId="2780" priority="13470">
      <formula>IF(RIGHT(TEXT(AI55,"0.#"),1)=".",TRUE,FALSE)</formula>
    </cfRule>
  </conditionalFormatting>
  <conditionalFormatting sqref="AQ34">
    <cfRule type="expression" dxfId="2779" priority="13543">
      <formula>IF(RIGHT(TEXT(AQ34,"0.#"),1)=".",FALSE,TRUE)</formula>
    </cfRule>
    <cfRule type="expression" dxfId="2778" priority="13544">
      <formula>IF(RIGHT(TEXT(AQ34,"0.#"),1)=".",TRUE,FALSE)</formula>
    </cfRule>
  </conditionalFormatting>
  <conditionalFormatting sqref="AU32:AU34">
    <cfRule type="expression" dxfId="2777" priority="13541">
      <formula>IF(RIGHT(TEXT(AU32,"0.#"),1)=".",FALSE,TRUE)</formula>
    </cfRule>
    <cfRule type="expression" dxfId="2776" priority="13542">
      <formula>IF(RIGHT(TEXT(AU32,"0.#"),1)=".",TRUE,FALSE)</formula>
    </cfRule>
  </conditionalFormatting>
  <conditionalFormatting sqref="AE53">
    <cfRule type="expression" dxfId="2775" priority="13475">
      <formula>IF(RIGHT(TEXT(AE53,"0.#"),1)=".",FALSE,TRUE)</formula>
    </cfRule>
    <cfRule type="expression" dxfId="2774" priority="13476">
      <formula>IF(RIGHT(TEXT(AE53,"0.#"),1)=".",TRUE,FALSE)</formula>
    </cfRule>
  </conditionalFormatting>
  <conditionalFormatting sqref="AE54">
    <cfRule type="expression" dxfId="2773" priority="13473">
      <formula>IF(RIGHT(TEXT(AE54,"0.#"),1)=".",FALSE,TRUE)</formula>
    </cfRule>
    <cfRule type="expression" dxfId="2772" priority="13474">
      <formula>IF(RIGHT(TEXT(AE54,"0.#"),1)=".",TRUE,FALSE)</formula>
    </cfRule>
  </conditionalFormatting>
  <conditionalFormatting sqref="AI54">
    <cfRule type="expression" dxfId="2771" priority="13467">
      <formula>IF(RIGHT(TEXT(AI54,"0.#"),1)=".",FALSE,TRUE)</formula>
    </cfRule>
    <cfRule type="expression" dxfId="2770" priority="13468">
      <formula>IF(RIGHT(TEXT(AI54,"0.#"),1)=".",TRUE,FALSE)</formula>
    </cfRule>
  </conditionalFormatting>
  <conditionalFormatting sqref="AI53">
    <cfRule type="expression" dxfId="2769" priority="13465">
      <formula>IF(RIGHT(TEXT(AI53,"0.#"),1)=".",FALSE,TRUE)</formula>
    </cfRule>
    <cfRule type="expression" dxfId="2768" priority="13466">
      <formula>IF(RIGHT(TEXT(AI53,"0.#"),1)=".",TRUE,FALSE)</formula>
    </cfRule>
  </conditionalFormatting>
  <conditionalFormatting sqref="AM53">
    <cfRule type="expression" dxfId="2767" priority="13463">
      <formula>IF(RIGHT(TEXT(AM53,"0.#"),1)=".",FALSE,TRUE)</formula>
    </cfRule>
    <cfRule type="expression" dxfId="2766" priority="13464">
      <formula>IF(RIGHT(TEXT(AM53,"0.#"),1)=".",TRUE,FALSE)</formula>
    </cfRule>
  </conditionalFormatting>
  <conditionalFormatting sqref="AM54">
    <cfRule type="expression" dxfId="2765" priority="13461">
      <formula>IF(RIGHT(TEXT(AM54,"0.#"),1)=".",FALSE,TRUE)</formula>
    </cfRule>
    <cfRule type="expression" dxfId="2764" priority="13462">
      <formula>IF(RIGHT(TEXT(AM54,"0.#"),1)=".",TRUE,FALSE)</formula>
    </cfRule>
  </conditionalFormatting>
  <conditionalFormatting sqref="AM55">
    <cfRule type="expression" dxfId="2763" priority="13459">
      <formula>IF(RIGHT(TEXT(AM55,"0.#"),1)=".",FALSE,TRUE)</formula>
    </cfRule>
    <cfRule type="expression" dxfId="2762" priority="13460">
      <formula>IF(RIGHT(TEXT(AM55,"0.#"),1)=".",TRUE,FALSE)</formula>
    </cfRule>
  </conditionalFormatting>
  <conditionalFormatting sqref="AE60">
    <cfRule type="expression" dxfId="2761" priority="13445">
      <formula>IF(RIGHT(TEXT(AE60,"0.#"),1)=".",FALSE,TRUE)</formula>
    </cfRule>
    <cfRule type="expression" dxfId="2760" priority="13446">
      <formula>IF(RIGHT(TEXT(AE60,"0.#"),1)=".",TRUE,FALSE)</formula>
    </cfRule>
  </conditionalFormatting>
  <conditionalFormatting sqref="AE61">
    <cfRule type="expression" dxfId="2759" priority="13443">
      <formula>IF(RIGHT(TEXT(AE61,"0.#"),1)=".",FALSE,TRUE)</formula>
    </cfRule>
    <cfRule type="expression" dxfId="2758" priority="13444">
      <formula>IF(RIGHT(TEXT(AE61,"0.#"),1)=".",TRUE,FALSE)</formula>
    </cfRule>
  </conditionalFormatting>
  <conditionalFormatting sqref="AE62">
    <cfRule type="expression" dxfId="2757" priority="13441">
      <formula>IF(RIGHT(TEXT(AE62,"0.#"),1)=".",FALSE,TRUE)</formula>
    </cfRule>
    <cfRule type="expression" dxfId="2756" priority="13442">
      <formula>IF(RIGHT(TEXT(AE62,"0.#"),1)=".",TRUE,FALSE)</formula>
    </cfRule>
  </conditionalFormatting>
  <conditionalFormatting sqref="AI62">
    <cfRule type="expression" dxfId="2755" priority="13439">
      <formula>IF(RIGHT(TEXT(AI62,"0.#"),1)=".",FALSE,TRUE)</formula>
    </cfRule>
    <cfRule type="expression" dxfId="2754" priority="13440">
      <formula>IF(RIGHT(TEXT(AI62,"0.#"),1)=".",TRUE,FALSE)</formula>
    </cfRule>
  </conditionalFormatting>
  <conditionalFormatting sqref="AI61">
    <cfRule type="expression" dxfId="2753" priority="13437">
      <formula>IF(RIGHT(TEXT(AI61,"0.#"),1)=".",FALSE,TRUE)</formula>
    </cfRule>
    <cfRule type="expression" dxfId="2752" priority="13438">
      <formula>IF(RIGHT(TEXT(AI61,"0.#"),1)=".",TRUE,FALSE)</formula>
    </cfRule>
  </conditionalFormatting>
  <conditionalFormatting sqref="AI60">
    <cfRule type="expression" dxfId="2751" priority="13435">
      <formula>IF(RIGHT(TEXT(AI60,"0.#"),1)=".",FALSE,TRUE)</formula>
    </cfRule>
    <cfRule type="expression" dxfId="2750" priority="13436">
      <formula>IF(RIGHT(TEXT(AI60,"0.#"),1)=".",TRUE,FALSE)</formula>
    </cfRule>
  </conditionalFormatting>
  <conditionalFormatting sqref="AM60">
    <cfRule type="expression" dxfId="2749" priority="13433">
      <formula>IF(RIGHT(TEXT(AM60,"0.#"),1)=".",FALSE,TRUE)</formula>
    </cfRule>
    <cfRule type="expression" dxfId="2748" priority="13434">
      <formula>IF(RIGHT(TEXT(AM60,"0.#"),1)=".",TRUE,FALSE)</formula>
    </cfRule>
  </conditionalFormatting>
  <conditionalFormatting sqref="AM61">
    <cfRule type="expression" dxfId="2747" priority="13431">
      <formula>IF(RIGHT(TEXT(AM61,"0.#"),1)=".",FALSE,TRUE)</formula>
    </cfRule>
    <cfRule type="expression" dxfId="2746" priority="13432">
      <formula>IF(RIGHT(TEXT(AM61,"0.#"),1)=".",TRUE,FALSE)</formula>
    </cfRule>
  </conditionalFormatting>
  <conditionalFormatting sqref="AM62">
    <cfRule type="expression" dxfId="2745" priority="13429">
      <formula>IF(RIGHT(TEXT(AM62,"0.#"),1)=".",FALSE,TRUE)</formula>
    </cfRule>
    <cfRule type="expression" dxfId="2744" priority="13430">
      <formula>IF(RIGHT(TEXT(AM62,"0.#"),1)=".",TRUE,FALSE)</formula>
    </cfRule>
  </conditionalFormatting>
  <conditionalFormatting sqref="AE92">
    <cfRule type="expression" dxfId="2743" priority="13385">
      <formula>IF(RIGHT(TEXT(AE92,"0.#"),1)=".",FALSE,TRUE)</formula>
    </cfRule>
    <cfRule type="expression" dxfId="2742" priority="13386">
      <formula>IF(RIGHT(TEXT(AE92,"0.#"),1)=".",TRUE,FALSE)</formula>
    </cfRule>
  </conditionalFormatting>
  <conditionalFormatting sqref="AE93">
    <cfRule type="expression" dxfId="2741" priority="13383">
      <formula>IF(RIGHT(TEXT(AE93,"0.#"),1)=".",FALSE,TRUE)</formula>
    </cfRule>
    <cfRule type="expression" dxfId="2740" priority="13384">
      <formula>IF(RIGHT(TEXT(AE93,"0.#"),1)=".",TRUE,FALSE)</formula>
    </cfRule>
  </conditionalFormatting>
  <conditionalFormatting sqref="AE94">
    <cfRule type="expression" dxfId="2739" priority="13381">
      <formula>IF(RIGHT(TEXT(AE94,"0.#"),1)=".",FALSE,TRUE)</formula>
    </cfRule>
    <cfRule type="expression" dxfId="2738" priority="13382">
      <formula>IF(RIGHT(TEXT(AE94,"0.#"),1)=".",TRUE,FALSE)</formula>
    </cfRule>
  </conditionalFormatting>
  <conditionalFormatting sqref="AI94">
    <cfRule type="expression" dxfId="2737" priority="13379">
      <formula>IF(RIGHT(TEXT(AI94,"0.#"),1)=".",FALSE,TRUE)</formula>
    </cfRule>
    <cfRule type="expression" dxfId="2736" priority="13380">
      <formula>IF(RIGHT(TEXT(AI94,"0.#"),1)=".",TRUE,FALSE)</formula>
    </cfRule>
  </conditionalFormatting>
  <conditionalFormatting sqref="AI93">
    <cfRule type="expression" dxfId="2735" priority="13377">
      <formula>IF(RIGHT(TEXT(AI93,"0.#"),1)=".",FALSE,TRUE)</formula>
    </cfRule>
    <cfRule type="expression" dxfId="2734" priority="13378">
      <formula>IF(RIGHT(TEXT(AI93,"0.#"),1)=".",TRUE,FALSE)</formula>
    </cfRule>
  </conditionalFormatting>
  <conditionalFormatting sqref="AI92">
    <cfRule type="expression" dxfId="2733" priority="13375">
      <formula>IF(RIGHT(TEXT(AI92,"0.#"),1)=".",FALSE,TRUE)</formula>
    </cfRule>
    <cfRule type="expression" dxfId="2732" priority="13376">
      <formula>IF(RIGHT(TEXT(AI92,"0.#"),1)=".",TRUE,FALSE)</formula>
    </cfRule>
  </conditionalFormatting>
  <conditionalFormatting sqref="AM92">
    <cfRule type="expression" dxfId="2731" priority="13373">
      <formula>IF(RIGHT(TEXT(AM92,"0.#"),1)=".",FALSE,TRUE)</formula>
    </cfRule>
    <cfRule type="expression" dxfId="2730" priority="13374">
      <formula>IF(RIGHT(TEXT(AM92,"0.#"),1)=".",TRUE,FALSE)</formula>
    </cfRule>
  </conditionalFormatting>
  <conditionalFormatting sqref="AM93">
    <cfRule type="expression" dxfId="2729" priority="13371">
      <formula>IF(RIGHT(TEXT(AM93,"0.#"),1)=".",FALSE,TRUE)</formula>
    </cfRule>
    <cfRule type="expression" dxfId="2728" priority="13372">
      <formula>IF(RIGHT(TEXT(AM93,"0.#"),1)=".",TRUE,FALSE)</formula>
    </cfRule>
  </conditionalFormatting>
  <conditionalFormatting sqref="AM94">
    <cfRule type="expression" dxfId="2727" priority="13369">
      <formula>IF(RIGHT(TEXT(AM94,"0.#"),1)=".",FALSE,TRUE)</formula>
    </cfRule>
    <cfRule type="expression" dxfId="2726" priority="13370">
      <formula>IF(RIGHT(TEXT(AM94,"0.#"),1)=".",TRUE,FALSE)</formula>
    </cfRule>
  </conditionalFormatting>
  <conditionalFormatting sqref="AE97">
    <cfRule type="expression" dxfId="2725" priority="13355">
      <formula>IF(RIGHT(TEXT(AE97,"0.#"),1)=".",FALSE,TRUE)</formula>
    </cfRule>
    <cfRule type="expression" dxfId="2724" priority="13356">
      <formula>IF(RIGHT(TEXT(AE97,"0.#"),1)=".",TRUE,FALSE)</formula>
    </cfRule>
  </conditionalFormatting>
  <conditionalFormatting sqref="AE98">
    <cfRule type="expression" dxfId="2723" priority="13353">
      <formula>IF(RIGHT(TEXT(AE98,"0.#"),1)=".",FALSE,TRUE)</formula>
    </cfRule>
    <cfRule type="expression" dxfId="2722" priority="13354">
      <formula>IF(RIGHT(TEXT(AE98,"0.#"),1)=".",TRUE,FALSE)</formula>
    </cfRule>
  </conditionalFormatting>
  <conditionalFormatting sqref="AE99">
    <cfRule type="expression" dxfId="2721" priority="13351">
      <formula>IF(RIGHT(TEXT(AE99,"0.#"),1)=".",FALSE,TRUE)</formula>
    </cfRule>
    <cfRule type="expression" dxfId="2720" priority="13352">
      <formula>IF(RIGHT(TEXT(AE99,"0.#"),1)=".",TRUE,FALSE)</formula>
    </cfRule>
  </conditionalFormatting>
  <conditionalFormatting sqref="AI99">
    <cfRule type="expression" dxfId="2719" priority="13349">
      <formula>IF(RIGHT(TEXT(AI99,"0.#"),1)=".",FALSE,TRUE)</formula>
    </cfRule>
    <cfRule type="expression" dxfId="2718" priority="13350">
      <formula>IF(RIGHT(TEXT(AI99,"0.#"),1)=".",TRUE,FALSE)</formula>
    </cfRule>
  </conditionalFormatting>
  <conditionalFormatting sqref="AI98">
    <cfRule type="expression" dxfId="2717" priority="13347">
      <formula>IF(RIGHT(TEXT(AI98,"0.#"),1)=".",FALSE,TRUE)</formula>
    </cfRule>
    <cfRule type="expression" dxfId="2716" priority="13348">
      <formula>IF(RIGHT(TEXT(AI98,"0.#"),1)=".",TRUE,FALSE)</formula>
    </cfRule>
  </conditionalFormatting>
  <conditionalFormatting sqref="AI97">
    <cfRule type="expression" dxfId="2715" priority="13345">
      <formula>IF(RIGHT(TEXT(AI97,"0.#"),1)=".",FALSE,TRUE)</formula>
    </cfRule>
    <cfRule type="expression" dxfId="2714" priority="13346">
      <formula>IF(RIGHT(TEXT(AI97,"0.#"),1)=".",TRUE,FALSE)</formula>
    </cfRule>
  </conditionalFormatting>
  <conditionalFormatting sqref="AM97">
    <cfRule type="expression" dxfId="2713" priority="13343">
      <formula>IF(RIGHT(TEXT(AM97,"0.#"),1)=".",FALSE,TRUE)</formula>
    </cfRule>
    <cfRule type="expression" dxfId="2712" priority="13344">
      <formula>IF(RIGHT(TEXT(AM97,"0.#"),1)=".",TRUE,FALSE)</formula>
    </cfRule>
  </conditionalFormatting>
  <conditionalFormatting sqref="AM98">
    <cfRule type="expression" dxfId="2711" priority="13341">
      <formula>IF(RIGHT(TEXT(AM98,"0.#"),1)=".",FALSE,TRUE)</formula>
    </cfRule>
    <cfRule type="expression" dxfId="2710" priority="13342">
      <formula>IF(RIGHT(TEXT(AM98,"0.#"),1)=".",TRUE,FALSE)</formula>
    </cfRule>
  </conditionalFormatting>
  <conditionalFormatting sqref="AM99">
    <cfRule type="expression" dxfId="2709" priority="13339">
      <formula>IF(RIGHT(TEXT(AM99,"0.#"),1)=".",FALSE,TRUE)</formula>
    </cfRule>
    <cfRule type="expression" dxfId="2708" priority="13340">
      <formula>IF(RIGHT(TEXT(AM99,"0.#"),1)=".",TRUE,FALSE)</formula>
    </cfRule>
  </conditionalFormatting>
  <conditionalFormatting sqref="AQ102">
    <cfRule type="expression" dxfId="2707" priority="13315">
      <formula>IF(RIGHT(TEXT(AQ102,"0.#"),1)=".",FALSE,TRUE)</formula>
    </cfRule>
    <cfRule type="expression" dxfId="2706" priority="13316">
      <formula>IF(RIGHT(TEXT(AQ102,"0.#"),1)=".",TRUE,FALSE)</formula>
    </cfRule>
  </conditionalFormatting>
  <conditionalFormatting sqref="AE104">
    <cfRule type="expression" dxfId="2705" priority="13313">
      <formula>IF(RIGHT(TEXT(AE104,"0.#"),1)=".",FALSE,TRUE)</formula>
    </cfRule>
    <cfRule type="expression" dxfId="2704" priority="13314">
      <formula>IF(RIGHT(TEXT(AE104,"0.#"),1)=".",TRUE,FALSE)</formula>
    </cfRule>
  </conditionalFormatting>
  <conditionalFormatting sqref="AI104">
    <cfRule type="expression" dxfId="2703" priority="13311">
      <formula>IF(RIGHT(TEXT(AI104,"0.#"),1)=".",FALSE,TRUE)</formula>
    </cfRule>
    <cfRule type="expression" dxfId="2702" priority="13312">
      <formula>IF(RIGHT(TEXT(AI104,"0.#"),1)=".",TRUE,FALSE)</formula>
    </cfRule>
  </conditionalFormatting>
  <conditionalFormatting sqref="AM104">
    <cfRule type="expression" dxfId="2701" priority="13309">
      <formula>IF(RIGHT(TEXT(AM104,"0.#"),1)=".",FALSE,TRUE)</formula>
    </cfRule>
    <cfRule type="expression" dxfId="2700" priority="13310">
      <formula>IF(RIGHT(TEXT(AM104,"0.#"),1)=".",TRUE,FALSE)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M105">
    <cfRule type="expression" dxfId="2695" priority="13303">
      <formula>IF(RIGHT(TEXT(AM105,"0.#"),1)=".",FALSE,TRUE)</formula>
    </cfRule>
    <cfRule type="expression" dxfId="2694" priority="13304">
      <formula>IF(RIGHT(TEXT(AM105,"0.#"),1)=".",TRUE,FALSE)</formula>
    </cfRule>
  </conditionalFormatting>
  <conditionalFormatting sqref="AE107">
    <cfRule type="expression" dxfId="2693" priority="13299">
      <formula>IF(RIGHT(TEXT(AE107,"0.#"),1)=".",FALSE,TRUE)</formula>
    </cfRule>
    <cfRule type="expression" dxfId="2692" priority="13300">
      <formula>IF(RIGHT(TEXT(AE107,"0.#"),1)=".",TRUE,FALSE)</formula>
    </cfRule>
  </conditionalFormatting>
  <conditionalFormatting sqref="AI107">
    <cfRule type="expression" dxfId="2691" priority="13297">
      <formula>IF(RIGHT(TEXT(AI107,"0.#"),1)=".",FALSE,TRUE)</formula>
    </cfRule>
    <cfRule type="expression" dxfId="2690" priority="13298">
      <formula>IF(RIGHT(TEXT(AI107,"0.#"),1)=".",TRUE,FALSE)</formula>
    </cfRule>
  </conditionalFormatting>
  <conditionalFormatting sqref="AM107">
    <cfRule type="expression" dxfId="2689" priority="13295">
      <formula>IF(RIGHT(TEXT(AM107,"0.#"),1)=".",FALSE,TRUE)</formula>
    </cfRule>
    <cfRule type="expression" dxfId="2688" priority="13296">
      <formula>IF(RIGHT(TEXT(AM107,"0.#"),1)=".",TRUE,FALSE)</formula>
    </cfRule>
  </conditionalFormatting>
  <conditionalFormatting sqref="AE108">
    <cfRule type="expression" dxfId="2687" priority="13293">
      <formula>IF(RIGHT(TEXT(AE108,"0.#"),1)=".",FALSE,TRUE)</formula>
    </cfRule>
    <cfRule type="expression" dxfId="2686" priority="13294">
      <formula>IF(RIGHT(TEXT(AE108,"0.#"),1)=".",TRUE,FALSE)</formula>
    </cfRule>
  </conditionalFormatting>
  <conditionalFormatting sqref="AI108">
    <cfRule type="expression" dxfId="2685" priority="13291">
      <formula>IF(RIGHT(TEXT(AI108,"0.#"),1)=".",FALSE,TRUE)</formula>
    </cfRule>
    <cfRule type="expression" dxfId="2684" priority="13292">
      <formula>IF(RIGHT(TEXT(AI108,"0.#"),1)=".",TRUE,FALSE)</formula>
    </cfRule>
  </conditionalFormatting>
  <conditionalFormatting sqref="AM108">
    <cfRule type="expression" dxfId="2683" priority="13289">
      <formula>IF(RIGHT(TEXT(AM108,"0.#"),1)=".",FALSE,TRUE)</formula>
    </cfRule>
    <cfRule type="expression" dxfId="2682" priority="13290">
      <formula>IF(RIGHT(TEXT(AM108,"0.#"),1)=".",TRUE,FALSE)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Q116">
    <cfRule type="expression" dxfId="2657" priority="13257">
      <formula>IF(RIGHT(TEXT(AQ116,"0.#"),1)=".",FALSE,TRUE)</formula>
    </cfRule>
    <cfRule type="expression" dxfId="2656" priority="13258">
      <formula>IF(RIGHT(TEXT(AQ116,"0.#"),1)=".",TRUE,FALSE)</formula>
    </cfRule>
  </conditionalFormatting>
  <conditionalFormatting sqref="AQ117">
    <cfRule type="expression" dxfId="2655" priority="13245">
      <formula>IF(RIGHT(TEXT(AQ117,"0.#"),1)=".",FALSE,TRUE)</formula>
    </cfRule>
    <cfRule type="expression" dxfId="2654" priority="13246">
      <formula>IF(RIGHT(TEXT(AQ117,"0.#"),1)=".",TRUE,FALSE)</formula>
    </cfRule>
  </conditionalFormatting>
  <conditionalFormatting sqref="AE119 AQ119">
    <cfRule type="expression" dxfId="2653" priority="13243">
      <formula>IF(RIGHT(TEXT(AE119,"0.#"),1)=".",FALSE,TRUE)</formula>
    </cfRule>
    <cfRule type="expression" dxfId="2652" priority="13244">
      <formula>IF(RIGHT(TEXT(AE119,"0.#"),1)=".",TRUE,FALSE)</formula>
    </cfRule>
  </conditionalFormatting>
  <conditionalFormatting sqref="AI119">
    <cfRule type="expression" dxfId="2651" priority="13241">
      <formula>IF(RIGHT(TEXT(AI119,"0.#"),1)=".",FALSE,TRUE)</formula>
    </cfRule>
    <cfRule type="expression" dxfId="2650" priority="13242">
      <formula>IF(RIGHT(TEXT(AI119,"0.#"),1)=".",TRUE,FALSE)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E433">
    <cfRule type="expression" dxfId="2603" priority="13127">
      <formula>IF(RIGHT(TEXT(AE433,"0.#"),1)=".",FALSE,TRUE)</formula>
    </cfRule>
    <cfRule type="expression" dxfId="2602" priority="13128">
      <formula>IF(RIGHT(TEXT(AE433,"0.#"),1)=".",TRUE,FALSE)</formula>
    </cfRule>
  </conditionalFormatting>
  <conditionalFormatting sqref="AM435">
    <cfRule type="expression" dxfId="2601" priority="13111">
      <formula>IF(RIGHT(TEXT(AM435,"0.#"),1)=".",FALSE,TRUE)</formula>
    </cfRule>
    <cfRule type="expression" dxfId="2600" priority="13112">
      <formula>IF(RIGHT(TEXT(AM435,"0.#"),1)=".",TRUE,FALSE)</formula>
    </cfRule>
  </conditionalFormatting>
  <conditionalFormatting sqref="AE434">
    <cfRule type="expression" dxfId="2599" priority="13125">
      <formula>IF(RIGHT(TEXT(AE434,"0.#"),1)=".",FALSE,TRUE)</formula>
    </cfRule>
    <cfRule type="expression" dxfId="2598" priority="13126">
      <formula>IF(RIGHT(TEXT(AE434,"0.#"),1)=".",TRUE,FALSE)</formula>
    </cfRule>
  </conditionalFormatting>
  <conditionalFormatting sqref="AE435">
    <cfRule type="expression" dxfId="2597" priority="13123">
      <formula>IF(RIGHT(TEXT(AE435,"0.#"),1)=".",FALSE,TRUE)</formula>
    </cfRule>
    <cfRule type="expression" dxfId="2596" priority="13124">
      <formula>IF(RIGHT(TEXT(AE435,"0.#"),1)=".",TRUE,FALSE)</formula>
    </cfRule>
  </conditionalFormatting>
  <conditionalFormatting sqref="AM433">
    <cfRule type="expression" dxfId="2595" priority="13115">
      <formula>IF(RIGHT(TEXT(AM433,"0.#"),1)=".",FALSE,TRUE)</formula>
    </cfRule>
    <cfRule type="expression" dxfId="2594" priority="13116">
      <formula>IF(RIGHT(TEXT(AM433,"0.#"),1)=".",TRUE,FALSE)</formula>
    </cfRule>
  </conditionalFormatting>
  <conditionalFormatting sqref="AM434">
    <cfRule type="expression" dxfId="2593" priority="13113">
      <formula>IF(RIGHT(TEXT(AM434,"0.#"),1)=".",FALSE,TRUE)</formula>
    </cfRule>
    <cfRule type="expression" dxfId="2592" priority="13114">
      <formula>IF(RIGHT(TEXT(AM434,"0.#"),1)=".",TRUE,FALSE)</formula>
    </cfRule>
  </conditionalFormatting>
  <conditionalFormatting sqref="AU433">
    <cfRule type="expression" dxfId="2591" priority="13103">
      <formula>IF(RIGHT(TEXT(AU433,"0.#"),1)=".",FALSE,TRUE)</formula>
    </cfRule>
    <cfRule type="expression" dxfId="2590" priority="13104">
      <formula>IF(RIGHT(TEXT(AU433,"0.#"),1)=".",TRUE,FALSE)</formula>
    </cfRule>
  </conditionalFormatting>
  <conditionalFormatting sqref="AU434">
    <cfRule type="expression" dxfId="2589" priority="13101">
      <formula>IF(RIGHT(TEXT(AU434,"0.#"),1)=".",FALSE,TRUE)</formula>
    </cfRule>
    <cfRule type="expression" dxfId="2588" priority="13102">
      <formula>IF(RIGHT(TEXT(AU434,"0.#"),1)=".",TRUE,FALSE)</formula>
    </cfRule>
  </conditionalFormatting>
  <conditionalFormatting sqref="AU435">
    <cfRule type="expression" dxfId="2587" priority="13099">
      <formula>IF(RIGHT(TEXT(AU435,"0.#"),1)=".",FALSE,TRUE)</formula>
    </cfRule>
    <cfRule type="expression" dxfId="2586" priority="13100">
      <formula>IF(RIGHT(TEXT(AU435,"0.#"),1)=".",TRUE,FALSE)</formula>
    </cfRule>
  </conditionalFormatting>
  <conditionalFormatting sqref="AI435">
    <cfRule type="expression" dxfId="2585" priority="13033">
      <formula>IF(RIGHT(TEXT(AI435,"0.#"),1)=".",FALSE,TRUE)</formula>
    </cfRule>
    <cfRule type="expression" dxfId="2584" priority="13034">
      <formula>IF(RIGHT(TEXT(AI435,"0.#"),1)=".",TRUE,FALSE)</formula>
    </cfRule>
  </conditionalFormatting>
  <conditionalFormatting sqref="AI433">
    <cfRule type="expression" dxfId="2583" priority="13037">
      <formula>IF(RIGHT(TEXT(AI433,"0.#"),1)=".",FALSE,TRUE)</formula>
    </cfRule>
    <cfRule type="expression" dxfId="2582" priority="13038">
      <formula>IF(RIGHT(TEXT(AI433,"0.#"),1)=".",TRUE,FALSE)</formula>
    </cfRule>
  </conditionalFormatting>
  <conditionalFormatting sqref="AI434">
    <cfRule type="expression" dxfId="2581" priority="13035">
      <formula>IF(RIGHT(TEXT(AI434,"0.#"),1)=".",FALSE,TRUE)</formula>
    </cfRule>
    <cfRule type="expression" dxfId="2580" priority="13036">
      <formula>IF(RIGHT(TEXT(AI434,"0.#"),1)=".",TRUE,FALSE)</formula>
    </cfRule>
  </conditionalFormatting>
  <conditionalFormatting sqref="AQ434">
    <cfRule type="expression" dxfId="2579" priority="13019">
      <formula>IF(RIGHT(TEXT(AQ434,"0.#"),1)=".",FALSE,TRUE)</formula>
    </cfRule>
    <cfRule type="expression" dxfId="2578" priority="13020">
      <formula>IF(RIGHT(TEXT(AQ434,"0.#"),1)=".",TRUE,FALSE)</formula>
    </cfRule>
  </conditionalFormatting>
  <conditionalFormatting sqref="AQ435">
    <cfRule type="expression" dxfId="2577" priority="13005">
      <formula>IF(RIGHT(TEXT(AQ435,"0.#"),1)=".",FALSE,TRUE)</formula>
    </cfRule>
    <cfRule type="expression" dxfId="2576" priority="13006">
      <formula>IF(RIGHT(TEXT(AQ435,"0.#"),1)=".",TRUE,FALSE)</formula>
    </cfRule>
  </conditionalFormatting>
  <conditionalFormatting sqref="AQ433">
    <cfRule type="expression" dxfId="2575" priority="13003">
      <formula>IF(RIGHT(TEXT(AQ433,"0.#"),1)=".",FALSE,TRUE)</formula>
    </cfRule>
    <cfRule type="expression" dxfId="2574" priority="13004">
      <formula>IF(RIGHT(TEXT(AQ433,"0.#"),1)=".",TRUE,FALSE)</formula>
    </cfRule>
  </conditionalFormatting>
  <conditionalFormatting sqref="AL839:AO866">
    <cfRule type="expression" dxfId="2573" priority="6727">
      <formula>IF(AND(AL839&gt;=0, RIGHT(TEXT(AL839,"0.#"),1)&lt;&gt;"."),TRUE,FALSE)</formula>
    </cfRule>
    <cfRule type="expression" dxfId="2572" priority="6728">
      <formula>IF(AND(AL839&gt;=0, RIGHT(TEXT(AL839,"0.#"),1)="."),TRUE,FALSE)</formula>
    </cfRule>
    <cfRule type="expression" dxfId="2571" priority="6729">
      <formula>IF(AND(AL839&lt;0, RIGHT(TEXT(AL839,"0.#"),1)&lt;&gt;"."),TRUE,FALSE)</formula>
    </cfRule>
    <cfRule type="expression" dxfId="2570" priority="6730">
      <formula>IF(AND(AL839&lt;0, RIGHT(TEXT(AL839,"0.#"),1)="."),TRUE,FALSE)</formula>
    </cfRule>
  </conditionalFormatting>
  <conditionalFormatting sqref="AQ53:AQ55">
    <cfRule type="expression" dxfId="2569" priority="4749">
      <formula>IF(RIGHT(TEXT(AQ53,"0.#"),1)=".",FALSE,TRUE)</formula>
    </cfRule>
    <cfRule type="expression" dxfId="2568" priority="4750">
      <formula>IF(RIGHT(TEXT(AQ53,"0.#"),1)=".",TRUE,FALSE)</formula>
    </cfRule>
  </conditionalFormatting>
  <conditionalFormatting sqref="AU53:AU55">
    <cfRule type="expression" dxfId="2567" priority="4747">
      <formula>IF(RIGHT(TEXT(AU53,"0.#"),1)=".",FALSE,TRUE)</formula>
    </cfRule>
    <cfRule type="expression" dxfId="2566" priority="4748">
      <formula>IF(RIGHT(TEXT(AU53,"0.#"),1)=".",TRUE,FALSE)</formula>
    </cfRule>
  </conditionalFormatting>
  <conditionalFormatting sqref="AQ60:AQ62">
    <cfRule type="expression" dxfId="2565" priority="4745">
      <formula>IF(RIGHT(TEXT(AQ60,"0.#"),1)=".",FALSE,TRUE)</formula>
    </cfRule>
    <cfRule type="expression" dxfId="2564" priority="4746">
      <formula>IF(RIGHT(TEXT(AQ60,"0.#"),1)=".",TRUE,FALSE)</formula>
    </cfRule>
  </conditionalFormatting>
  <conditionalFormatting sqref="AU60:AU62">
    <cfRule type="expression" dxfId="2563" priority="4743">
      <formula>IF(RIGHT(TEXT(AU60,"0.#"),1)=".",FALSE,TRUE)</formula>
    </cfRule>
    <cfRule type="expression" dxfId="2562" priority="4744">
      <formula>IF(RIGHT(TEXT(AU60,"0.#"),1)=".",TRUE,FALSE)</formula>
    </cfRule>
  </conditionalFormatting>
  <conditionalFormatting sqref="AQ75:AQ77">
    <cfRule type="expression" dxfId="2561" priority="4741">
      <formula>IF(RIGHT(TEXT(AQ75,"0.#"),1)=".",FALSE,TRUE)</formula>
    </cfRule>
    <cfRule type="expression" dxfId="2560" priority="4742">
      <formula>IF(RIGHT(TEXT(AQ75,"0.#"),1)=".",TRUE,FALSE)</formula>
    </cfRule>
  </conditionalFormatting>
  <conditionalFormatting sqref="AU75:AU77">
    <cfRule type="expression" dxfId="2559" priority="4739">
      <formula>IF(RIGHT(TEXT(AU75,"0.#"),1)=".",FALSE,TRUE)</formula>
    </cfRule>
    <cfRule type="expression" dxfId="2558" priority="4740">
      <formula>IF(RIGHT(TEXT(AU75,"0.#"),1)=".",TRUE,FALSE)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39:Y866">
    <cfRule type="expression" dxfId="2501" priority="3055">
      <formula>IF(RIGHT(TEXT(Y839,"0.#"),1)=".",FALSE,TRUE)</formula>
    </cfRule>
    <cfRule type="expression" dxfId="2500" priority="3056">
      <formula>IF(RIGHT(TEXT(Y839,"0.#"),1)=".",TRUE,FALSE)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2:AO1131">
    <cfRule type="expression" dxfId="2471" priority="2961">
      <formula>IF(AND(AL1102&gt;=0, RIGHT(TEXT(AL1102,"0.#"),1)&lt;&gt;"."),TRUE,FALSE)</formula>
    </cfRule>
    <cfRule type="expression" dxfId="2470" priority="2962">
      <formula>IF(AND(AL1102&gt;=0, RIGHT(TEXT(AL1102,"0.#"),1)="."),TRUE,FALSE)</formula>
    </cfRule>
    <cfRule type="expression" dxfId="2469" priority="2963">
      <formula>IF(AND(AL1102&lt;0, RIGHT(TEXT(AL1102,"0.#"),1)&lt;&gt;"."),TRUE,FALSE)</formula>
    </cfRule>
    <cfRule type="expression" dxfId="2468" priority="2964">
      <formula>IF(AND(AL1102&lt;0, RIGHT(TEXT(AL1102,"0.#"),1)="."),TRUE,FALSE)</formula>
    </cfRule>
  </conditionalFormatting>
  <conditionalFormatting sqref="Y1102:Y1131">
    <cfRule type="expression" dxfId="2467" priority="2959">
      <formula>IF(RIGHT(TEXT(Y1102,"0.#"),1)=".",FALSE,TRUE)</formula>
    </cfRule>
    <cfRule type="expression" dxfId="2466" priority="2960">
      <formula>IF(RIGHT(TEXT(Y1102,"0.#"),1)=".",TRUE,FALSE)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L838:AO838">
    <cfRule type="expression" dxfId="2457" priority="2913">
      <formula>IF(AND(AL838&gt;=0, RIGHT(TEXT(AL838,"0.#"),1)&lt;&gt;"."),TRUE,FALSE)</formula>
    </cfRule>
    <cfRule type="expression" dxfId="2456" priority="2914">
      <formula>IF(AND(AL838&gt;=0, RIGHT(TEXT(AL838,"0.#"),1)="."),TRUE,FALSE)</formula>
    </cfRule>
    <cfRule type="expression" dxfId="2455" priority="2915">
      <formula>IF(AND(AL838&lt;0, RIGHT(TEXT(AL838,"0.#"),1)&lt;&gt;"."),TRUE,FALSE)</formula>
    </cfRule>
    <cfRule type="expression" dxfId="2454" priority="2916">
      <formula>IF(AND(AL838&lt;0, RIGHT(TEXT(AL838,"0.#"),1)="."),TRUE,FALSE)</formula>
    </cfRule>
  </conditionalFormatting>
  <conditionalFormatting sqref="Y838">
    <cfRule type="expression" dxfId="2453" priority="2911">
      <formula>IF(RIGHT(TEXT(Y838,"0.#"),1)=".",FALSE,TRUE)</formula>
    </cfRule>
    <cfRule type="expression" dxfId="2452" priority="2912">
      <formula>IF(RIGHT(TEXT(Y838,"0.#"),1)=".",TRUE,FALSE)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72:Y899">
    <cfRule type="expression" dxfId="2135" priority="2171">
      <formula>IF(RIGHT(TEXT(Y872,"0.#"),1)=".",FALSE,TRUE)</formula>
    </cfRule>
    <cfRule type="expression" dxfId="2134" priority="2172">
      <formula>IF(RIGHT(TEXT(Y872,"0.#"),1)=".",TRUE,FALSE)</formula>
    </cfRule>
  </conditionalFormatting>
  <conditionalFormatting sqref="Y870:Y871">
    <cfRule type="expression" dxfId="2133" priority="2165">
      <formula>IF(RIGHT(TEXT(Y870,"0.#"),1)=".",FALSE,TRUE)</formula>
    </cfRule>
    <cfRule type="expression" dxfId="2132" priority="2166">
      <formula>IF(RIGHT(TEXT(Y870,"0.#"),1)=".",TRUE,FALSE)</formula>
    </cfRule>
  </conditionalFormatting>
  <conditionalFormatting sqref="Y905:Y932">
    <cfRule type="expression" dxfId="2131" priority="2159">
      <formula>IF(RIGHT(TEXT(Y905,"0.#"),1)=".",FALSE,TRUE)</formula>
    </cfRule>
    <cfRule type="expression" dxfId="2130" priority="2160">
      <formula>IF(RIGHT(TEXT(Y905,"0.#"),1)=".",TRUE,FALSE)</formula>
    </cfRule>
  </conditionalFormatting>
  <conditionalFormatting sqref="Y903:Y904">
    <cfRule type="expression" dxfId="2129" priority="2153">
      <formula>IF(RIGHT(TEXT(Y903,"0.#"),1)=".",FALSE,TRUE)</formula>
    </cfRule>
    <cfRule type="expression" dxfId="2128" priority="2154">
      <formula>IF(RIGHT(TEXT(Y903,"0.#"),1)=".",TRUE,FALSE)</formula>
    </cfRule>
  </conditionalFormatting>
  <conditionalFormatting sqref="Y938:Y965">
    <cfRule type="expression" dxfId="2127" priority="2147">
      <formula>IF(RIGHT(TEXT(Y938,"0.#"),1)=".",FALSE,TRUE)</formula>
    </cfRule>
    <cfRule type="expression" dxfId="2126" priority="2148">
      <formula>IF(RIGHT(TEXT(Y938,"0.#"),1)=".",TRUE,FALSE)</formula>
    </cfRule>
  </conditionalFormatting>
  <conditionalFormatting sqref="Y936:Y937">
    <cfRule type="expression" dxfId="2125" priority="2141">
      <formula>IF(RIGHT(TEXT(Y936,"0.#"),1)=".",FALSE,TRUE)</formula>
    </cfRule>
    <cfRule type="expression" dxfId="2124" priority="2142">
      <formula>IF(RIGHT(TEXT(Y936,"0.#"),1)=".",TRUE,FALSE)</formula>
    </cfRule>
  </conditionalFormatting>
  <conditionalFormatting sqref="Y971:Y998">
    <cfRule type="expression" dxfId="2123" priority="2135">
      <formula>IF(RIGHT(TEXT(Y971,"0.#"),1)=".",FALSE,TRUE)</formula>
    </cfRule>
    <cfRule type="expression" dxfId="2122" priority="2136">
      <formula>IF(RIGHT(TEXT(Y971,"0.#"),1)=".",TRUE,FALSE)</formula>
    </cfRule>
  </conditionalFormatting>
  <conditionalFormatting sqref="Y969:Y970">
    <cfRule type="expression" dxfId="2121" priority="2129">
      <formula>IF(RIGHT(TEXT(Y969,"0.#"),1)=".",FALSE,TRUE)</formula>
    </cfRule>
    <cfRule type="expression" dxfId="2120" priority="2130">
      <formula>IF(RIGHT(TEXT(Y969,"0.#"),1)=".",TRUE,FALSE)</formula>
    </cfRule>
  </conditionalFormatting>
  <conditionalFormatting sqref="Y1004:Y1031">
    <cfRule type="expression" dxfId="2119" priority="2123">
      <formula>IF(RIGHT(TEXT(Y1004,"0.#"),1)=".",FALSE,TRUE)</formula>
    </cfRule>
    <cfRule type="expression" dxfId="2118" priority="2124">
      <formula>IF(RIGHT(TEXT(Y1004,"0.#"),1)=".",TRUE,FALSE)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4:P27">
    <cfRule type="expression" dxfId="2113" priority="2393">
      <formula>IF(RIGHT(TEXT(P24,"0.#"),1)=".",FALSE,TRUE)</formula>
    </cfRule>
    <cfRule type="expression" dxfId="2112" priority="2394">
      <formula>IF(RIGHT(TEXT(P24,"0.#"),1)=".",TRUE,FALSE)</formula>
    </cfRule>
  </conditionalFormatting>
  <conditionalFormatting sqref="P28">
    <cfRule type="expression" dxfId="2111" priority="2391">
      <formula>IF(RIGHT(TEXT(P28,"0.#"),1)=".",FALSE,TRUE)</formula>
    </cfRule>
    <cfRule type="expression" dxfId="2110" priority="2392">
      <formula>IF(RIGHT(TEXT(P28,"0.#"),1)=".",TRUE,FALSE)</formula>
    </cfRule>
  </conditionalFormatting>
  <conditionalFormatting sqref="AQ114">
    <cfRule type="expression" dxfId="2109" priority="2375">
      <formula>IF(RIGHT(TEXT(AQ114,"0.#"),1)=".",FALSE,TRUE)</formula>
    </cfRule>
    <cfRule type="expression" dxfId="2108" priority="2376">
      <formula>IF(RIGHT(TEXT(AQ114,"0.#"),1)=".",TRUE,FALSE)</formula>
    </cfRule>
  </conditionalFormatting>
  <conditionalFormatting sqref="AQ104">
    <cfRule type="expression" dxfId="2107" priority="2389">
      <formula>IF(RIGHT(TEXT(AQ104,"0.#"),1)=".",FALSE,TRUE)</formula>
    </cfRule>
    <cfRule type="expression" dxfId="2106" priority="2390">
      <formula>IF(RIGHT(TEXT(AQ104,"0.#"),1)=".",TRUE,FALSE)</formula>
    </cfRule>
  </conditionalFormatting>
  <conditionalFormatting sqref="AQ105">
    <cfRule type="expression" dxfId="2105" priority="2387">
      <formula>IF(RIGHT(TEXT(AQ105,"0.#"),1)=".",FALSE,TRUE)</formula>
    </cfRule>
    <cfRule type="expression" dxfId="2104" priority="2388">
      <formula>IF(RIGHT(TEXT(AQ105,"0.#"),1)=".",TRUE,FALSE)</formula>
    </cfRule>
  </conditionalFormatting>
  <conditionalFormatting sqref="AQ107">
    <cfRule type="expression" dxfId="2103" priority="2385">
      <formula>IF(RIGHT(TEXT(AQ107,"0.#"),1)=".",FALSE,TRUE)</formula>
    </cfRule>
    <cfRule type="expression" dxfId="2102" priority="2386">
      <formula>IF(RIGHT(TEXT(AQ107,"0.#"),1)=".",TRUE,FALSE)</formula>
    </cfRule>
  </conditionalFormatting>
  <conditionalFormatting sqref="AQ108">
    <cfRule type="expression" dxfId="2101" priority="2383">
      <formula>IF(RIGHT(TEXT(AQ108,"0.#"),1)=".",FALSE,TRUE)</formula>
    </cfRule>
    <cfRule type="expression" dxfId="2100" priority="2384">
      <formula>IF(RIGHT(TEXT(AQ108,"0.#"),1)=".",TRUE,FALSE)</formula>
    </cfRule>
  </conditionalFormatting>
  <conditionalFormatting sqref="AQ110">
    <cfRule type="expression" dxfId="2099" priority="2381">
      <formula>IF(RIGHT(TEXT(AQ110,"0.#"),1)=".",FALSE,TRUE)</formula>
    </cfRule>
    <cfRule type="expression" dxfId="2098" priority="2382">
      <formula>IF(RIGHT(TEXT(AQ110,"0.#"),1)=".",TRUE,FALSE)</formula>
    </cfRule>
  </conditionalFormatting>
  <conditionalFormatting sqref="AQ111">
    <cfRule type="expression" dxfId="2097" priority="2379">
      <formula>IF(RIGHT(TEXT(AQ111,"0.#"),1)=".",FALSE,TRUE)</formula>
    </cfRule>
    <cfRule type="expression" dxfId="2096" priority="2380">
      <formula>IF(RIGHT(TEXT(AQ111,"0.#"),1)=".",TRUE,FALSE)</formula>
    </cfRule>
  </conditionalFormatting>
  <conditionalFormatting sqref="AQ113">
    <cfRule type="expression" dxfId="2095" priority="2377">
      <formula>IF(RIGHT(TEXT(AQ113,"0.#"),1)=".",FALSE,TRUE)</formula>
    </cfRule>
    <cfRule type="expression" dxfId="2094" priority="2378">
      <formula>IF(RIGHT(TEXT(AQ113,"0.#"),1)=".",TRUE,FALSE)</formula>
    </cfRule>
  </conditionalFormatting>
  <conditionalFormatting sqref="AE67">
    <cfRule type="expression" dxfId="2093" priority="2307">
      <formula>IF(RIGHT(TEXT(AE67,"0.#"),1)=".",FALSE,TRUE)</formula>
    </cfRule>
    <cfRule type="expression" dxfId="2092" priority="2308">
      <formula>IF(RIGHT(TEXT(AE67,"0.#"),1)=".",TRUE,FALSE)</formula>
    </cfRule>
  </conditionalFormatting>
  <conditionalFormatting sqref="AE68">
    <cfRule type="expression" dxfId="2091" priority="2305">
      <formula>IF(RIGHT(TEXT(AE68,"0.#"),1)=".",FALSE,TRUE)</formula>
    </cfRule>
    <cfRule type="expression" dxfId="2090" priority="2306">
      <formula>IF(RIGHT(TEXT(AE68,"0.#"),1)=".",TRUE,FALSE)</formula>
    </cfRule>
  </conditionalFormatting>
  <conditionalFormatting sqref="AE69">
    <cfRule type="expression" dxfId="2089" priority="2303">
      <formula>IF(RIGHT(TEXT(AE69,"0.#"),1)=".",FALSE,TRUE)</formula>
    </cfRule>
    <cfRule type="expression" dxfId="2088" priority="2304">
      <formula>IF(RIGHT(TEXT(AE69,"0.#"),1)=".",TRUE,FALSE)</formula>
    </cfRule>
  </conditionalFormatting>
  <conditionalFormatting sqref="AI69">
    <cfRule type="expression" dxfId="2087" priority="2301">
      <formula>IF(RIGHT(TEXT(AI69,"0.#"),1)=".",FALSE,TRUE)</formula>
    </cfRule>
    <cfRule type="expression" dxfId="2086" priority="2302">
      <formula>IF(RIGHT(TEXT(AI69,"0.#"),1)=".",TRUE,FALSE)</formula>
    </cfRule>
  </conditionalFormatting>
  <conditionalFormatting sqref="AI68">
    <cfRule type="expression" dxfId="2085" priority="2299">
      <formula>IF(RIGHT(TEXT(AI68,"0.#"),1)=".",FALSE,TRUE)</formula>
    </cfRule>
    <cfRule type="expression" dxfId="2084" priority="2300">
      <formula>IF(RIGHT(TEXT(AI68,"0.#"),1)=".",TRUE,FALSE)</formula>
    </cfRule>
  </conditionalFormatting>
  <conditionalFormatting sqref="AI67">
    <cfRule type="expression" dxfId="2083" priority="2297">
      <formula>IF(RIGHT(TEXT(AI67,"0.#"),1)=".",FALSE,TRUE)</formula>
    </cfRule>
    <cfRule type="expression" dxfId="2082" priority="2298">
      <formula>IF(RIGHT(TEXT(AI67,"0.#"),1)=".",TRUE,FALSE)</formula>
    </cfRule>
  </conditionalFormatting>
  <conditionalFormatting sqref="AM67">
    <cfRule type="expression" dxfId="2081" priority="2295">
      <formula>IF(RIGHT(TEXT(AM67,"0.#"),1)=".",FALSE,TRUE)</formula>
    </cfRule>
    <cfRule type="expression" dxfId="2080" priority="2296">
      <formula>IF(RIGHT(TEXT(AM67,"0.#"),1)=".",TRUE,FALSE)</formula>
    </cfRule>
  </conditionalFormatting>
  <conditionalFormatting sqref="AM68">
    <cfRule type="expression" dxfId="2079" priority="2293">
      <formula>IF(RIGHT(TEXT(AM68,"0.#"),1)=".",FALSE,TRUE)</formula>
    </cfRule>
    <cfRule type="expression" dxfId="2078" priority="2294">
      <formula>IF(RIGHT(TEXT(AM68,"0.#"),1)=".",TRUE,FALSE)</formula>
    </cfRule>
  </conditionalFormatting>
  <conditionalFormatting sqref="AM69">
    <cfRule type="expression" dxfId="2077" priority="2291">
      <formula>IF(RIGHT(TEXT(AM69,"0.#"),1)=".",FALSE,TRUE)</formula>
    </cfRule>
    <cfRule type="expression" dxfId="2076" priority="2292">
      <formula>IF(RIGHT(TEXT(AM69,"0.#"),1)=".",TRUE,FALSE)</formula>
    </cfRule>
  </conditionalFormatting>
  <conditionalFormatting sqref="AQ67:AQ69">
    <cfRule type="expression" dxfId="2075" priority="2289">
      <formula>IF(RIGHT(TEXT(AQ67,"0.#"),1)=".",FALSE,TRUE)</formula>
    </cfRule>
    <cfRule type="expression" dxfId="2074" priority="2290">
      <formula>IF(RIGHT(TEXT(AQ67,"0.#"),1)=".",TRUE,FALSE)</formula>
    </cfRule>
  </conditionalFormatting>
  <conditionalFormatting sqref="AU67:AU69">
    <cfRule type="expression" dxfId="2073" priority="2287">
      <formula>IF(RIGHT(TEXT(AU67,"0.#"),1)=".",FALSE,TRUE)</formula>
    </cfRule>
    <cfRule type="expression" dxfId="2072" priority="2288">
      <formula>IF(RIGHT(TEXT(AU67,"0.#"),1)=".",TRUE,FALSE)</formula>
    </cfRule>
  </conditionalFormatting>
  <conditionalFormatting sqref="AE70">
    <cfRule type="expression" dxfId="2071" priority="2285">
      <formula>IF(RIGHT(TEXT(AE70,"0.#"),1)=".",FALSE,TRUE)</formula>
    </cfRule>
    <cfRule type="expression" dxfId="2070" priority="2286">
      <formula>IF(RIGHT(TEXT(AE70,"0.#"),1)=".",TRUE,FALSE)</formula>
    </cfRule>
  </conditionalFormatting>
  <conditionalFormatting sqref="AE71">
    <cfRule type="expression" dxfId="2069" priority="2283">
      <formula>IF(RIGHT(TEXT(AE71,"0.#"),1)=".",FALSE,TRUE)</formula>
    </cfRule>
    <cfRule type="expression" dxfId="2068" priority="2284">
      <formula>IF(RIGHT(TEXT(AE71,"0.#"),1)=".",TRUE,FALSE)</formula>
    </cfRule>
  </conditionalFormatting>
  <conditionalFormatting sqref="AE72">
    <cfRule type="expression" dxfId="2067" priority="2281">
      <formula>IF(RIGHT(TEXT(AE72,"0.#"),1)=".",FALSE,TRUE)</formula>
    </cfRule>
    <cfRule type="expression" dxfId="2066" priority="2282">
      <formula>IF(RIGHT(TEXT(AE72,"0.#"),1)=".",TRUE,FALSE)</formula>
    </cfRule>
  </conditionalFormatting>
  <conditionalFormatting sqref="AI72">
    <cfRule type="expression" dxfId="2065" priority="2279">
      <formula>IF(RIGHT(TEXT(AI72,"0.#"),1)=".",FALSE,TRUE)</formula>
    </cfRule>
    <cfRule type="expression" dxfId="2064" priority="2280">
      <formula>IF(RIGHT(TEXT(AI72,"0.#"),1)=".",TRUE,FALSE)</formula>
    </cfRule>
  </conditionalFormatting>
  <conditionalFormatting sqref="AI71">
    <cfRule type="expression" dxfId="2063" priority="2277">
      <formula>IF(RIGHT(TEXT(AI71,"0.#"),1)=".",FALSE,TRUE)</formula>
    </cfRule>
    <cfRule type="expression" dxfId="2062" priority="2278">
      <formula>IF(RIGHT(TEXT(AI71,"0.#"),1)=".",TRUE,FALSE)</formula>
    </cfRule>
  </conditionalFormatting>
  <conditionalFormatting sqref="AI70">
    <cfRule type="expression" dxfId="2061" priority="2275">
      <formula>IF(RIGHT(TEXT(AI70,"0.#"),1)=".",FALSE,TRUE)</formula>
    </cfRule>
    <cfRule type="expression" dxfId="2060" priority="2276">
      <formula>IF(RIGHT(TEXT(AI70,"0.#"),1)=".",TRUE,FALSE)</formula>
    </cfRule>
  </conditionalFormatting>
  <conditionalFormatting sqref="AM70">
    <cfRule type="expression" dxfId="2059" priority="2273">
      <formula>IF(RIGHT(TEXT(AM70,"0.#"),1)=".",FALSE,TRUE)</formula>
    </cfRule>
    <cfRule type="expression" dxfId="2058" priority="2274">
      <formula>IF(RIGHT(TEXT(AM70,"0.#"),1)=".",TRUE,FALSE)</formula>
    </cfRule>
  </conditionalFormatting>
  <conditionalFormatting sqref="AM71">
    <cfRule type="expression" dxfId="2057" priority="2271">
      <formula>IF(RIGHT(TEXT(AM71,"0.#"),1)=".",FALSE,TRUE)</formula>
    </cfRule>
    <cfRule type="expression" dxfId="2056" priority="2272">
      <formula>IF(RIGHT(TEXT(AM71,"0.#"),1)=".",TRUE,FALSE)</formula>
    </cfRule>
  </conditionalFormatting>
  <conditionalFormatting sqref="AM72">
    <cfRule type="expression" dxfId="2055" priority="2269">
      <formula>IF(RIGHT(TEXT(AM72,"0.#"),1)=".",FALSE,TRUE)</formula>
    </cfRule>
    <cfRule type="expression" dxfId="2054" priority="2270">
      <formula>IF(RIGHT(TEXT(AM72,"0.#"),1)=".",TRUE,FALSE)</formula>
    </cfRule>
  </conditionalFormatting>
  <conditionalFormatting sqref="AQ70:AQ72">
    <cfRule type="expression" dxfId="2053" priority="2267">
      <formula>IF(RIGHT(TEXT(AQ70,"0.#"),1)=".",FALSE,TRUE)</formula>
    </cfRule>
    <cfRule type="expression" dxfId="2052" priority="2268">
      <formula>IF(RIGHT(TEXT(AQ70,"0.#"),1)=".",TRUE,FALSE)</formula>
    </cfRule>
  </conditionalFormatting>
  <conditionalFormatting sqref="AU70:AU72">
    <cfRule type="expression" dxfId="2051" priority="2265">
      <formula>IF(RIGHT(TEXT(AU70,"0.#"),1)=".",FALSE,TRUE)</formula>
    </cfRule>
    <cfRule type="expression" dxfId="2050" priority="2266">
      <formula>IF(RIGHT(TEXT(AU70,"0.#"),1)=".",TRUE,FALSE)</formula>
    </cfRule>
  </conditionalFormatting>
  <conditionalFormatting sqref="AU656">
    <cfRule type="expression" dxfId="2049" priority="783">
      <formula>IF(RIGHT(TEXT(AU656,"0.#"),1)=".",FALSE,TRUE)</formula>
    </cfRule>
    <cfRule type="expression" dxfId="2048" priority="784">
      <formula>IF(RIGHT(TEXT(AU656,"0.#"),1)=".",TRUE,FALSE)</formula>
    </cfRule>
  </conditionalFormatting>
  <conditionalFormatting sqref="AQ655">
    <cfRule type="expression" dxfId="2047" priority="775">
      <formula>IF(RIGHT(TEXT(AQ655,"0.#"),1)=".",FALSE,TRUE)</formula>
    </cfRule>
    <cfRule type="expression" dxfId="2046" priority="776">
      <formula>IF(RIGHT(TEXT(AQ655,"0.#"),1)=".",TRUE,FALSE)</formula>
    </cfRule>
  </conditionalFormatting>
  <conditionalFormatting sqref="AI696">
    <cfRule type="expression" dxfId="2045" priority="567">
      <formula>IF(RIGHT(TEXT(AI696,"0.#"),1)=".",FALSE,TRUE)</formula>
    </cfRule>
    <cfRule type="expression" dxfId="2044" priority="568">
      <formula>IF(RIGHT(TEXT(AI696,"0.#"),1)=".",TRUE,FALSE)</formula>
    </cfRule>
  </conditionalFormatting>
  <conditionalFormatting sqref="AQ694">
    <cfRule type="expression" dxfId="2043" priority="561">
      <formula>IF(RIGHT(TEXT(AQ694,"0.#"),1)=".",FALSE,TRUE)</formula>
    </cfRule>
    <cfRule type="expression" dxfId="2042" priority="562">
      <formula>IF(RIGHT(TEXT(AQ694,"0.#"),1)=".",TRUE,FALSE)</formula>
    </cfRule>
  </conditionalFormatting>
  <conditionalFormatting sqref="AL872:AO899">
    <cfRule type="expression" dxfId="2041" priority="2173">
      <formula>IF(AND(AL872&gt;=0, RIGHT(TEXT(AL872,"0.#"),1)&lt;&gt;"."),TRUE,FALSE)</formula>
    </cfRule>
    <cfRule type="expression" dxfId="2040" priority="2174">
      <formula>IF(AND(AL872&gt;=0, RIGHT(TEXT(AL872,"0.#"),1)="."),TRUE,FALSE)</formula>
    </cfRule>
    <cfRule type="expression" dxfId="2039" priority="2175">
      <formula>IF(AND(AL872&lt;0, RIGHT(TEXT(AL872,"0.#"),1)&lt;&gt;"."),TRUE,FALSE)</formula>
    </cfRule>
    <cfRule type="expression" dxfId="2038" priority="2176">
      <formula>IF(AND(AL872&lt;0, RIGHT(TEXT(AL872,"0.#"),1)="."),TRUE,FALSE)</formula>
    </cfRule>
  </conditionalFormatting>
  <conditionalFormatting sqref="AL870:AO871">
    <cfRule type="expression" dxfId="2037" priority="2167">
      <formula>IF(AND(AL870&gt;=0, RIGHT(TEXT(AL870,"0.#"),1)&lt;&gt;"."),TRUE,FALSE)</formula>
    </cfRule>
    <cfRule type="expression" dxfId="2036" priority="2168">
      <formula>IF(AND(AL870&gt;=0, RIGHT(TEXT(AL870,"0.#"),1)="."),TRUE,FALSE)</formula>
    </cfRule>
    <cfRule type="expression" dxfId="2035" priority="2169">
      <formula>IF(AND(AL870&lt;0, RIGHT(TEXT(AL870,"0.#"),1)&lt;&gt;"."),TRUE,FALSE)</formula>
    </cfRule>
    <cfRule type="expression" dxfId="2034" priority="2170">
      <formula>IF(AND(AL870&lt;0, RIGHT(TEXT(AL870,"0.#"),1)="."),TRUE,FALSE)</formula>
    </cfRule>
  </conditionalFormatting>
  <conditionalFormatting sqref="AL905:AO932">
    <cfRule type="expression" dxfId="2033" priority="2161">
      <formula>IF(AND(AL905&gt;=0, RIGHT(TEXT(AL905,"0.#"),1)&lt;&gt;"."),TRUE,FALSE)</formula>
    </cfRule>
    <cfRule type="expression" dxfId="2032" priority="2162">
      <formula>IF(AND(AL905&gt;=0, RIGHT(TEXT(AL905,"0.#"),1)="."),TRUE,FALSE)</formula>
    </cfRule>
    <cfRule type="expression" dxfId="2031" priority="2163">
      <formula>IF(AND(AL905&lt;0, RIGHT(TEXT(AL905,"0.#"),1)&lt;&gt;"."),TRUE,FALSE)</formula>
    </cfRule>
    <cfRule type="expression" dxfId="2030" priority="2164">
      <formula>IF(AND(AL905&lt;0, RIGHT(TEXT(AL905,"0.#"),1)="."),TRUE,FALSE)</formula>
    </cfRule>
  </conditionalFormatting>
  <conditionalFormatting sqref="AL903:AO904">
    <cfRule type="expression" dxfId="2029" priority="2155">
      <formula>IF(AND(AL903&gt;=0, RIGHT(TEXT(AL903,"0.#"),1)&lt;&gt;"."),TRUE,FALSE)</formula>
    </cfRule>
    <cfRule type="expression" dxfId="2028" priority="2156">
      <formula>IF(AND(AL903&gt;=0, RIGHT(TEXT(AL903,"0.#"),1)="."),TRUE,FALSE)</formula>
    </cfRule>
    <cfRule type="expression" dxfId="2027" priority="2157">
      <formula>IF(AND(AL903&lt;0, RIGHT(TEXT(AL903,"0.#"),1)&lt;&gt;"."),TRUE,FALSE)</formula>
    </cfRule>
    <cfRule type="expression" dxfId="2026" priority="2158">
      <formula>IF(AND(AL903&lt;0, RIGHT(TEXT(AL903,"0.#"),1)="."),TRUE,FALSE)</formula>
    </cfRule>
  </conditionalFormatting>
  <conditionalFormatting sqref="AL938:AO965">
    <cfRule type="expression" dxfId="2025" priority="2149">
      <formula>IF(AND(AL938&gt;=0, RIGHT(TEXT(AL938,"0.#"),1)&lt;&gt;"."),TRUE,FALSE)</formula>
    </cfRule>
    <cfRule type="expression" dxfId="2024" priority="2150">
      <formula>IF(AND(AL938&gt;=0, RIGHT(TEXT(AL938,"0.#"),1)="."),TRUE,FALSE)</formula>
    </cfRule>
    <cfRule type="expression" dxfId="2023" priority="2151">
      <formula>IF(AND(AL938&lt;0, RIGHT(TEXT(AL938,"0.#"),1)&lt;&gt;"."),TRUE,FALSE)</formula>
    </cfRule>
    <cfRule type="expression" dxfId="2022" priority="2152">
      <formula>IF(AND(AL938&lt;0, RIGHT(TEXT(AL938,"0.#"),1)="."),TRUE,FALSE)</formula>
    </cfRule>
  </conditionalFormatting>
  <conditionalFormatting sqref="AL936:AO937">
    <cfRule type="expression" dxfId="2021" priority="2143">
      <formula>IF(AND(AL936&gt;=0, RIGHT(TEXT(AL936,"0.#"),1)&lt;&gt;"."),TRUE,FALSE)</formula>
    </cfRule>
    <cfRule type="expression" dxfId="2020" priority="2144">
      <formula>IF(AND(AL936&gt;=0, RIGHT(TEXT(AL936,"0.#"),1)="."),TRUE,FALSE)</formula>
    </cfRule>
    <cfRule type="expression" dxfId="2019" priority="2145">
      <formula>IF(AND(AL936&lt;0, RIGHT(TEXT(AL936,"0.#"),1)&lt;&gt;"."),TRUE,FALSE)</formula>
    </cfRule>
    <cfRule type="expression" dxfId="2018" priority="2146">
      <formula>IF(AND(AL936&lt;0, RIGHT(TEXT(AL936,"0.#"),1)="."),TRUE,FALSE)</formula>
    </cfRule>
  </conditionalFormatting>
  <conditionalFormatting sqref="AL971:AO998">
    <cfRule type="expression" dxfId="2017" priority="2137">
      <formula>IF(AND(AL971&gt;=0, RIGHT(TEXT(AL971,"0.#"),1)&lt;&gt;"."),TRUE,FALSE)</formula>
    </cfRule>
    <cfRule type="expression" dxfId="2016" priority="2138">
      <formula>IF(AND(AL971&gt;=0, RIGHT(TEXT(AL971,"0.#"),1)="."),TRUE,FALSE)</formula>
    </cfRule>
    <cfRule type="expression" dxfId="2015" priority="2139">
      <formula>IF(AND(AL971&lt;0, RIGHT(TEXT(AL971,"0.#"),1)&lt;&gt;"."),TRUE,FALSE)</formula>
    </cfRule>
    <cfRule type="expression" dxfId="2014" priority="2140">
      <formula>IF(AND(AL971&lt;0, RIGHT(TEXT(AL971,"0.#"),1)="."),TRUE,FALSE)</formula>
    </cfRule>
  </conditionalFormatting>
  <conditionalFormatting sqref="AL969:AO970">
    <cfRule type="expression" dxfId="2013" priority="2131">
      <formula>IF(AND(AL969&gt;=0, RIGHT(TEXT(AL969,"0.#"),1)&lt;&gt;"."),TRUE,FALSE)</formula>
    </cfRule>
    <cfRule type="expression" dxfId="2012" priority="2132">
      <formula>IF(AND(AL969&gt;=0, RIGHT(TEXT(AL969,"0.#"),1)="."),TRUE,FALSE)</formula>
    </cfRule>
    <cfRule type="expression" dxfId="2011" priority="2133">
      <formula>IF(AND(AL969&lt;0, RIGHT(TEXT(AL969,"0.#"),1)&lt;&gt;"."),TRUE,FALSE)</formula>
    </cfRule>
    <cfRule type="expression" dxfId="2010" priority="2134">
      <formula>IF(AND(AL969&lt;0, RIGHT(TEXT(AL969,"0.#"),1)="."),TRUE,FALSE)</formula>
    </cfRule>
  </conditionalFormatting>
  <conditionalFormatting sqref="AL1004:AO1031">
    <cfRule type="expression" dxfId="2009" priority="2125">
      <formula>IF(AND(AL1004&gt;=0, RIGHT(TEXT(AL1004,"0.#"),1)&lt;&gt;"."),TRUE,FALSE)</formula>
    </cfRule>
    <cfRule type="expression" dxfId="2008" priority="2126">
      <formula>IF(AND(AL1004&gt;=0, RIGHT(TEXT(AL1004,"0.#"),1)="."),TRUE,FALSE)</formula>
    </cfRule>
    <cfRule type="expression" dxfId="2007" priority="2127">
      <formula>IF(AND(AL1004&lt;0, RIGHT(TEXT(AL1004,"0.#"),1)&lt;&gt;"."),TRUE,FALSE)</formula>
    </cfRule>
    <cfRule type="expression" dxfId="2006" priority="2128">
      <formula>IF(AND(AL1004&lt;0, RIGHT(TEXT(AL1004,"0.#"),1)="."),TRUE,FALSE)</formula>
    </cfRule>
  </conditionalFormatting>
  <conditionalFormatting sqref="AL1002:AO1003">
    <cfRule type="expression" dxfId="2005" priority="2119">
      <formula>IF(AND(AL1002&gt;=0, RIGHT(TEXT(AL1002,"0.#"),1)&lt;&gt;"."),TRUE,FALSE)</formula>
    </cfRule>
    <cfRule type="expression" dxfId="2004" priority="2120">
      <formula>IF(AND(AL1002&gt;=0, RIGHT(TEXT(AL1002,"0.#"),1)="."),TRUE,FALSE)</formula>
    </cfRule>
    <cfRule type="expression" dxfId="2003" priority="2121">
      <formula>IF(AND(AL1002&lt;0, RIGHT(TEXT(AL1002,"0.#"),1)&lt;&gt;"."),TRUE,FALSE)</formula>
    </cfRule>
    <cfRule type="expression" dxfId="2002" priority="2122">
      <formula>IF(AND(AL1002&lt;0, RIGHT(TEXT(AL1002,"0.#"),1)="."),TRUE,FALSE)</formula>
    </cfRule>
  </conditionalFormatting>
  <conditionalFormatting sqref="Y1002:Y1003">
    <cfRule type="expression" dxfId="2001" priority="2117">
      <formula>IF(RIGHT(TEXT(Y1002,"0.#"),1)=".",FALSE,TRUE)</formula>
    </cfRule>
    <cfRule type="expression" dxfId="2000" priority="2118">
      <formula>IF(RIGHT(TEXT(Y1002,"0.#"),1)=".",TRUE,FALSE)</formula>
    </cfRule>
  </conditionalFormatting>
  <conditionalFormatting sqref="AL1037:AO1064">
    <cfRule type="expression" dxfId="1999" priority="2113">
      <formula>IF(AND(AL1037&gt;=0, RIGHT(TEXT(AL1037,"0.#"),1)&lt;&gt;"."),TRUE,FALSE)</formula>
    </cfRule>
    <cfRule type="expression" dxfId="1998" priority="2114">
      <formula>IF(AND(AL1037&gt;=0, RIGHT(TEXT(AL1037,"0.#"),1)="."),TRUE,FALSE)</formula>
    </cfRule>
    <cfRule type="expression" dxfId="1997" priority="2115">
      <formula>IF(AND(AL1037&lt;0, RIGHT(TEXT(AL1037,"0.#"),1)&lt;&gt;"."),TRUE,FALSE)</formula>
    </cfRule>
    <cfRule type="expression" dxfId="1996" priority="2116">
      <formula>IF(AND(AL1037&lt;0, RIGHT(TEXT(AL1037,"0.#"),1)="."),TRUE,FALSE)</formula>
    </cfRule>
  </conditionalFormatting>
  <conditionalFormatting sqref="Y1037:Y1064">
    <cfRule type="expression" dxfId="1995" priority="2111">
      <formula>IF(RIGHT(TEXT(Y1037,"0.#"),1)=".",FALSE,TRUE)</formula>
    </cfRule>
    <cfRule type="expression" dxfId="1994" priority="2112">
      <formula>IF(RIGHT(TEXT(Y1037,"0.#"),1)=".",TRUE,FALSE)</formula>
    </cfRule>
  </conditionalFormatting>
  <conditionalFormatting sqref="AL1035:AO1036">
    <cfRule type="expression" dxfId="1993" priority="2107">
      <formula>IF(AND(AL1035&gt;=0, RIGHT(TEXT(AL1035,"0.#"),1)&lt;&gt;"."),TRUE,FALSE)</formula>
    </cfRule>
    <cfRule type="expression" dxfId="1992" priority="2108">
      <formula>IF(AND(AL1035&gt;=0, RIGHT(TEXT(AL1035,"0.#"),1)="."),TRUE,FALSE)</formula>
    </cfRule>
    <cfRule type="expression" dxfId="1991" priority="2109">
      <formula>IF(AND(AL1035&lt;0, RIGHT(TEXT(AL1035,"0.#"),1)&lt;&gt;"."),TRUE,FALSE)</formula>
    </cfRule>
    <cfRule type="expression" dxfId="1990" priority="2110">
      <formula>IF(AND(AL1035&lt;0, RIGHT(TEXT(AL1035,"0.#"),1)="."),TRUE,FALSE)</formula>
    </cfRule>
  </conditionalFormatting>
  <conditionalFormatting sqref="Y1035:Y1036">
    <cfRule type="expression" dxfId="1989" priority="2105">
      <formula>IF(RIGHT(TEXT(Y1035,"0.#"),1)=".",FALSE,TRUE)</formula>
    </cfRule>
    <cfRule type="expression" dxfId="1988" priority="2106">
      <formula>IF(RIGHT(TEXT(Y1035,"0.#"),1)=".",TRUE,FALSE)</formula>
    </cfRule>
  </conditionalFormatting>
  <conditionalFormatting sqref="AL1070:AO1097">
    <cfRule type="expression" dxfId="1987" priority="2101">
      <formula>IF(AND(AL1070&gt;=0, RIGHT(TEXT(AL1070,"0.#"),1)&lt;&gt;"."),TRUE,FALSE)</formula>
    </cfRule>
    <cfRule type="expression" dxfId="1986" priority="2102">
      <formula>IF(AND(AL1070&gt;=0, RIGHT(TEXT(AL1070,"0.#"),1)="."),TRUE,FALSE)</formula>
    </cfRule>
    <cfRule type="expression" dxfId="1985" priority="2103">
      <formula>IF(AND(AL1070&lt;0, RIGHT(TEXT(AL1070,"0.#"),1)&lt;&gt;"."),TRUE,FALSE)</formula>
    </cfRule>
    <cfRule type="expression" dxfId="1984" priority="2104">
      <formula>IF(AND(AL1070&lt;0, RIGHT(TEXT(AL1070,"0.#"),1)="."),TRUE,FALSE)</formula>
    </cfRule>
  </conditionalFormatting>
  <conditionalFormatting sqref="Y1070:Y1097">
    <cfRule type="expression" dxfId="1983" priority="2099">
      <formula>IF(RIGHT(TEXT(Y1070,"0.#"),1)=".",FALSE,TRUE)</formula>
    </cfRule>
    <cfRule type="expression" dxfId="1982" priority="2100">
      <formula>IF(RIGHT(TEXT(Y1070,"0.#"),1)=".",TRUE,FALSE)</formula>
    </cfRule>
  </conditionalFormatting>
  <conditionalFormatting sqref="AL1068:AO1069">
    <cfRule type="expression" dxfId="1981" priority="2095">
      <formula>IF(AND(AL1068&gt;=0, RIGHT(TEXT(AL1068,"0.#"),1)&lt;&gt;"."),TRUE,FALSE)</formula>
    </cfRule>
    <cfRule type="expression" dxfId="1980" priority="2096">
      <formula>IF(AND(AL1068&gt;=0, RIGHT(TEXT(AL1068,"0.#"),1)="."),TRUE,FALSE)</formula>
    </cfRule>
    <cfRule type="expression" dxfId="1979" priority="2097">
      <formula>IF(AND(AL1068&lt;0, RIGHT(TEXT(AL1068,"0.#"),1)&lt;&gt;"."),TRUE,FALSE)</formula>
    </cfRule>
    <cfRule type="expression" dxfId="1978" priority="2098">
      <formula>IF(AND(AL1068&lt;0, RIGHT(TEXT(AL1068,"0.#"),1)="."),TRUE,FALSE)</formula>
    </cfRule>
  </conditionalFormatting>
  <conditionalFormatting sqref="Y1068:Y1069">
    <cfRule type="expression" dxfId="1977" priority="2093">
      <formula>IF(RIGHT(TEXT(Y1068,"0.#"),1)=".",FALSE,TRUE)</formula>
    </cfRule>
    <cfRule type="expression" dxfId="1976" priority="2094">
      <formula>IF(RIGHT(TEXT(Y1068,"0.#"),1)=".",TRUE,FALSE)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P19:AJ19">
    <cfRule type="expression" dxfId="791" priority="91">
      <formula>IF(RIGHT(TEXT(P19,"0.#"),1)=".",FALSE,TRUE)</formula>
    </cfRule>
    <cfRule type="expression" dxfId="790" priority="92">
      <formula>IF(RIGHT(TEXT(P19,"0.#"),1)=".",TRUE,FALSE)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AQ32:AQ33">
    <cfRule type="expression" dxfId="785" priority="85">
      <formula>IF(RIGHT(TEXT(AQ32,"0.#"),1)=".",FALSE,TRUE)</formula>
    </cfRule>
    <cfRule type="expression" dxfId="784" priority="86">
      <formula>IF(RIGHT(TEXT(AQ32,"0.#"),1)=".",TRUE,FALSE)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2:AM33">
    <cfRule type="expression" dxfId="779" priority="79">
      <formula>IF(RIGHT(TEXT(AM32,"0.#"),1)=".",FALSE,TRUE)</formula>
    </cfRule>
    <cfRule type="expression" dxfId="778" priority="80">
      <formula>IF(RIGHT(TEXT(AM32,"0.#"),1)=".",TRUE,FALSE)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E34">
    <cfRule type="expression" dxfId="769" priority="69">
      <formula>IF(RIGHT(TEXT(AE34,"0.#"),1)=".",FALSE,TRUE)</formula>
    </cfRule>
    <cfRule type="expression" dxfId="768" priority="70">
      <formula>IF(RIGHT(TEXT(AE34,"0.#"),1)=".",TRUE,FALSE)</formula>
    </cfRule>
  </conditionalFormatting>
  <conditionalFormatting sqref="AQ39:AQ41">
    <cfRule type="expression" dxfId="767" priority="67">
      <formula>IF(RIGHT(TEXT(AQ39,"0.#"),1)=".",FALSE,TRUE)</formula>
    </cfRule>
    <cfRule type="expression" dxfId="766" priority="68">
      <formula>IF(RIGHT(TEXT(AQ39,"0.#"),1)=".",TRUE,FALSE)</formula>
    </cfRule>
  </conditionalFormatting>
  <conditionalFormatting sqref="AI41">
    <cfRule type="expression" dxfId="765" priority="61">
      <formula>IF(RIGHT(TEXT(AI41,"0.#"),1)=".",FALSE,TRUE)</formula>
    </cfRule>
    <cfRule type="expression" dxfId="764" priority="62">
      <formula>IF(RIGHT(TEXT(AI41,"0.#"),1)=".",TRUE,FALSE)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Q87:AQ89">
    <cfRule type="expression" dxfId="751" priority="51">
      <formula>IF(RIGHT(TEXT(AQ87,"0.#"),1)=".",FALSE,TRUE)</formula>
    </cfRule>
    <cfRule type="expression" dxfId="750" priority="52">
      <formula>IF(RIGHT(TEXT(AQ87,"0.#"),1)=".",TRUE,FALSE)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7:AM89">
    <cfRule type="expression" dxfId="743" priority="43">
      <formula>IF(RIGHT(TEXT(AM87,"0.#"),1)=".",FALSE,TRUE)</formula>
    </cfRule>
    <cfRule type="expression" dxfId="742" priority="44">
      <formula>IF(RIGHT(TEXT(AM87,"0.#"),1)=".",TRUE,FALSE)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134:AQ135 AU134:AU135">
    <cfRule type="expression" dxfId="711" priority="11">
      <formula>IF(RIGHT(TEXT(AQ134,"0.#"),1)=".",FALSE,TRUE)</formula>
    </cfRule>
    <cfRule type="expression" dxfId="710" priority="12">
      <formula>IF(RIGHT(TEXT(AQ134,"0.#"),1)=".",TRUE,FALSE)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72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36"/>
      <c r="AA2" s="837"/>
      <c r="AB2" s="1044" t="s">
        <v>11</v>
      </c>
      <c r="AC2" s="1045"/>
      <c r="AD2" s="1046"/>
      <c r="AE2" s="1050" t="s">
        <v>357</v>
      </c>
      <c r="AF2" s="1050"/>
      <c r="AG2" s="1050"/>
      <c r="AH2" s="1050"/>
      <c r="AI2" s="1050" t="s">
        <v>363</v>
      </c>
      <c r="AJ2" s="1050"/>
      <c r="AK2" s="1050"/>
      <c r="AL2" s="1050"/>
      <c r="AM2" s="1050" t="s">
        <v>472</v>
      </c>
      <c r="AN2" s="1050"/>
      <c r="AO2" s="1050"/>
      <c r="AP2" s="558"/>
      <c r="AQ2" s="152" t="s">
        <v>355</v>
      </c>
      <c r="AR2" s="123"/>
      <c r="AS2" s="123"/>
      <c r="AT2" s="124"/>
      <c r="AU2" s="534" t="s">
        <v>253</v>
      </c>
      <c r="AV2" s="534"/>
      <c r="AW2" s="534"/>
      <c r="AX2" s="535"/>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6"/>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4"/>
      <c r="AC5" s="1038"/>
      <c r="AD5" s="103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600" t="s">
        <v>301</v>
      </c>
      <c r="AC6" s="1034"/>
      <c r="AD6" s="103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36"/>
      <c r="AA9" s="837"/>
      <c r="AB9" s="1044" t="s">
        <v>11</v>
      </c>
      <c r="AC9" s="1045"/>
      <c r="AD9" s="1046"/>
      <c r="AE9" s="1050" t="s">
        <v>357</v>
      </c>
      <c r="AF9" s="1050"/>
      <c r="AG9" s="1050"/>
      <c r="AH9" s="1050"/>
      <c r="AI9" s="1050" t="s">
        <v>363</v>
      </c>
      <c r="AJ9" s="1050"/>
      <c r="AK9" s="1050"/>
      <c r="AL9" s="1050"/>
      <c r="AM9" s="1050" t="s">
        <v>472</v>
      </c>
      <c r="AN9" s="1050"/>
      <c r="AO9" s="1050"/>
      <c r="AP9" s="558"/>
      <c r="AQ9" s="152" t="s">
        <v>355</v>
      </c>
      <c r="AR9" s="123"/>
      <c r="AS9" s="123"/>
      <c r="AT9" s="124"/>
      <c r="AU9" s="534" t="s">
        <v>253</v>
      </c>
      <c r="AV9" s="534"/>
      <c r="AW9" s="534"/>
      <c r="AX9" s="535"/>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6"/>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4"/>
      <c r="AC12" s="1038"/>
      <c r="AD12" s="103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0" t="s">
        <v>301</v>
      </c>
      <c r="AC13" s="1034"/>
      <c r="AD13" s="103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36"/>
      <c r="AA16" s="837"/>
      <c r="AB16" s="1044" t="s">
        <v>11</v>
      </c>
      <c r="AC16" s="1045"/>
      <c r="AD16" s="1046"/>
      <c r="AE16" s="1050" t="s">
        <v>357</v>
      </c>
      <c r="AF16" s="1050"/>
      <c r="AG16" s="1050"/>
      <c r="AH16" s="1050"/>
      <c r="AI16" s="1050" t="s">
        <v>363</v>
      </c>
      <c r="AJ16" s="1050"/>
      <c r="AK16" s="1050"/>
      <c r="AL16" s="1050"/>
      <c r="AM16" s="1050" t="s">
        <v>472</v>
      </c>
      <c r="AN16" s="1050"/>
      <c r="AO16" s="1050"/>
      <c r="AP16" s="558"/>
      <c r="AQ16" s="152" t="s">
        <v>355</v>
      </c>
      <c r="AR16" s="123"/>
      <c r="AS16" s="123"/>
      <c r="AT16" s="124"/>
      <c r="AU16" s="534" t="s">
        <v>253</v>
      </c>
      <c r="AV16" s="534"/>
      <c r="AW16" s="534"/>
      <c r="AX16" s="535"/>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6"/>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4"/>
      <c r="AC19" s="1038"/>
      <c r="AD19" s="103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0" t="s">
        <v>301</v>
      </c>
      <c r="AC20" s="1034"/>
      <c r="AD20" s="103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36"/>
      <c r="AA23" s="837"/>
      <c r="AB23" s="1044" t="s">
        <v>11</v>
      </c>
      <c r="AC23" s="1045"/>
      <c r="AD23" s="1046"/>
      <c r="AE23" s="1050" t="s">
        <v>357</v>
      </c>
      <c r="AF23" s="1050"/>
      <c r="AG23" s="1050"/>
      <c r="AH23" s="1050"/>
      <c r="AI23" s="1050" t="s">
        <v>363</v>
      </c>
      <c r="AJ23" s="1050"/>
      <c r="AK23" s="1050"/>
      <c r="AL23" s="1050"/>
      <c r="AM23" s="1050" t="s">
        <v>472</v>
      </c>
      <c r="AN23" s="1050"/>
      <c r="AO23" s="1050"/>
      <c r="AP23" s="558"/>
      <c r="AQ23" s="152" t="s">
        <v>355</v>
      </c>
      <c r="AR23" s="123"/>
      <c r="AS23" s="123"/>
      <c r="AT23" s="124"/>
      <c r="AU23" s="534" t="s">
        <v>253</v>
      </c>
      <c r="AV23" s="534"/>
      <c r="AW23" s="534"/>
      <c r="AX23" s="535"/>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6"/>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4"/>
      <c r="AC26" s="1038"/>
      <c r="AD26" s="103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0" t="s">
        <v>301</v>
      </c>
      <c r="AC27" s="1034"/>
      <c r="AD27" s="103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36"/>
      <c r="AA30" s="837"/>
      <c r="AB30" s="1044" t="s">
        <v>11</v>
      </c>
      <c r="AC30" s="1045"/>
      <c r="AD30" s="1046"/>
      <c r="AE30" s="1050" t="s">
        <v>357</v>
      </c>
      <c r="AF30" s="1050"/>
      <c r="AG30" s="1050"/>
      <c r="AH30" s="1050"/>
      <c r="AI30" s="1050" t="s">
        <v>363</v>
      </c>
      <c r="AJ30" s="1050"/>
      <c r="AK30" s="1050"/>
      <c r="AL30" s="1050"/>
      <c r="AM30" s="1050" t="s">
        <v>472</v>
      </c>
      <c r="AN30" s="1050"/>
      <c r="AO30" s="1050"/>
      <c r="AP30" s="558"/>
      <c r="AQ30" s="152" t="s">
        <v>355</v>
      </c>
      <c r="AR30" s="123"/>
      <c r="AS30" s="123"/>
      <c r="AT30" s="124"/>
      <c r="AU30" s="534" t="s">
        <v>253</v>
      </c>
      <c r="AV30" s="534"/>
      <c r="AW30" s="534"/>
      <c r="AX30" s="53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6"/>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4"/>
      <c r="AC33" s="1038"/>
      <c r="AD33" s="103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0" t="s">
        <v>301</v>
      </c>
      <c r="AC34" s="1034"/>
      <c r="AD34" s="103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36"/>
      <c r="AA37" s="837"/>
      <c r="AB37" s="1044" t="s">
        <v>11</v>
      </c>
      <c r="AC37" s="1045"/>
      <c r="AD37" s="1046"/>
      <c r="AE37" s="1050" t="s">
        <v>357</v>
      </c>
      <c r="AF37" s="1050"/>
      <c r="AG37" s="1050"/>
      <c r="AH37" s="1050"/>
      <c r="AI37" s="1050" t="s">
        <v>363</v>
      </c>
      <c r="AJ37" s="1050"/>
      <c r="AK37" s="1050"/>
      <c r="AL37" s="1050"/>
      <c r="AM37" s="1050" t="s">
        <v>472</v>
      </c>
      <c r="AN37" s="1050"/>
      <c r="AO37" s="1050"/>
      <c r="AP37" s="558"/>
      <c r="AQ37" s="152" t="s">
        <v>355</v>
      </c>
      <c r="AR37" s="123"/>
      <c r="AS37" s="123"/>
      <c r="AT37" s="124"/>
      <c r="AU37" s="534" t="s">
        <v>253</v>
      </c>
      <c r="AV37" s="534"/>
      <c r="AW37" s="534"/>
      <c r="AX37" s="53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6"/>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4"/>
      <c r="AC40" s="1038"/>
      <c r="AD40" s="103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0" t="s">
        <v>301</v>
      </c>
      <c r="AC41" s="1034"/>
      <c r="AD41" s="103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36"/>
      <c r="AA44" s="837"/>
      <c r="AB44" s="1044" t="s">
        <v>11</v>
      </c>
      <c r="AC44" s="1045"/>
      <c r="AD44" s="1046"/>
      <c r="AE44" s="1050" t="s">
        <v>357</v>
      </c>
      <c r="AF44" s="1050"/>
      <c r="AG44" s="1050"/>
      <c r="AH44" s="1050"/>
      <c r="AI44" s="1050" t="s">
        <v>363</v>
      </c>
      <c r="AJ44" s="1050"/>
      <c r="AK44" s="1050"/>
      <c r="AL44" s="1050"/>
      <c r="AM44" s="1050" t="s">
        <v>472</v>
      </c>
      <c r="AN44" s="1050"/>
      <c r="AO44" s="1050"/>
      <c r="AP44" s="558"/>
      <c r="AQ44" s="152" t="s">
        <v>355</v>
      </c>
      <c r="AR44" s="123"/>
      <c r="AS44" s="123"/>
      <c r="AT44" s="124"/>
      <c r="AU44" s="534" t="s">
        <v>253</v>
      </c>
      <c r="AV44" s="534"/>
      <c r="AW44" s="534"/>
      <c r="AX44" s="535"/>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6"/>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4"/>
      <c r="AC47" s="1038"/>
      <c r="AD47" s="103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0" t="s">
        <v>301</v>
      </c>
      <c r="AC48" s="1034"/>
      <c r="AD48" s="103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36"/>
      <c r="AA51" s="837"/>
      <c r="AB51" s="558" t="s">
        <v>11</v>
      </c>
      <c r="AC51" s="1045"/>
      <c r="AD51" s="1046"/>
      <c r="AE51" s="1050" t="s">
        <v>357</v>
      </c>
      <c r="AF51" s="1050"/>
      <c r="AG51" s="1050"/>
      <c r="AH51" s="1050"/>
      <c r="AI51" s="1050" t="s">
        <v>363</v>
      </c>
      <c r="AJ51" s="1050"/>
      <c r="AK51" s="1050"/>
      <c r="AL51" s="1050"/>
      <c r="AM51" s="1050" t="s">
        <v>472</v>
      </c>
      <c r="AN51" s="1050"/>
      <c r="AO51" s="1050"/>
      <c r="AP51" s="558"/>
      <c r="AQ51" s="152" t="s">
        <v>355</v>
      </c>
      <c r="AR51" s="123"/>
      <c r="AS51" s="123"/>
      <c r="AT51" s="124"/>
      <c r="AU51" s="534" t="s">
        <v>253</v>
      </c>
      <c r="AV51" s="534"/>
      <c r="AW51" s="534"/>
      <c r="AX51" s="535"/>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6"/>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4"/>
      <c r="AC54" s="1038"/>
      <c r="AD54" s="103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0" t="s">
        <v>301</v>
      </c>
      <c r="AC55" s="1034"/>
      <c r="AD55" s="103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36"/>
      <c r="AA58" s="837"/>
      <c r="AB58" s="1044" t="s">
        <v>11</v>
      </c>
      <c r="AC58" s="1045"/>
      <c r="AD58" s="1046"/>
      <c r="AE58" s="1050" t="s">
        <v>357</v>
      </c>
      <c r="AF58" s="1050"/>
      <c r="AG58" s="1050"/>
      <c r="AH58" s="1050"/>
      <c r="AI58" s="1050" t="s">
        <v>363</v>
      </c>
      <c r="AJ58" s="1050"/>
      <c r="AK58" s="1050"/>
      <c r="AL58" s="1050"/>
      <c r="AM58" s="1050" t="s">
        <v>472</v>
      </c>
      <c r="AN58" s="1050"/>
      <c r="AO58" s="1050"/>
      <c r="AP58" s="558"/>
      <c r="AQ58" s="152" t="s">
        <v>355</v>
      </c>
      <c r="AR58" s="123"/>
      <c r="AS58" s="123"/>
      <c r="AT58" s="124"/>
      <c r="AU58" s="534" t="s">
        <v>253</v>
      </c>
      <c r="AV58" s="534"/>
      <c r="AW58" s="534"/>
      <c r="AX58" s="535"/>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6"/>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4"/>
      <c r="AC61" s="1038"/>
      <c r="AD61" s="103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0" t="s">
        <v>301</v>
      </c>
      <c r="AC62" s="1034"/>
      <c r="AD62" s="103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36"/>
      <c r="AA65" s="837"/>
      <c r="AB65" s="1044" t="s">
        <v>11</v>
      </c>
      <c r="AC65" s="1045"/>
      <c r="AD65" s="1046"/>
      <c r="AE65" s="1050" t="s">
        <v>357</v>
      </c>
      <c r="AF65" s="1050"/>
      <c r="AG65" s="1050"/>
      <c r="AH65" s="1050"/>
      <c r="AI65" s="1050" t="s">
        <v>363</v>
      </c>
      <c r="AJ65" s="1050"/>
      <c r="AK65" s="1050"/>
      <c r="AL65" s="1050"/>
      <c r="AM65" s="1050" t="s">
        <v>472</v>
      </c>
      <c r="AN65" s="1050"/>
      <c r="AO65" s="1050"/>
      <c r="AP65" s="558"/>
      <c r="AQ65" s="152" t="s">
        <v>355</v>
      </c>
      <c r="AR65" s="123"/>
      <c r="AS65" s="123"/>
      <c r="AT65" s="124"/>
      <c r="AU65" s="534" t="s">
        <v>253</v>
      </c>
      <c r="AV65" s="534"/>
      <c r="AW65" s="534"/>
      <c r="AX65" s="535"/>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6"/>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4"/>
      <c r="AC68" s="1038"/>
      <c r="AD68" s="103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7"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3"/>
      <c r="B4" s="1064"/>
      <c r="C4" s="1064"/>
      <c r="D4" s="1064"/>
      <c r="E4" s="1064"/>
      <c r="F4" s="1065"/>
      <c r="G4" s="677"/>
      <c r="H4" s="678"/>
      <c r="I4" s="678"/>
      <c r="J4" s="678"/>
      <c r="K4" s="679"/>
      <c r="L4" s="671"/>
      <c r="M4" s="672"/>
      <c r="N4" s="672"/>
      <c r="O4" s="672"/>
      <c r="P4" s="672"/>
      <c r="Q4" s="672"/>
      <c r="R4" s="672"/>
      <c r="S4" s="672"/>
      <c r="T4" s="672"/>
      <c r="U4" s="672"/>
      <c r="V4" s="672"/>
      <c r="W4" s="672"/>
      <c r="X4" s="673"/>
      <c r="Y4" s="387"/>
      <c r="Z4" s="388"/>
      <c r="AA4" s="388"/>
      <c r="AB4" s="812"/>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63"/>
      <c r="B5" s="1064"/>
      <c r="C5" s="1064"/>
      <c r="D5" s="1064"/>
      <c r="E5" s="1064"/>
      <c r="F5" s="106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3"/>
      <c r="B6" s="1064"/>
      <c r="C6" s="1064"/>
      <c r="D6" s="1064"/>
      <c r="E6" s="1064"/>
      <c r="F6" s="106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3"/>
      <c r="B7" s="1064"/>
      <c r="C7" s="1064"/>
      <c r="D7" s="1064"/>
      <c r="E7" s="1064"/>
      <c r="F7" s="106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3"/>
      <c r="B8" s="1064"/>
      <c r="C8" s="1064"/>
      <c r="D8" s="1064"/>
      <c r="E8" s="1064"/>
      <c r="F8" s="106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3"/>
      <c r="B9" s="1064"/>
      <c r="C9" s="1064"/>
      <c r="D9" s="1064"/>
      <c r="E9" s="1064"/>
      <c r="F9" s="106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3"/>
      <c r="B10" s="1064"/>
      <c r="C10" s="1064"/>
      <c r="D10" s="1064"/>
      <c r="E10" s="1064"/>
      <c r="F10" s="106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3"/>
      <c r="B11" s="1064"/>
      <c r="C11" s="1064"/>
      <c r="D11" s="1064"/>
      <c r="E11" s="1064"/>
      <c r="F11" s="106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3"/>
      <c r="B12" s="1064"/>
      <c r="C12" s="1064"/>
      <c r="D12" s="1064"/>
      <c r="E12" s="1064"/>
      <c r="F12" s="106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3"/>
      <c r="B13" s="1064"/>
      <c r="C13" s="1064"/>
      <c r="D13" s="1064"/>
      <c r="E13" s="1064"/>
      <c r="F13" s="106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3"/>
      <c r="B14" s="1064"/>
      <c r="C14" s="1064"/>
      <c r="D14" s="1064"/>
      <c r="E14" s="1064"/>
      <c r="F14" s="106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3"/>
      <c r="B15" s="1064"/>
      <c r="C15" s="1064"/>
      <c r="D15" s="1064"/>
      <c r="E15" s="1064"/>
      <c r="F15" s="1065"/>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63"/>
      <c r="B16" s="1064"/>
      <c r="C16" s="1064"/>
      <c r="D16" s="1064"/>
      <c r="E16" s="1064"/>
      <c r="F16" s="1065"/>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3"/>
      <c r="B17" s="1064"/>
      <c r="C17" s="1064"/>
      <c r="D17" s="1064"/>
      <c r="E17" s="1064"/>
      <c r="F17" s="1065"/>
      <c r="G17" s="677"/>
      <c r="H17" s="678"/>
      <c r="I17" s="678"/>
      <c r="J17" s="678"/>
      <c r="K17" s="679"/>
      <c r="L17" s="671"/>
      <c r="M17" s="672"/>
      <c r="N17" s="672"/>
      <c r="O17" s="672"/>
      <c r="P17" s="672"/>
      <c r="Q17" s="672"/>
      <c r="R17" s="672"/>
      <c r="S17" s="672"/>
      <c r="T17" s="672"/>
      <c r="U17" s="672"/>
      <c r="V17" s="672"/>
      <c r="W17" s="672"/>
      <c r="X17" s="673"/>
      <c r="Y17" s="387"/>
      <c r="Z17" s="388"/>
      <c r="AA17" s="388"/>
      <c r="AB17" s="812"/>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63"/>
      <c r="B18" s="1064"/>
      <c r="C18" s="1064"/>
      <c r="D18" s="1064"/>
      <c r="E18" s="1064"/>
      <c r="F18" s="106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3"/>
      <c r="B19" s="1064"/>
      <c r="C19" s="1064"/>
      <c r="D19" s="1064"/>
      <c r="E19" s="1064"/>
      <c r="F19" s="106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3"/>
      <c r="B20" s="1064"/>
      <c r="C20" s="1064"/>
      <c r="D20" s="1064"/>
      <c r="E20" s="1064"/>
      <c r="F20" s="106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3"/>
      <c r="B21" s="1064"/>
      <c r="C21" s="1064"/>
      <c r="D21" s="1064"/>
      <c r="E21" s="1064"/>
      <c r="F21" s="106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3"/>
      <c r="B22" s="1064"/>
      <c r="C22" s="1064"/>
      <c r="D22" s="1064"/>
      <c r="E22" s="1064"/>
      <c r="F22" s="106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3"/>
      <c r="B23" s="1064"/>
      <c r="C23" s="1064"/>
      <c r="D23" s="1064"/>
      <c r="E23" s="1064"/>
      <c r="F23" s="106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3"/>
      <c r="B24" s="1064"/>
      <c r="C24" s="1064"/>
      <c r="D24" s="1064"/>
      <c r="E24" s="1064"/>
      <c r="F24" s="106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3"/>
      <c r="B25" s="1064"/>
      <c r="C25" s="1064"/>
      <c r="D25" s="1064"/>
      <c r="E25" s="1064"/>
      <c r="F25" s="106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3"/>
      <c r="B26" s="1064"/>
      <c r="C26" s="1064"/>
      <c r="D26" s="1064"/>
      <c r="E26" s="1064"/>
      <c r="F26" s="106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3"/>
      <c r="B27" s="1064"/>
      <c r="C27" s="1064"/>
      <c r="D27" s="1064"/>
      <c r="E27" s="1064"/>
      <c r="F27" s="106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3"/>
      <c r="B28" s="1064"/>
      <c r="C28" s="1064"/>
      <c r="D28" s="1064"/>
      <c r="E28" s="1064"/>
      <c r="F28" s="1065"/>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63"/>
      <c r="B29" s="1064"/>
      <c r="C29" s="1064"/>
      <c r="D29" s="1064"/>
      <c r="E29" s="1064"/>
      <c r="F29" s="1065"/>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3"/>
      <c r="B30" s="1064"/>
      <c r="C30" s="1064"/>
      <c r="D30" s="1064"/>
      <c r="E30" s="1064"/>
      <c r="F30" s="1065"/>
      <c r="G30" s="677"/>
      <c r="H30" s="678"/>
      <c r="I30" s="678"/>
      <c r="J30" s="678"/>
      <c r="K30" s="679"/>
      <c r="L30" s="671"/>
      <c r="M30" s="672"/>
      <c r="N30" s="672"/>
      <c r="O30" s="672"/>
      <c r="P30" s="672"/>
      <c r="Q30" s="672"/>
      <c r="R30" s="672"/>
      <c r="S30" s="672"/>
      <c r="T30" s="672"/>
      <c r="U30" s="672"/>
      <c r="V30" s="672"/>
      <c r="W30" s="672"/>
      <c r="X30" s="673"/>
      <c r="Y30" s="387"/>
      <c r="Z30" s="388"/>
      <c r="AA30" s="388"/>
      <c r="AB30" s="812"/>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63"/>
      <c r="B31" s="1064"/>
      <c r="C31" s="1064"/>
      <c r="D31" s="1064"/>
      <c r="E31" s="1064"/>
      <c r="F31" s="106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3"/>
      <c r="B32" s="1064"/>
      <c r="C32" s="1064"/>
      <c r="D32" s="1064"/>
      <c r="E32" s="1064"/>
      <c r="F32" s="106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3"/>
      <c r="B33" s="1064"/>
      <c r="C33" s="1064"/>
      <c r="D33" s="1064"/>
      <c r="E33" s="1064"/>
      <c r="F33" s="106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3"/>
      <c r="B34" s="1064"/>
      <c r="C34" s="1064"/>
      <c r="D34" s="1064"/>
      <c r="E34" s="1064"/>
      <c r="F34" s="106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3"/>
      <c r="B35" s="1064"/>
      <c r="C35" s="1064"/>
      <c r="D35" s="1064"/>
      <c r="E35" s="1064"/>
      <c r="F35" s="106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3"/>
      <c r="B36" s="1064"/>
      <c r="C36" s="1064"/>
      <c r="D36" s="1064"/>
      <c r="E36" s="1064"/>
      <c r="F36" s="106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3"/>
      <c r="B37" s="1064"/>
      <c r="C37" s="1064"/>
      <c r="D37" s="1064"/>
      <c r="E37" s="1064"/>
      <c r="F37" s="106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3"/>
      <c r="B38" s="1064"/>
      <c r="C38" s="1064"/>
      <c r="D38" s="1064"/>
      <c r="E38" s="1064"/>
      <c r="F38" s="106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3"/>
      <c r="B39" s="1064"/>
      <c r="C39" s="1064"/>
      <c r="D39" s="1064"/>
      <c r="E39" s="1064"/>
      <c r="F39" s="106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3"/>
      <c r="B40" s="1064"/>
      <c r="C40" s="1064"/>
      <c r="D40" s="1064"/>
      <c r="E40" s="1064"/>
      <c r="F40" s="106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3"/>
      <c r="B41" s="1064"/>
      <c r="C41" s="1064"/>
      <c r="D41" s="1064"/>
      <c r="E41" s="1064"/>
      <c r="F41" s="1065"/>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63"/>
      <c r="B42" s="1064"/>
      <c r="C42" s="1064"/>
      <c r="D42" s="1064"/>
      <c r="E42" s="1064"/>
      <c r="F42" s="1065"/>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3"/>
      <c r="B43" s="1064"/>
      <c r="C43" s="1064"/>
      <c r="D43" s="1064"/>
      <c r="E43" s="1064"/>
      <c r="F43" s="1065"/>
      <c r="G43" s="677"/>
      <c r="H43" s="678"/>
      <c r="I43" s="678"/>
      <c r="J43" s="678"/>
      <c r="K43" s="679"/>
      <c r="L43" s="671"/>
      <c r="M43" s="672"/>
      <c r="N43" s="672"/>
      <c r="O43" s="672"/>
      <c r="P43" s="672"/>
      <c r="Q43" s="672"/>
      <c r="R43" s="672"/>
      <c r="S43" s="672"/>
      <c r="T43" s="672"/>
      <c r="U43" s="672"/>
      <c r="V43" s="672"/>
      <c r="W43" s="672"/>
      <c r="X43" s="673"/>
      <c r="Y43" s="387"/>
      <c r="Z43" s="388"/>
      <c r="AA43" s="388"/>
      <c r="AB43" s="812"/>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63"/>
      <c r="B44" s="1064"/>
      <c r="C44" s="1064"/>
      <c r="D44" s="1064"/>
      <c r="E44" s="1064"/>
      <c r="F44" s="106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3"/>
      <c r="B45" s="1064"/>
      <c r="C45" s="1064"/>
      <c r="D45" s="1064"/>
      <c r="E45" s="1064"/>
      <c r="F45" s="106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3"/>
      <c r="B46" s="1064"/>
      <c r="C46" s="1064"/>
      <c r="D46" s="1064"/>
      <c r="E46" s="1064"/>
      <c r="F46" s="106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3"/>
      <c r="B47" s="1064"/>
      <c r="C47" s="1064"/>
      <c r="D47" s="1064"/>
      <c r="E47" s="1064"/>
      <c r="F47" s="106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3"/>
      <c r="B48" s="1064"/>
      <c r="C48" s="1064"/>
      <c r="D48" s="1064"/>
      <c r="E48" s="1064"/>
      <c r="F48" s="106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3"/>
      <c r="B49" s="1064"/>
      <c r="C49" s="1064"/>
      <c r="D49" s="1064"/>
      <c r="E49" s="1064"/>
      <c r="F49" s="106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3"/>
      <c r="B50" s="1064"/>
      <c r="C50" s="1064"/>
      <c r="D50" s="1064"/>
      <c r="E50" s="1064"/>
      <c r="F50" s="106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3"/>
      <c r="B51" s="1064"/>
      <c r="C51" s="1064"/>
      <c r="D51" s="1064"/>
      <c r="E51" s="1064"/>
      <c r="F51" s="106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3"/>
      <c r="B52" s="1064"/>
      <c r="C52" s="1064"/>
      <c r="D52" s="1064"/>
      <c r="E52" s="1064"/>
      <c r="F52" s="106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63"/>
      <c r="B56" s="1064"/>
      <c r="C56" s="1064"/>
      <c r="D56" s="1064"/>
      <c r="E56" s="1064"/>
      <c r="F56" s="1065"/>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3"/>
      <c r="B57" s="1064"/>
      <c r="C57" s="1064"/>
      <c r="D57" s="1064"/>
      <c r="E57" s="1064"/>
      <c r="F57" s="1065"/>
      <c r="G57" s="677"/>
      <c r="H57" s="678"/>
      <c r="I57" s="678"/>
      <c r="J57" s="678"/>
      <c r="K57" s="679"/>
      <c r="L57" s="671"/>
      <c r="M57" s="672"/>
      <c r="N57" s="672"/>
      <c r="O57" s="672"/>
      <c r="P57" s="672"/>
      <c r="Q57" s="672"/>
      <c r="R57" s="672"/>
      <c r="S57" s="672"/>
      <c r="T57" s="672"/>
      <c r="U57" s="672"/>
      <c r="V57" s="672"/>
      <c r="W57" s="672"/>
      <c r="X57" s="673"/>
      <c r="Y57" s="387"/>
      <c r="Z57" s="388"/>
      <c r="AA57" s="388"/>
      <c r="AB57" s="812"/>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63"/>
      <c r="B58" s="1064"/>
      <c r="C58" s="1064"/>
      <c r="D58" s="1064"/>
      <c r="E58" s="1064"/>
      <c r="F58" s="106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3"/>
      <c r="B59" s="1064"/>
      <c r="C59" s="1064"/>
      <c r="D59" s="1064"/>
      <c r="E59" s="1064"/>
      <c r="F59" s="106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3"/>
      <c r="B60" s="1064"/>
      <c r="C60" s="1064"/>
      <c r="D60" s="1064"/>
      <c r="E60" s="1064"/>
      <c r="F60" s="106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3"/>
      <c r="B61" s="1064"/>
      <c r="C61" s="1064"/>
      <c r="D61" s="1064"/>
      <c r="E61" s="1064"/>
      <c r="F61" s="106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3"/>
      <c r="B62" s="1064"/>
      <c r="C62" s="1064"/>
      <c r="D62" s="1064"/>
      <c r="E62" s="1064"/>
      <c r="F62" s="106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3"/>
      <c r="B63" s="1064"/>
      <c r="C63" s="1064"/>
      <c r="D63" s="1064"/>
      <c r="E63" s="1064"/>
      <c r="F63" s="106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3"/>
      <c r="B64" s="1064"/>
      <c r="C64" s="1064"/>
      <c r="D64" s="1064"/>
      <c r="E64" s="1064"/>
      <c r="F64" s="106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3"/>
      <c r="B65" s="1064"/>
      <c r="C65" s="1064"/>
      <c r="D65" s="1064"/>
      <c r="E65" s="1064"/>
      <c r="F65" s="106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3"/>
      <c r="B66" s="1064"/>
      <c r="C66" s="1064"/>
      <c r="D66" s="1064"/>
      <c r="E66" s="1064"/>
      <c r="F66" s="106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3"/>
      <c r="B67" s="1064"/>
      <c r="C67" s="1064"/>
      <c r="D67" s="1064"/>
      <c r="E67" s="1064"/>
      <c r="F67" s="106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3"/>
      <c r="B68" s="1064"/>
      <c r="C68" s="1064"/>
      <c r="D68" s="1064"/>
      <c r="E68" s="1064"/>
      <c r="F68" s="1065"/>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63"/>
      <c r="B69" s="1064"/>
      <c r="C69" s="1064"/>
      <c r="D69" s="1064"/>
      <c r="E69" s="1064"/>
      <c r="F69" s="1065"/>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3"/>
      <c r="B70" s="1064"/>
      <c r="C70" s="1064"/>
      <c r="D70" s="1064"/>
      <c r="E70" s="1064"/>
      <c r="F70" s="1065"/>
      <c r="G70" s="677"/>
      <c r="H70" s="678"/>
      <c r="I70" s="678"/>
      <c r="J70" s="678"/>
      <c r="K70" s="679"/>
      <c r="L70" s="671"/>
      <c r="M70" s="672"/>
      <c r="N70" s="672"/>
      <c r="O70" s="672"/>
      <c r="P70" s="672"/>
      <c r="Q70" s="672"/>
      <c r="R70" s="672"/>
      <c r="S70" s="672"/>
      <c r="T70" s="672"/>
      <c r="U70" s="672"/>
      <c r="V70" s="672"/>
      <c r="W70" s="672"/>
      <c r="X70" s="673"/>
      <c r="Y70" s="387"/>
      <c r="Z70" s="388"/>
      <c r="AA70" s="388"/>
      <c r="AB70" s="812"/>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63"/>
      <c r="B71" s="1064"/>
      <c r="C71" s="1064"/>
      <c r="D71" s="1064"/>
      <c r="E71" s="1064"/>
      <c r="F71" s="106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3"/>
      <c r="B72" s="1064"/>
      <c r="C72" s="1064"/>
      <c r="D72" s="1064"/>
      <c r="E72" s="1064"/>
      <c r="F72" s="106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3"/>
      <c r="B73" s="1064"/>
      <c r="C73" s="1064"/>
      <c r="D73" s="1064"/>
      <c r="E73" s="1064"/>
      <c r="F73" s="106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3"/>
      <c r="B74" s="1064"/>
      <c r="C74" s="1064"/>
      <c r="D74" s="1064"/>
      <c r="E74" s="1064"/>
      <c r="F74" s="106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3"/>
      <c r="B75" s="1064"/>
      <c r="C75" s="1064"/>
      <c r="D75" s="1064"/>
      <c r="E75" s="1064"/>
      <c r="F75" s="106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3"/>
      <c r="B76" s="1064"/>
      <c r="C76" s="1064"/>
      <c r="D76" s="1064"/>
      <c r="E76" s="1064"/>
      <c r="F76" s="106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3"/>
      <c r="B77" s="1064"/>
      <c r="C77" s="1064"/>
      <c r="D77" s="1064"/>
      <c r="E77" s="1064"/>
      <c r="F77" s="106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3"/>
      <c r="B78" s="1064"/>
      <c r="C78" s="1064"/>
      <c r="D78" s="1064"/>
      <c r="E78" s="1064"/>
      <c r="F78" s="106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3"/>
      <c r="B79" s="1064"/>
      <c r="C79" s="1064"/>
      <c r="D79" s="1064"/>
      <c r="E79" s="1064"/>
      <c r="F79" s="106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3"/>
      <c r="B80" s="1064"/>
      <c r="C80" s="1064"/>
      <c r="D80" s="1064"/>
      <c r="E80" s="1064"/>
      <c r="F80" s="106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3"/>
      <c r="B81" s="1064"/>
      <c r="C81" s="1064"/>
      <c r="D81" s="1064"/>
      <c r="E81" s="1064"/>
      <c r="F81" s="1065"/>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63"/>
      <c r="B82" s="1064"/>
      <c r="C82" s="1064"/>
      <c r="D82" s="1064"/>
      <c r="E82" s="1064"/>
      <c r="F82" s="1065"/>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3"/>
      <c r="B83" s="1064"/>
      <c r="C83" s="1064"/>
      <c r="D83" s="1064"/>
      <c r="E83" s="1064"/>
      <c r="F83" s="1065"/>
      <c r="G83" s="677"/>
      <c r="H83" s="678"/>
      <c r="I83" s="678"/>
      <c r="J83" s="678"/>
      <c r="K83" s="679"/>
      <c r="L83" s="671"/>
      <c r="M83" s="672"/>
      <c r="N83" s="672"/>
      <c r="O83" s="672"/>
      <c r="P83" s="672"/>
      <c r="Q83" s="672"/>
      <c r="R83" s="672"/>
      <c r="S83" s="672"/>
      <c r="T83" s="672"/>
      <c r="U83" s="672"/>
      <c r="V83" s="672"/>
      <c r="W83" s="672"/>
      <c r="X83" s="673"/>
      <c r="Y83" s="387"/>
      <c r="Z83" s="388"/>
      <c r="AA83" s="388"/>
      <c r="AB83" s="812"/>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63"/>
      <c r="B84" s="1064"/>
      <c r="C84" s="1064"/>
      <c r="D84" s="1064"/>
      <c r="E84" s="1064"/>
      <c r="F84" s="106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3"/>
      <c r="B85" s="1064"/>
      <c r="C85" s="1064"/>
      <c r="D85" s="1064"/>
      <c r="E85" s="1064"/>
      <c r="F85" s="106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3"/>
      <c r="B86" s="1064"/>
      <c r="C86" s="1064"/>
      <c r="D86" s="1064"/>
      <c r="E86" s="1064"/>
      <c r="F86" s="106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3"/>
      <c r="B87" s="1064"/>
      <c r="C87" s="1064"/>
      <c r="D87" s="1064"/>
      <c r="E87" s="1064"/>
      <c r="F87" s="106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3"/>
      <c r="B88" s="1064"/>
      <c r="C88" s="1064"/>
      <c r="D88" s="1064"/>
      <c r="E88" s="1064"/>
      <c r="F88" s="106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3"/>
      <c r="B89" s="1064"/>
      <c r="C89" s="1064"/>
      <c r="D89" s="1064"/>
      <c r="E89" s="1064"/>
      <c r="F89" s="106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3"/>
      <c r="B90" s="1064"/>
      <c r="C90" s="1064"/>
      <c r="D90" s="1064"/>
      <c r="E90" s="1064"/>
      <c r="F90" s="106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3"/>
      <c r="B91" s="1064"/>
      <c r="C91" s="1064"/>
      <c r="D91" s="1064"/>
      <c r="E91" s="1064"/>
      <c r="F91" s="106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3"/>
      <c r="B92" s="1064"/>
      <c r="C92" s="1064"/>
      <c r="D92" s="1064"/>
      <c r="E92" s="1064"/>
      <c r="F92" s="106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3"/>
      <c r="B93" s="1064"/>
      <c r="C93" s="1064"/>
      <c r="D93" s="1064"/>
      <c r="E93" s="1064"/>
      <c r="F93" s="106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3"/>
      <c r="B94" s="1064"/>
      <c r="C94" s="1064"/>
      <c r="D94" s="1064"/>
      <c r="E94" s="1064"/>
      <c r="F94" s="1065"/>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63"/>
      <c r="B95" s="1064"/>
      <c r="C95" s="1064"/>
      <c r="D95" s="1064"/>
      <c r="E95" s="1064"/>
      <c r="F95" s="1065"/>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3"/>
      <c r="B96" s="1064"/>
      <c r="C96" s="1064"/>
      <c r="D96" s="1064"/>
      <c r="E96" s="1064"/>
      <c r="F96" s="1065"/>
      <c r="G96" s="677"/>
      <c r="H96" s="678"/>
      <c r="I96" s="678"/>
      <c r="J96" s="678"/>
      <c r="K96" s="679"/>
      <c r="L96" s="671"/>
      <c r="M96" s="672"/>
      <c r="N96" s="672"/>
      <c r="O96" s="672"/>
      <c r="P96" s="672"/>
      <c r="Q96" s="672"/>
      <c r="R96" s="672"/>
      <c r="S96" s="672"/>
      <c r="T96" s="672"/>
      <c r="U96" s="672"/>
      <c r="V96" s="672"/>
      <c r="W96" s="672"/>
      <c r="X96" s="673"/>
      <c r="Y96" s="387"/>
      <c r="Z96" s="388"/>
      <c r="AA96" s="388"/>
      <c r="AB96" s="812"/>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63"/>
      <c r="B97" s="1064"/>
      <c r="C97" s="1064"/>
      <c r="D97" s="1064"/>
      <c r="E97" s="1064"/>
      <c r="F97" s="106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3"/>
      <c r="B98" s="1064"/>
      <c r="C98" s="1064"/>
      <c r="D98" s="1064"/>
      <c r="E98" s="1064"/>
      <c r="F98" s="106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3"/>
      <c r="B99" s="1064"/>
      <c r="C99" s="1064"/>
      <c r="D99" s="1064"/>
      <c r="E99" s="1064"/>
      <c r="F99" s="106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3"/>
      <c r="B100" s="1064"/>
      <c r="C100" s="1064"/>
      <c r="D100" s="1064"/>
      <c r="E100" s="1064"/>
      <c r="F100" s="106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3"/>
      <c r="B101" s="1064"/>
      <c r="C101" s="1064"/>
      <c r="D101" s="1064"/>
      <c r="E101" s="1064"/>
      <c r="F101" s="106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3"/>
      <c r="B102" s="1064"/>
      <c r="C102" s="1064"/>
      <c r="D102" s="1064"/>
      <c r="E102" s="1064"/>
      <c r="F102" s="106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3"/>
      <c r="B103" s="1064"/>
      <c r="C103" s="1064"/>
      <c r="D103" s="1064"/>
      <c r="E103" s="1064"/>
      <c r="F103" s="106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3"/>
      <c r="B104" s="1064"/>
      <c r="C104" s="1064"/>
      <c r="D104" s="1064"/>
      <c r="E104" s="1064"/>
      <c r="F104" s="106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3"/>
      <c r="B105" s="1064"/>
      <c r="C105" s="1064"/>
      <c r="D105" s="1064"/>
      <c r="E105" s="1064"/>
      <c r="F105" s="106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63"/>
      <c r="B109" s="1064"/>
      <c r="C109" s="1064"/>
      <c r="D109" s="1064"/>
      <c r="E109" s="1064"/>
      <c r="F109" s="1065"/>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3"/>
      <c r="B110" s="1064"/>
      <c r="C110" s="1064"/>
      <c r="D110" s="1064"/>
      <c r="E110" s="1064"/>
      <c r="F110" s="1065"/>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12"/>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63"/>
      <c r="B111" s="1064"/>
      <c r="C111" s="1064"/>
      <c r="D111" s="1064"/>
      <c r="E111" s="1064"/>
      <c r="F111" s="106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3"/>
      <c r="B112" s="1064"/>
      <c r="C112" s="1064"/>
      <c r="D112" s="1064"/>
      <c r="E112" s="1064"/>
      <c r="F112" s="106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3"/>
      <c r="B113" s="1064"/>
      <c r="C113" s="1064"/>
      <c r="D113" s="1064"/>
      <c r="E113" s="1064"/>
      <c r="F113" s="106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3"/>
      <c r="B114" s="1064"/>
      <c r="C114" s="1064"/>
      <c r="D114" s="1064"/>
      <c r="E114" s="1064"/>
      <c r="F114" s="106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3"/>
      <c r="B115" s="1064"/>
      <c r="C115" s="1064"/>
      <c r="D115" s="1064"/>
      <c r="E115" s="1064"/>
      <c r="F115" s="106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3"/>
      <c r="B116" s="1064"/>
      <c r="C116" s="1064"/>
      <c r="D116" s="1064"/>
      <c r="E116" s="1064"/>
      <c r="F116" s="106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3"/>
      <c r="B117" s="1064"/>
      <c r="C117" s="1064"/>
      <c r="D117" s="1064"/>
      <c r="E117" s="1064"/>
      <c r="F117" s="106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3"/>
      <c r="B118" s="1064"/>
      <c r="C118" s="1064"/>
      <c r="D118" s="1064"/>
      <c r="E118" s="1064"/>
      <c r="F118" s="106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3"/>
      <c r="B119" s="1064"/>
      <c r="C119" s="1064"/>
      <c r="D119" s="1064"/>
      <c r="E119" s="1064"/>
      <c r="F119" s="106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3"/>
      <c r="B120" s="1064"/>
      <c r="C120" s="1064"/>
      <c r="D120" s="1064"/>
      <c r="E120" s="1064"/>
      <c r="F120" s="106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3"/>
      <c r="B121" s="1064"/>
      <c r="C121" s="1064"/>
      <c r="D121" s="1064"/>
      <c r="E121" s="1064"/>
      <c r="F121" s="1065"/>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63"/>
      <c r="B122" s="1064"/>
      <c r="C122" s="1064"/>
      <c r="D122" s="1064"/>
      <c r="E122" s="1064"/>
      <c r="F122" s="1065"/>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3"/>
      <c r="B123" s="1064"/>
      <c r="C123" s="1064"/>
      <c r="D123" s="1064"/>
      <c r="E123" s="1064"/>
      <c r="F123" s="1065"/>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12"/>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63"/>
      <c r="B124" s="1064"/>
      <c r="C124" s="1064"/>
      <c r="D124" s="1064"/>
      <c r="E124" s="1064"/>
      <c r="F124" s="106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3"/>
      <c r="B125" s="1064"/>
      <c r="C125" s="1064"/>
      <c r="D125" s="1064"/>
      <c r="E125" s="1064"/>
      <c r="F125" s="106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3"/>
      <c r="B126" s="1064"/>
      <c r="C126" s="1064"/>
      <c r="D126" s="1064"/>
      <c r="E126" s="1064"/>
      <c r="F126" s="106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3"/>
      <c r="B127" s="1064"/>
      <c r="C127" s="1064"/>
      <c r="D127" s="1064"/>
      <c r="E127" s="1064"/>
      <c r="F127" s="106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3"/>
      <c r="B128" s="1064"/>
      <c r="C128" s="1064"/>
      <c r="D128" s="1064"/>
      <c r="E128" s="1064"/>
      <c r="F128" s="106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3"/>
      <c r="B129" s="1064"/>
      <c r="C129" s="1064"/>
      <c r="D129" s="1064"/>
      <c r="E129" s="1064"/>
      <c r="F129" s="106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3"/>
      <c r="B130" s="1064"/>
      <c r="C130" s="1064"/>
      <c r="D130" s="1064"/>
      <c r="E130" s="1064"/>
      <c r="F130" s="106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3"/>
      <c r="B131" s="1064"/>
      <c r="C131" s="1064"/>
      <c r="D131" s="1064"/>
      <c r="E131" s="1064"/>
      <c r="F131" s="106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3"/>
      <c r="B132" s="1064"/>
      <c r="C132" s="1064"/>
      <c r="D132" s="1064"/>
      <c r="E132" s="1064"/>
      <c r="F132" s="106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3"/>
      <c r="B133" s="1064"/>
      <c r="C133" s="1064"/>
      <c r="D133" s="1064"/>
      <c r="E133" s="1064"/>
      <c r="F133" s="106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3"/>
      <c r="B134" s="1064"/>
      <c r="C134" s="1064"/>
      <c r="D134" s="1064"/>
      <c r="E134" s="1064"/>
      <c r="F134" s="1065"/>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63"/>
      <c r="B135" s="1064"/>
      <c r="C135" s="1064"/>
      <c r="D135" s="1064"/>
      <c r="E135" s="1064"/>
      <c r="F135" s="1065"/>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3"/>
      <c r="B136" s="1064"/>
      <c r="C136" s="1064"/>
      <c r="D136" s="1064"/>
      <c r="E136" s="1064"/>
      <c r="F136" s="1065"/>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12"/>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63"/>
      <c r="B137" s="1064"/>
      <c r="C137" s="1064"/>
      <c r="D137" s="1064"/>
      <c r="E137" s="1064"/>
      <c r="F137" s="106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3"/>
      <c r="B138" s="1064"/>
      <c r="C138" s="1064"/>
      <c r="D138" s="1064"/>
      <c r="E138" s="1064"/>
      <c r="F138" s="106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3"/>
      <c r="B139" s="1064"/>
      <c r="C139" s="1064"/>
      <c r="D139" s="1064"/>
      <c r="E139" s="1064"/>
      <c r="F139" s="106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3"/>
      <c r="B140" s="1064"/>
      <c r="C140" s="1064"/>
      <c r="D140" s="1064"/>
      <c r="E140" s="1064"/>
      <c r="F140" s="106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3"/>
      <c r="B141" s="1064"/>
      <c r="C141" s="1064"/>
      <c r="D141" s="1064"/>
      <c r="E141" s="1064"/>
      <c r="F141" s="106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3"/>
      <c r="B142" s="1064"/>
      <c r="C142" s="1064"/>
      <c r="D142" s="1064"/>
      <c r="E142" s="1064"/>
      <c r="F142" s="106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3"/>
      <c r="B143" s="1064"/>
      <c r="C143" s="1064"/>
      <c r="D143" s="1064"/>
      <c r="E143" s="1064"/>
      <c r="F143" s="106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3"/>
      <c r="B144" s="1064"/>
      <c r="C144" s="1064"/>
      <c r="D144" s="1064"/>
      <c r="E144" s="1064"/>
      <c r="F144" s="106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3"/>
      <c r="B145" s="1064"/>
      <c r="C145" s="1064"/>
      <c r="D145" s="1064"/>
      <c r="E145" s="1064"/>
      <c r="F145" s="106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3"/>
      <c r="B146" s="1064"/>
      <c r="C146" s="1064"/>
      <c r="D146" s="1064"/>
      <c r="E146" s="1064"/>
      <c r="F146" s="106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3"/>
      <c r="B147" s="1064"/>
      <c r="C147" s="1064"/>
      <c r="D147" s="1064"/>
      <c r="E147" s="1064"/>
      <c r="F147" s="1065"/>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63"/>
      <c r="B148" s="1064"/>
      <c r="C148" s="1064"/>
      <c r="D148" s="1064"/>
      <c r="E148" s="1064"/>
      <c r="F148" s="1065"/>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3"/>
      <c r="B149" s="1064"/>
      <c r="C149" s="1064"/>
      <c r="D149" s="1064"/>
      <c r="E149" s="1064"/>
      <c r="F149" s="1065"/>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12"/>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63"/>
      <c r="B150" s="1064"/>
      <c r="C150" s="1064"/>
      <c r="D150" s="1064"/>
      <c r="E150" s="1064"/>
      <c r="F150" s="106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3"/>
      <c r="B151" s="1064"/>
      <c r="C151" s="1064"/>
      <c r="D151" s="1064"/>
      <c r="E151" s="1064"/>
      <c r="F151" s="106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3"/>
      <c r="B152" s="1064"/>
      <c r="C152" s="1064"/>
      <c r="D152" s="1064"/>
      <c r="E152" s="1064"/>
      <c r="F152" s="106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3"/>
      <c r="B153" s="1064"/>
      <c r="C153" s="1064"/>
      <c r="D153" s="1064"/>
      <c r="E153" s="1064"/>
      <c r="F153" s="106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3"/>
      <c r="B154" s="1064"/>
      <c r="C154" s="1064"/>
      <c r="D154" s="1064"/>
      <c r="E154" s="1064"/>
      <c r="F154" s="106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3"/>
      <c r="B155" s="1064"/>
      <c r="C155" s="1064"/>
      <c r="D155" s="1064"/>
      <c r="E155" s="1064"/>
      <c r="F155" s="106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3"/>
      <c r="B156" s="1064"/>
      <c r="C156" s="1064"/>
      <c r="D156" s="1064"/>
      <c r="E156" s="1064"/>
      <c r="F156" s="106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3"/>
      <c r="B157" s="1064"/>
      <c r="C157" s="1064"/>
      <c r="D157" s="1064"/>
      <c r="E157" s="1064"/>
      <c r="F157" s="106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3"/>
      <c r="B158" s="1064"/>
      <c r="C158" s="1064"/>
      <c r="D158" s="1064"/>
      <c r="E158" s="1064"/>
      <c r="F158" s="106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63"/>
      <c r="B162" s="1064"/>
      <c r="C162" s="1064"/>
      <c r="D162" s="1064"/>
      <c r="E162" s="1064"/>
      <c r="F162" s="1065"/>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3"/>
      <c r="B163" s="1064"/>
      <c r="C163" s="1064"/>
      <c r="D163" s="1064"/>
      <c r="E163" s="1064"/>
      <c r="F163" s="1065"/>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12"/>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63"/>
      <c r="B164" s="1064"/>
      <c r="C164" s="1064"/>
      <c r="D164" s="1064"/>
      <c r="E164" s="1064"/>
      <c r="F164" s="106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3"/>
      <c r="B165" s="1064"/>
      <c r="C165" s="1064"/>
      <c r="D165" s="1064"/>
      <c r="E165" s="1064"/>
      <c r="F165" s="106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3"/>
      <c r="B166" s="1064"/>
      <c r="C166" s="1064"/>
      <c r="D166" s="1064"/>
      <c r="E166" s="1064"/>
      <c r="F166" s="106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3"/>
      <c r="B167" s="1064"/>
      <c r="C167" s="1064"/>
      <c r="D167" s="1064"/>
      <c r="E167" s="1064"/>
      <c r="F167" s="106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3"/>
      <c r="B168" s="1064"/>
      <c r="C168" s="1064"/>
      <c r="D168" s="1064"/>
      <c r="E168" s="1064"/>
      <c r="F168" s="106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3"/>
      <c r="B169" s="1064"/>
      <c r="C169" s="1064"/>
      <c r="D169" s="1064"/>
      <c r="E169" s="1064"/>
      <c r="F169" s="106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3"/>
      <c r="B170" s="1064"/>
      <c r="C170" s="1064"/>
      <c r="D170" s="1064"/>
      <c r="E170" s="1064"/>
      <c r="F170" s="106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3"/>
      <c r="B171" s="1064"/>
      <c r="C171" s="1064"/>
      <c r="D171" s="1064"/>
      <c r="E171" s="1064"/>
      <c r="F171" s="106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3"/>
      <c r="B172" s="1064"/>
      <c r="C172" s="1064"/>
      <c r="D172" s="1064"/>
      <c r="E172" s="1064"/>
      <c r="F172" s="106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3"/>
      <c r="B173" s="1064"/>
      <c r="C173" s="1064"/>
      <c r="D173" s="1064"/>
      <c r="E173" s="1064"/>
      <c r="F173" s="106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3"/>
      <c r="B174" s="1064"/>
      <c r="C174" s="1064"/>
      <c r="D174" s="1064"/>
      <c r="E174" s="1064"/>
      <c r="F174" s="1065"/>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63"/>
      <c r="B175" s="1064"/>
      <c r="C175" s="1064"/>
      <c r="D175" s="1064"/>
      <c r="E175" s="1064"/>
      <c r="F175" s="1065"/>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3"/>
      <c r="B176" s="1064"/>
      <c r="C176" s="1064"/>
      <c r="D176" s="1064"/>
      <c r="E176" s="1064"/>
      <c r="F176" s="1065"/>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12"/>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63"/>
      <c r="B177" s="1064"/>
      <c r="C177" s="1064"/>
      <c r="D177" s="1064"/>
      <c r="E177" s="1064"/>
      <c r="F177" s="106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3"/>
      <c r="B178" s="1064"/>
      <c r="C178" s="1064"/>
      <c r="D178" s="1064"/>
      <c r="E178" s="1064"/>
      <c r="F178" s="106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3"/>
      <c r="B179" s="1064"/>
      <c r="C179" s="1064"/>
      <c r="D179" s="1064"/>
      <c r="E179" s="1064"/>
      <c r="F179" s="106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3"/>
      <c r="B180" s="1064"/>
      <c r="C180" s="1064"/>
      <c r="D180" s="1064"/>
      <c r="E180" s="1064"/>
      <c r="F180" s="106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3"/>
      <c r="B181" s="1064"/>
      <c r="C181" s="1064"/>
      <c r="D181" s="1064"/>
      <c r="E181" s="1064"/>
      <c r="F181" s="106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3"/>
      <c r="B182" s="1064"/>
      <c r="C182" s="1064"/>
      <c r="D182" s="1064"/>
      <c r="E182" s="1064"/>
      <c r="F182" s="106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3"/>
      <c r="B183" s="1064"/>
      <c r="C183" s="1064"/>
      <c r="D183" s="1064"/>
      <c r="E183" s="1064"/>
      <c r="F183" s="106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3"/>
      <c r="B184" s="1064"/>
      <c r="C184" s="1064"/>
      <c r="D184" s="1064"/>
      <c r="E184" s="1064"/>
      <c r="F184" s="106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3"/>
      <c r="B185" s="1064"/>
      <c r="C185" s="1064"/>
      <c r="D185" s="1064"/>
      <c r="E185" s="1064"/>
      <c r="F185" s="106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3"/>
      <c r="B186" s="1064"/>
      <c r="C186" s="1064"/>
      <c r="D186" s="1064"/>
      <c r="E186" s="1064"/>
      <c r="F186" s="106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3"/>
      <c r="B187" s="1064"/>
      <c r="C187" s="1064"/>
      <c r="D187" s="1064"/>
      <c r="E187" s="1064"/>
      <c r="F187" s="1065"/>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63"/>
      <c r="B188" s="1064"/>
      <c r="C188" s="1064"/>
      <c r="D188" s="1064"/>
      <c r="E188" s="1064"/>
      <c r="F188" s="1065"/>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3"/>
      <c r="B189" s="1064"/>
      <c r="C189" s="1064"/>
      <c r="D189" s="1064"/>
      <c r="E189" s="1064"/>
      <c r="F189" s="1065"/>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12"/>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63"/>
      <c r="B190" s="1064"/>
      <c r="C190" s="1064"/>
      <c r="D190" s="1064"/>
      <c r="E190" s="1064"/>
      <c r="F190" s="106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3"/>
      <c r="B191" s="1064"/>
      <c r="C191" s="1064"/>
      <c r="D191" s="1064"/>
      <c r="E191" s="1064"/>
      <c r="F191" s="106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3"/>
      <c r="B192" s="1064"/>
      <c r="C192" s="1064"/>
      <c r="D192" s="1064"/>
      <c r="E192" s="1064"/>
      <c r="F192" s="106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3"/>
      <c r="B193" s="1064"/>
      <c r="C193" s="1064"/>
      <c r="D193" s="1064"/>
      <c r="E193" s="1064"/>
      <c r="F193" s="106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3"/>
      <c r="B194" s="1064"/>
      <c r="C194" s="1064"/>
      <c r="D194" s="1064"/>
      <c r="E194" s="1064"/>
      <c r="F194" s="106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3"/>
      <c r="B195" s="1064"/>
      <c r="C195" s="1064"/>
      <c r="D195" s="1064"/>
      <c r="E195" s="1064"/>
      <c r="F195" s="106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3"/>
      <c r="B196" s="1064"/>
      <c r="C196" s="1064"/>
      <c r="D196" s="1064"/>
      <c r="E196" s="1064"/>
      <c r="F196" s="106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3"/>
      <c r="B197" s="1064"/>
      <c r="C197" s="1064"/>
      <c r="D197" s="1064"/>
      <c r="E197" s="1064"/>
      <c r="F197" s="106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3"/>
      <c r="B198" s="1064"/>
      <c r="C198" s="1064"/>
      <c r="D198" s="1064"/>
      <c r="E198" s="1064"/>
      <c r="F198" s="106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3"/>
      <c r="B199" s="1064"/>
      <c r="C199" s="1064"/>
      <c r="D199" s="1064"/>
      <c r="E199" s="1064"/>
      <c r="F199" s="106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3"/>
      <c r="B200" s="1064"/>
      <c r="C200" s="1064"/>
      <c r="D200" s="1064"/>
      <c r="E200" s="1064"/>
      <c r="F200" s="1065"/>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63"/>
      <c r="B201" s="1064"/>
      <c r="C201" s="1064"/>
      <c r="D201" s="1064"/>
      <c r="E201" s="1064"/>
      <c r="F201" s="1065"/>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3"/>
      <c r="B202" s="1064"/>
      <c r="C202" s="1064"/>
      <c r="D202" s="1064"/>
      <c r="E202" s="1064"/>
      <c r="F202" s="1065"/>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12"/>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63"/>
      <c r="B203" s="1064"/>
      <c r="C203" s="1064"/>
      <c r="D203" s="1064"/>
      <c r="E203" s="1064"/>
      <c r="F203" s="106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3"/>
      <c r="B204" s="1064"/>
      <c r="C204" s="1064"/>
      <c r="D204" s="1064"/>
      <c r="E204" s="1064"/>
      <c r="F204" s="106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3"/>
      <c r="B205" s="1064"/>
      <c r="C205" s="1064"/>
      <c r="D205" s="1064"/>
      <c r="E205" s="1064"/>
      <c r="F205" s="106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3"/>
      <c r="B206" s="1064"/>
      <c r="C206" s="1064"/>
      <c r="D206" s="1064"/>
      <c r="E206" s="1064"/>
      <c r="F206" s="106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3"/>
      <c r="B207" s="1064"/>
      <c r="C207" s="1064"/>
      <c r="D207" s="1064"/>
      <c r="E207" s="1064"/>
      <c r="F207" s="106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3"/>
      <c r="B208" s="1064"/>
      <c r="C208" s="1064"/>
      <c r="D208" s="1064"/>
      <c r="E208" s="1064"/>
      <c r="F208" s="106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3"/>
      <c r="B209" s="1064"/>
      <c r="C209" s="1064"/>
      <c r="D209" s="1064"/>
      <c r="E209" s="1064"/>
      <c r="F209" s="106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3"/>
      <c r="B210" s="1064"/>
      <c r="C210" s="1064"/>
      <c r="D210" s="1064"/>
      <c r="E210" s="1064"/>
      <c r="F210" s="106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3"/>
      <c r="B211" s="1064"/>
      <c r="C211" s="1064"/>
      <c r="D211" s="1064"/>
      <c r="E211" s="1064"/>
      <c r="F211" s="106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63"/>
      <c r="B215" s="1064"/>
      <c r="C215" s="1064"/>
      <c r="D215" s="1064"/>
      <c r="E215" s="1064"/>
      <c r="F215" s="1065"/>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3"/>
      <c r="B216" s="1064"/>
      <c r="C216" s="1064"/>
      <c r="D216" s="1064"/>
      <c r="E216" s="1064"/>
      <c r="F216" s="1065"/>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12"/>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63"/>
      <c r="B217" s="1064"/>
      <c r="C217" s="1064"/>
      <c r="D217" s="1064"/>
      <c r="E217" s="1064"/>
      <c r="F217" s="106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3"/>
      <c r="B218" s="1064"/>
      <c r="C218" s="1064"/>
      <c r="D218" s="1064"/>
      <c r="E218" s="1064"/>
      <c r="F218" s="106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3"/>
      <c r="B219" s="1064"/>
      <c r="C219" s="1064"/>
      <c r="D219" s="1064"/>
      <c r="E219" s="1064"/>
      <c r="F219" s="106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3"/>
      <c r="B220" s="1064"/>
      <c r="C220" s="1064"/>
      <c r="D220" s="1064"/>
      <c r="E220" s="1064"/>
      <c r="F220" s="106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3"/>
      <c r="B221" s="1064"/>
      <c r="C221" s="1064"/>
      <c r="D221" s="1064"/>
      <c r="E221" s="1064"/>
      <c r="F221" s="106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3"/>
      <c r="B222" s="1064"/>
      <c r="C222" s="1064"/>
      <c r="D222" s="1064"/>
      <c r="E222" s="1064"/>
      <c r="F222" s="106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3"/>
      <c r="B223" s="1064"/>
      <c r="C223" s="1064"/>
      <c r="D223" s="1064"/>
      <c r="E223" s="1064"/>
      <c r="F223" s="106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3"/>
      <c r="B224" s="1064"/>
      <c r="C224" s="1064"/>
      <c r="D224" s="1064"/>
      <c r="E224" s="1064"/>
      <c r="F224" s="106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3"/>
      <c r="B225" s="1064"/>
      <c r="C225" s="1064"/>
      <c r="D225" s="1064"/>
      <c r="E225" s="1064"/>
      <c r="F225" s="106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3"/>
      <c r="B226" s="1064"/>
      <c r="C226" s="1064"/>
      <c r="D226" s="1064"/>
      <c r="E226" s="1064"/>
      <c r="F226" s="106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3"/>
      <c r="B227" s="1064"/>
      <c r="C227" s="1064"/>
      <c r="D227" s="1064"/>
      <c r="E227" s="1064"/>
      <c r="F227" s="1065"/>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63"/>
      <c r="B228" s="1064"/>
      <c r="C228" s="1064"/>
      <c r="D228" s="1064"/>
      <c r="E228" s="1064"/>
      <c r="F228" s="1065"/>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3"/>
      <c r="B229" s="1064"/>
      <c r="C229" s="1064"/>
      <c r="D229" s="1064"/>
      <c r="E229" s="1064"/>
      <c r="F229" s="1065"/>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12"/>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63"/>
      <c r="B230" s="1064"/>
      <c r="C230" s="1064"/>
      <c r="D230" s="1064"/>
      <c r="E230" s="1064"/>
      <c r="F230" s="106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3"/>
      <c r="B231" s="1064"/>
      <c r="C231" s="1064"/>
      <c r="D231" s="1064"/>
      <c r="E231" s="1064"/>
      <c r="F231" s="106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3"/>
      <c r="B232" s="1064"/>
      <c r="C232" s="1064"/>
      <c r="D232" s="1064"/>
      <c r="E232" s="1064"/>
      <c r="F232" s="106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3"/>
      <c r="B233" s="1064"/>
      <c r="C233" s="1064"/>
      <c r="D233" s="1064"/>
      <c r="E233" s="1064"/>
      <c r="F233" s="106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3"/>
      <c r="B234" s="1064"/>
      <c r="C234" s="1064"/>
      <c r="D234" s="1064"/>
      <c r="E234" s="1064"/>
      <c r="F234" s="106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3"/>
      <c r="B235" s="1064"/>
      <c r="C235" s="1064"/>
      <c r="D235" s="1064"/>
      <c r="E235" s="1064"/>
      <c r="F235" s="106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3"/>
      <c r="B236" s="1064"/>
      <c r="C236" s="1064"/>
      <c r="D236" s="1064"/>
      <c r="E236" s="1064"/>
      <c r="F236" s="106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3"/>
      <c r="B237" s="1064"/>
      <c r="C237" s="1064"/>
      <c r="D237" s="1064"/>
      <c r="E237" s="1064"/>
      <c r="F237" s="106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3"/>
      <c r="B238" s="1064"/>
      <c r="C238" s="1064"/>
      <c r="D238" s="1064"/>
      <c r="E238" s="1064"/>
      <c r="F238" s="106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3"/>
      <c r="B239" s="1064"/>
      <c r="C239" s="1064"/>
      <c r="D239" s="1064"/>
      <c r="E239" s="1064"/>
      <c r="F239" s="106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3"/>
      <c r="B240" s="1064"/>
      <c r="C240" s="1064"/>
      <c r="D240" s="1064"/>
      <c r="E240" s="1064"/>
      <c r="F240" s="1065"/>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63"/>
      <c r="B241" s="1064"/>
      <c r="C241" s="1064"/>
      <c r="D241" s="1064"/>
      <c r="E241" s="1064"/>
      <c r="F241" s="1065"/>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3"/>
      <c r="B242" s="1064"/>
      <c r="C242" s="1064"/>
      <c r="D242" s="1064"/>
      <c r="E242" s="1064"/>
      <c r="F242" s="1065"/>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12"/>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63"/>
      <c r="B243" s="1064"/>
      <c r="C243" s="1064"/>
      <c r="D243" s="1064"/>
      <c r="E243" s="1064"/>
      <c r="F243" s="106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3"/>
      <c r="B244" s="1064"/>
      <c r="C244" s="1064"/>
      <c r="D244" s="1064"/>
      <c r="E244" s="1064"/>
      <c r="F244" s="106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3"/>
      <c r="B245" s="1064"/>
      <c r="C245" s="1064"/>
      <c r="D245" s="1064"/>
      <c r="E245" s="1064"/>
      <c r="F245" s="106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3"/>
      <c r="B246" s="1064"/>
      <c r="C246" s="1064"/>
      <c r="D246" s="1064"/>
      <c r="E246" s="1064"/>
      <c r="F246" s="106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3"/>
      <c r="B247" s="1064"/>
      <c r="C247" s="1064"/>
      <c r="D247" s="1064"/>
      <c r="E247" s="1064"/>
      <c r="F247" s="106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3"/>
      <c r="B248" s="1064"/>
      <c r="C248" s="1064"/>
      <c r="D248" s="1064"/>
      <c r="E248" s="1064"/>
      <c r="F248" s="106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3"/>
      <c r="B249" s="1064"/>
      <c r="C249" s="1064"/>
      <c r="D249" s="1064"/>
      <c r="E249" s="1064"/>
      <c r="F249" s="106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3"/>
      <c r="B250" s="1064"/>
      <c r="C250" s="1064"/>
      <c r="D250" s="1064"/>
      <c r="E250" s="1064"/>
      <c r="F250" s="106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3"/>
      <c r="B251" s="1064"/>
      <c r="C251" s="1064"/>
      <c r="D251" s="1064"/>
      <c r="E251" s="1064"/>
      <c r="F251" s="106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3"/>
      <c r="B252" s="1064"/>
      <c r="C252" s="1064"/>
      <c r="D252" s="1064"/>
      <c r="E252" s="1064"/>
      <c r="F252" s="106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3"/>
      <c r="B253" s="1064"/>
      <c r="C253" s="1064"/>
      <c r="D253" s="1064"/>
      <c r="E253" s="1064"/>
      <c r="F253" s="1065"/>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63"/>
      <c r="B254" s="1064"/>
      <c r="C254" s="1064"/>
      <c r="D254" s="1064"/>
      <c r="E254" s="1064"/>
      <c r="F254" s="1065"/>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3"/>
      <c r="B255" s="1064"/>
      <c r="C255" s="1064"/>
      <c r="D255" s="1064"/>
      <c r="E255" s="1064"/>
      <c r="F255" s="1065"/>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12"/>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63"/>
      <c r="B256" s="1064"/>
      <c r="C256" s="1064"/>
      <c r="D256" s="1064"/>
      <c r="E256" s="1064"/>
      <c r="F256" s="106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3"/>
      <c r="B257" s="1064"/>
      <c r="C257" s="1064"/>
      <c r="D257" s="1064"/>
      <c r="E257" s="1064"/>
      <c r="F257" s="106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3"/>
      <c r="B258" s="1064"/>
      <c r="C258" s="1064"/>
      <c r="D258" s="1064"/>
      <c r="E258" s="1064"/>
      <c r="F258" s="106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3"/>
      <c r="B259" s="1064"/>
      <c r="C259" s="1064"/>
      <c r="D259" s="1064"/>
      <c r="E259" s="1064"/>
      <c r="F259" s="106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3"/>
      <c r="B260" s="1064"/>
      <c r="C260" s="1064"/>
      <c r="D260" s="1064"/>
      <c r="E260" s="1064"/>
      <c r="F260" s="106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3"/>
      <c r="B261" s="1064"/>
      <c r="C261" s="1064"/>
      <c r="D261" s="1064"/>
      <c r="E261" s="1064"/>
      <c r="F261" s="106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3"/>
      <c r="B262" s="1064"/>
      <c r="C262" s="1064"/>
      <c r="D262" s="1064"/>
      <c r="E262" s="1064"/>
      <c r="F262" s="106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3"/>
      <c r="B263" s="1064"/>
      <c r="C263" s="1064"/>
      <c r="D263" s="1064"/>
      <c r="E263" s="1064"/>
      <c r="F263" s="106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3"/>
      <c r="B264" s="1064"/>
      <c r="C264" s="1064"/>
      <c r="D264" s="1064"/>
      <c r="E264" s="1064"/>
      <c r="F264" s="106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4">
        <v>28</v>
      </c>
      <c r="B31" s="107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4">
        <v>29</v>
      </c>
      <c r="B32" s="107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4">
        <v>30</v>
      </c>
      <c r="B33" s="107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4">
        <v>1</v>
      </c>
      <c r="B37" s="107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4">
        <v>1</v>
      </c>
      <c r="B202" s="107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4">
        <v>17</v>
      </c>
      <c r="B647" s="107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4">
        <v>1</v>
      </c>
      <c r="B928" s="10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2018-08-17T01:29:33Z</cp:lastPrinted>
  <dcterms:created xsi:type="dcterms:W3CDTF">2012-03-13T00:50:25Z</dcterms:created>
  <dcterms:modified xsi:type="dcterms:W3CDTF">2018-09-03T08:56:18Z</dcterms:modified>
</cp:coreProperties>
</file>