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<sst xmlns="http://schemas.openxmlformats.org/spreadsheetml/2006/main" count="2871" uniqueCount="605">
  <si>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</si>
  <si>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</si>
  <si>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</si>
  <si>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</si>
  <si>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</si>
  <si>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</si>
  <si>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</si>
  <si>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</si>
  <si>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</si>
  <si>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</si>
  <si>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</si>
  <si>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</si>
  <si>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</si>
  <si>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</si>
  <si>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</si>
  <si>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</si>
  <si>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</si>
  <si>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</si>
  <si>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</si>
  <si>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</si>
  <si>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</si>
  <si>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</si>
  <si>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</si>
  <si>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</si>
  <si>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</si>
  <si>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</si>
  <si>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</si>
  <si>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</si>
  <si>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</si>
  <si>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</si>
  <si>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</si>
  <si>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</si>
  <si>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</si>
  <si>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</si>
  <si>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</si>
  <si>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</si>
  <si>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</si>
  <si>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</si>
  <si>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</si>
  <si>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</si>
  <si>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</si>
  <si>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</si>
  <si>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</si>
  <si>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</si>
  <si>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</si>
  <si>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</si>
  <si>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</si>
  <si>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</si>
  <si>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</si>
  <si>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</si>
  <si>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</si>
  <si>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</si>
  <si>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</si>
  <si>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</si>
  <si>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</si>
  <si>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</si>
  <si>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</si>
  <si>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</si>
  <si>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</si>
  <si>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</si>
  <si>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</si>
  <si>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</si>
  <si>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</si>
  <si>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</si>
  <si>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</si>
  <si>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</si>
  <si>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</si>
  <si>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</si>
  <si>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</si>
  <si>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</si>
  <si>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</si>
  <si>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</si>
  <si>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</si>
  <si>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</si>
  <si>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</si>
  <si>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</si>
  <si>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</si>
  <si>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</si>
  <si>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</si>
  <si>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</si>
  <si>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</si>
  <si>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</si>
  <si>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</si>
  <si>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</si>
  <si>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</si>
  <si>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</si>
  <si>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</si>
  <si>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</si>
  <si>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</si>
  <si>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</si>
  <si>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</si>
  <si>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</si>
  <si>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</si>
  <si>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</si>
  <si>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</si>
  <si>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</si>
  <si>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</si>
  <si>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</si>
  <si>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</si>
  <si>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</si>
  <si>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</si>
  <si>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</si>
  <si>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</si>
  <si>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</si>
  <si>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</si>
  <si>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</si>
  <si>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</si>
  <si>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</si>
  <si>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</si>
  <si>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</si>
  <si>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</si>
  <si>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</si>
  <si>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</si>
  <si>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</si>
  <si>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</si>
  <si>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</si>
  <si>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</si>
  <si>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</si>
  <si>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</si>
  <si>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</si>
  <si>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</si>
  <si>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</si>
  <si>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</si>
  <si>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</si>
  <si>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</si>
  <si>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</si>
  <si>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</si>
  <si>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</si>
  <si>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</si>
  <si>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</si>
  <si>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</si>
  <si>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</si>
  <si>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</si>
  <si>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</si>
  <si>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</si>
  <si>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</si>
  <si>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</si>
  <si>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</si>
  <si>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</si>
  <si>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</si>
  <si>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</si>
  <si>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</si>
  <si>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</si>
  <si>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</si>
  <si>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</si>
  <si>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</si>
  <si>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</si>
  <si>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</si>
  <si>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</si>
  <si>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</si>
  <si>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</si>
  <si>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</si>
  <si>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</si>
  <si>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</si>
  <si>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</si>
  <si>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</si>
  <si>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</si>
  <si>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</si>
  <si>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</si>
  <si>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</si>
  <si>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</si>
  <si>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</si>
  <si>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</si>
  <si>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</si>
  <si>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</si>
  <si>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</si>
  <si>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</si>
  <si>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</si>
  <si>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</si>
  <si>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</si>
  <si>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</si>
  <si>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</si>
  <si>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</si>
  <si>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</si>
  <si>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</si>
  <si>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</si>
  <si>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</si>
  <si>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</si>
  <si>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</si>
  <si>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</si>
  <si>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</si>
  <si>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</si>
  <si>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</si>
  <si>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</si>
  <si>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</si>
  <si>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</si>
  <si>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</si>
  <si>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</si>
  <si>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</si>
  <si>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</si>
  <si>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</si>
  <si>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</si>
  <si>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</si>
  <si>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</si>
  <si>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</si>
  <si>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</si>
  <si>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</si>
  <si>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</si>
  <si>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</si>
  <si>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</si>
  <si>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</si>
  <si>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</si>
  <si>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</si>
  <si>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</si>
  <si>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</si>
  <si>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</si>
  <si>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</si>
  <si>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</si>
  <si>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</si>
  <si>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</si>
  <si>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</si>
  <si>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</si>
  <si>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</si>
  <si>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</si>
  <si>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</si>
  <si>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</si>
  <si>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</si>
  <si>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</si>
  <si>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</si>
  <si>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</si>
  <si>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</si>
  <si>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</si>
  <si>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</si>
  <si>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</si>
  <si>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</si>
  <si>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</si>
  <si>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</si>
  <si>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</si>
  <si>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</si>
  <si>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</si>
  <si>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</si>
  <si>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</si>
  <si>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</si>
  <si>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</si>
  <si>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</si>
  <si>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</si>
  <si>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</si>
  <si>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</si>
  <si>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</si>
  <si>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</si>
  <si>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</si>
  <si>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</si>
  <si>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</si>
  <si>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</si>
  <si>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</si>
  <si>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</si>
  <si>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</si>
  <si>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</si>
  <si>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</si>
  <si>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</si>
  <si>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</si>
  <si>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</si>
  <si>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</si>
  <si>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</si>
  <si>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</si>
  <si>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</si>
  <si>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</si>
  <si>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</si>
  <si>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</si>
  <si>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</si>
  <si>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</si>
  <si>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</si>
  <si>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</si>
  <si>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</si>
  <si>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</si>
  <si>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</si>
  <si>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</si>
  <si>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</si>
  <si>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</si>
  <si>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</si>
  <si>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</si>
  <si>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</si>
  <si>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</si>
  <si>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</si>
  <si>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</si>
  <si>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</si>
  <si>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</si>
  <si>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</si>
  <si>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</si>
  <si>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</si>
  <si>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</si>
  <si>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</si>
  <si>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</si>
  <si>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</si>
  <si>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</si>
  <si>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</si>
  <si>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</si>
  <si>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</si>
  <si>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</si>
  <si>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</si>
  <si>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</si>
  <si>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</si>
  <si>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</si>
  <si>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</si>
  <si>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</si>
  <si>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</si>
  <si>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</si>
  <si>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</si>
  <si>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</si>
  <si>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</si>
  <si>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</si>
  <si>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</si>
  <si>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</si>
  <si>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</si>
  <si>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</si>
  <si>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</si>
  <si>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</si>
  <si>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</si>
  <si>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</si>
  <si>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</si>
  <si>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</si>
  <si>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</si>
  <si>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</si>
  <si>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</si>
  <si>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</si>
  <si>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</si>
  <si>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</si>
  <si>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</si>
  <si>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</si>
  <si>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</si>
  <si>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</si>
  <si>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</si>
  <si>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</si>
  <si>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</si>
  <si>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</si>
  <si>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</si>
  <si>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</si>
  <si>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</si>
  <si>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</si>
  <si>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</si>
  <si>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</si>
  <si>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</si>
  <si>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</si>
  <si>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</si>
  <si>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</si>
  <si>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</si>
  <si>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</si>
  <si>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</si>
  <si>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</si>
  <si>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</si>
  <si>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</si>
  <si>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</si>
  <si>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</si>
  <si>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</si>
  <si>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</si>
  <si>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</si>
  <si>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</si>
  <si>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</si>
  <si>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</si>
  <si>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</si>
  <si>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</si>
  <si>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</si>
  <si>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</si>
  <si>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</si>
  <si>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</si>
  <si>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</si>
  <si>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</si>
  <si>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</si>
  <si>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</si>
  <si>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</si>
  <si>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</si>
  <si>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</si>
  <si>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</si>
  <si>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</si>
  <si>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</si>
  <si>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</si>
  <si>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</si>
  <si>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</si>
  <si>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</si>
  <si>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</si>
  <si>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</si>
  <si>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</si>
  <si>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</si>
  <si>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</si>
  <si>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</si>
  <si>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</si>
  <si>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</si>
  <si>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</si>
  <si>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</si>
  <si>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</si>
  <si>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</si>
  <si>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</si>
  <si>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</si>
  <si>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</si>
  <si>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</si>
  <si>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</si>
  <si>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</si>
  <si>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</si>
  <si>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</si>
  <si>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</si>
  <si>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</si>
  <si>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</si>
  <si>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</si>
  <si>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</si>
  <si>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</si>
  <si>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</si>
  <si>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</si>
  <si>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</si>
  <si>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</si>
  <si>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</si>
  <si>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</si>
  <si>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</si>
  <si>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</si>
  <si>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</si>
  <si>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</si>
  <si>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</si>
  <si>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</si>
  <si>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</si>
  <si>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</si>
  <si>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</si>
  <si>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</si>
  <si>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</si>
  <si>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</si>
  <si>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</si>
  <si>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</si>
  <si>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</si>
  <si>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</si>
  <si>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</si>
  <si>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</si>
  <si>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</si>
  <si>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</si>
  <si>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</si>
  <si>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</si>
  <si>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</si>
  <si>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</si>
  <si>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</si>
  <si>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</si>
  <si>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</si>
  <si>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</si>
  <si>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</si>
  <si>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</si>
  <si>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</si>
  <si>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</si>
  <si>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</si>
  <si>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</si>
  <si>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</si>
  <si>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</si>
  <si>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</si>
  <si>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</si>
  <si>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</si>
  <si>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</si>
  <si>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</si>
  <si>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</si>
  <si>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</si>
  <si>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</si>
  <si>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</si>
  <si>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</si>
  <si>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</si>
  <si>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</si>
  <si>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</si>
  <si>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</si>
  <si>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</si>
  <si>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</si>
  <si>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</si>
  <si>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</si>
  <si>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</si>
  <si>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</si>
  <si>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</si>
  <si>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</si>
  <si>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</si>
  <si>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</si>
  <si>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</si>
  <si>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</si>
  <si>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</si>
  <si>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</si>
  <si>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</si>
  <si>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</si>
  <si>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</si>
  <si>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</si>
  <si>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</si>
  <si>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</si>
  <si>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</si>
  <si>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</si>
  <si>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</si>
  <si>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</si>
  <si>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</si>
  <si>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</si>
  <si>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</si>
  <si>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</si>
  <si>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</si>
  <si>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</si>
  <si>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</si>
  <si>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</si>
  <si>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</si>
  <si>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</si>
  <si>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</si>
  <si>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</si>
  <si>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</si>
  <si>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</si>
  <si>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</si>
  <si>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</si>
  <si>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</si>
  <si>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</si>
  <si>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</si>
  <si>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</si>
  <si>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</si>
  <si>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</si>
  <si>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</si>
  <si>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</si>
  <si>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</si>
  <si>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</si>
  <si>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</si>
  <si>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</si>
  <si>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</si>
  <si>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</si>
  <si>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</si>
  <si>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</si>
  <si>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</si>
  <si>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</si>
  <si>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</si>
  <si>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</si>
  <si>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</si>
  <si>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</si>
  <si>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</si>
  <si>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</si>
  <si>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</si>
  <si>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</si>
  <si>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</si>
  <si>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</si>
  <si>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</si>
  <si>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</si>
  <si>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</si>
  <si>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</si>
  <si>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</si>
  <si>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</si>
  <si>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</si>
  <si>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</si>
  <si>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</si>
  <si>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</si>
  <si>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</si>
  <si>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</si>
  <si>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</si>
  <si>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</si>
  <si>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</si>
  <si>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</si>
  <si>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</si>
  <si>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</si>
  <si>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</si>
  <si>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</si>
  <si>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</si>
  <si>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</si>
  <si>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</si>
  <si>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</si>
  <si>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</si>
  <si>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</si>
  <si>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</si>
  <si>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</si>
  <si>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</si>
  <si>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</si>
  <si>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</si>
  <si>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人道支援態勢の改革（ＴＡ）会合開催経費</t>
    <rPh sb="0" eb="2">
      <t>ジンドウ</t>
    </rPh>
    <rPh sb="2" eb="4">
      <t>シエン</t>
    </rPh>
    <rPh sb="4" eb="6">
      <t>タイセイ</t>
    </rPh>
    <rPh sb="7" eb="9">
      <t>カイカク</t>
    </rPh>
    <rPh sb="13" eb="15">
      <t>カイゴウ</t>
    </rPh>
    <rPh sb="15" eb="17">
      <t>カイサイ</t>
    </rPh>
    <rPh sb="17" eb="19">
      <t>ケイヒ</t>
    </rPh>
    <phoneticPr fontId="5"/>
  </si>
  <si>
    <t>国際協力局</t>
    <rPh sb="0" eb="2">
      <t>コクサイ</t>
    </rPh>
    <rPh sb="2" eb="4">
      <t>キョウリョク</t>
    </rPh>
    <rPh sb="4" eb="5">
      <t>キョク</t>
    </rPh>
    <phoneticPr fontId="5"/>
  </si>
  <si>
    <t>外務省</t>
  </si>
  <si>
    <t>緊急・人道支援課</t>
    <rPh sb="0" eb="2">
      <t>キンキュウ</t>
    </rPh>
    <rPh sb="3" eb="5">
      <t>ジンドウ</t>
    </rPh>
    <rPh sb="5" eb="8">
      <t>シエンカ</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</si>
  <si>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</si>
  <si>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</si>
  <si>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t>
    <phoneticPr fontId="5"/>
  </si>
  <si>
    <t>大規模人道危機に対する人道支援を，より迅速で効率的，効果的かつ説明責任が確保された形で実施するには，人道支援の体制を改革し，調整を強化することが重要との考えの下，２０１２年，主要ドナー国及び国連等が開始した取組。ドナーの持ち回り主催の下，主要ドナー国，国際機関及び国際ＮＧＯの首都・本部の課長級（ドナー）・部長級（機関）が参加する会合を年２回開催。具体的な取組の進捗確認，実施促進を行う。</t>
    <rPh sb="0" eb="3">
      <t>ダイキボ</t>
    </rPh>
    <rPh sb="3" eb="5">
      <t>ジンドウ</t>
    </rPh>
    <rPh sb="5" eb="7">
      <t>キキ</t>
    </rPh>
    <rPh sb="8" eb="9">
      <t>タイ</t>
    </rPh>
    <rPh sb="11" eb="13">
      <t>ジンドウ</t>
    </rPh>
    <rPh sb="13" eb="15">
      <t>シエン</t>
    </rPh>
    <rPh sb="19" eb="21">
      <t>ジンソク</t>
    </rPh>
    <rPh sb="22" eb="25">
      <t>コウリツテキ</t>
    </rPh>
    <rPh sb="26" eb="29">
      <t>コウカテキ</t>
    </rPh>
    <rPh sb="31" eb="33">
      <t>セツメイ</t>
    </rPh>
    <rPh sb="33" eb="35">
      <t>セキニン</t>
    </rPh>
    <rPh sb="36" eb="38">
      <t>カクホ</t>
    </rPh>
    <rPh sb="41" eb="42">
      <t>カタチ</t>
    </rPh>
    <rPh sb="43" eb="45">
      <t>ジッシ</t>
    </rPh>
    <rPh sb="50" eb="52">
      <t>ジンドウ</t>
    </rPh>
    <rPh sb="52" eb="54">
      <t>シエン</t>
    </rPh>
    <rPh sb="55" eb="57">
      <t>タイセイ</t>
    </rPh>
    <rPh sb="58" eb="60">
      <t>カイカク</t>
    </rPh>
    <rPh sb="62" eb="64">
      <t>チョウセイ</t>
    </rPh>
    <rPh sb="65" eb="67">
      <t>キョウカ</t>
    </rPh>
    <rPh sb="72" eb="74">
      <t>ジュウヨウ</t>
    </rPh>
    <rPh sb="76" eb="77">
      <t>カンガ</t>
    </rPh>
    <rPh sb="79" eb="80">
      <t>モト</t>
    </rPh>
    <rPh sb="85" eb="86">
      <t>ネン</t>
    </rPh>
    <rPh sb="87" eb="89">
      <t>シュヨウ</t>
    </rPh>
    <rPh sb="92" eb="93">
      <t>コク</t>
    </rPh>
    <rPh sb="93" eb="94">
      <t>オヨ</t>
    </rPh>
    <rPh sb="95" eb="97">
      <t>コクレン</t>
    </rPh>
    <rPh sb="97" eb="98">
      <t>トウ</t>
    </rPh>
    <rPh sb="99" eb="101">
      <t>カイシ</t>
    </rPh>
    <rPh sb="103" eb="105">
      <t>トリクミ</t>
    </rPh>
    <rPh sb="110" eb="111">
      <t>モ</t>
    </rPh>
    <rPh sb="112" eb="113">
      <t>マワ</t>
    </rPh>
    <rPh sb="114" eb="116">
      <t>シュサイ</t>
    </rPh>
    <rPh sb="117" eb="118">
      <t>モト</t>
    </rPh>
    <rPh sb="119" eb="121">
      <t>シュヨウ</t>
    </rPh>
    <rPh sb="124" eb="125">
      <t>コク</t>
    </rPh>
    <rPh sb="126" eb="128">
      <t>コクサイ</t>
    </rPh>
    <rPh sb="128" eb="130">
      <t>キカン</t>
    </rPh>
    <rPh sb="130" eb="131">
      <t>オヨ</t>
    </rPh>
    <rPh sb="132" eb="134">
      <t>コクサイ</t>
    </rPh>
    <rPh sb="138" eb="140">
      <t>シュト</t>
    </rPh>
    <rPh sb="141" eb="143">
      <t>ホンブ</t>
    </rPh>
    <rPh sb="144" eb="147">
      <t>カチョウキュウ</t>
    </rPh>
    <rPh sb="153" eb="156">
      <t>ブチョウキュウ</t>
    </rPh>
    <rPh sb="157" eb="159">
      <t>キカン</t>
    </rPh>
    <rPh sb="161" eb="163">
      <t>サンカ</t>
    </rPh>
    <rPh sb="165" eb="167">
      <t>カイゴウ</t>
    </rPh>
    <rPh sb="168" eb="169">
      <t>ネン</t>
    </rPh>
    <rPh sb="170" eb="171">
      <t>カイ</t>
    </rPh>
    <rPh sb="171" eb="173">
      <t>カイサイ</t>
    </rPh>
    <rPh sb="174" eb="177">
      <t>グタイテキ</t>
    </rPh>
    <rPh sb="178" eb="180">
      <t>トリクミ</t>
    </rPh>
    <rPh sb="181" eb="183">
      <t>シンチョク</t>
    </rPh>
    <rPh sb="183" eb="185">
      <t>カクニン</t>
    </rPh>
    <rPh sb="186" eb="188">
      <t>ジッシ</t>
    </rPh>
    <rPh sb="188" eb="190">
      <t>ソクシン</t>
    </rPh>
    <rPh sb="191" eb="192">
      <t>オコナ</t>
    </rPh>
    <phoneticPr fontId="5"/>
  </si>
  <si>
    <t>-</t>
    <phoneticPr fontId="5"/>
  </si>
  <si>
    <t>-</t>
    <phoneticPr fontId="5"/>
  </si>
  <si>
    <t>-</t>
    <phoneticPr fontId="5"/>
  </si>
  <si>
    <t>-</t>
    <phoneticPr fontId="5"/>
  </si>
  <si>
    <t>-</t>
    <phoneticPr fontId="5"/>
  </si>
  <si>
    <t>職員旅費</t>
    <rPh sb="0" eb="2">
      <t>ショクイン</t>
    </rPh>
    <rPh sb="2" eb="4">
      <t>リョヒ</t>
    </rPh>
    <phoneticPr fontId="5"/>
  </si>
  <si>
    <t>庁費</t>
    <rPh sb="0" eb="2">
      <t>チョウヒ</t>
    </rPh>
    <phoneticPr fontId="5"/>
  </si>
  <si>
    <t>主要ドナー国，国際機関及び国際ＮＧＯからの参加者数</t>
    <rPh sb="0" eb="2">
      <t>シュヨウ</t>
    </rPh>
    <rPh sb="5" eb="6">
      <t>コク</t>
    </rPh>
    <rPh sb="7" eb="9">
      <t>コクサイ</t>
    </rPh>
    <rPh sb="9" eb="11">
      <t>キカン</t>
    </rPh>
    <rPh sb="11" eb="12">
      <t>オヨ</t>
    </rPh>
    <rPh sb="13" eb="15">
      <t>コクサイ</t>
    </rPh>
    <rPh sb="21" eb="24">
      <t>サンカシャ</t>
    </rPh>
    <rPh sb="24" eb="25">
      <t>スウ</t>
    </rPh>
    <phoneticPr fontId="5"/>
  </si>
  <si>
    <t>会合への平均参加者数</t>
    <rPh sb="0" eb="2">
      <t>カイゴウ</t>
    </rPh>
    <rPh sb="4" eb="6">
      <t>ヘイキン</t>
    </rPh>
    <rPh sb="6" eb="9">
      <t>サンカシャ</t>
    </rPh>
    <rPh sb="9" eb="10">
      <t>スウ</t>
    </rPh>
    <phoneticPr fontId="5"/>
  </si>
  <si>
    <t>人</t>
    <rPh sb="0" eb="1">
      <t>ニン</t>
    </rPh>
    <phoneticPr fontId="5"/>
  </si>
  <si>
    <t>平成２６－２８年度までに開催された人道支援態勢の改革（ＴＡ）会合の実績数。</t>
    <rPh sb="0" eb="2">
      <t>ヘイセイ</t>
    </rPh>
    <rPh sb="7" eb="9">
      <t>ネンド</t>
    </rPh>
    <rPh sb="12" eb="14">
      <t>カイサイ</t>
    </rPh>
    <rPh sb="17" eb="19">
      <t>ジンドウ</t>
    </rPh>
    <rPh sb="19" eb="21">
      <t>シエン</t>
    </rPh>
    <rPh sb="21" eb="23">
      <t>タイセイ</t>
    </rPh>
    <rPh sb="24" eb="26">
      <t>カイカク</t>
    </rPh>
    <rPh sb="30" eb="32">
      <t>カイゴウ</t>
    </rPh>
    <rPh sb="33" eb="35">
      <t>ジッセキ</t>
    </rPh>
    <rPh sb="35" eb="36">
      <t>スウ</t>
    </rPh>
    <phoneticPr fontId="5"/>
  </si>
  <si>
    <t>回</t>
    <rPh sb="0" eb="1">
      <t>カイ</t>
    </rPh>
    <phoneticPr fontId="5"/>
  </si>
  <si>
    <t>-</t>
    <phoneticPr fontId="5"/>
  </si>
  <si>
    <t>円</t>
    <rPh sb="0" eb="1">
      <t>エン</t>
    </rPh>
    <phoneticPr fontId="5"/>
  </si>
  <si>
    <t>基本目標Ⅵ　経済協力</t>
    <rPh sb="0" eb="2">
      <t>キホン</t>
    </rPh>
    <rPh sb="2" eb="4">
      <t>モクヒョウ</t>
    </rPh>
    <rPh sb="6" eb="8">
      <t>ケイザイ</t>
    </rPh>
    <rPh sb="8" eb="10">
      <t>キョウリョク</t>
    </rPh>
    <phoneticPr fontId="5"/>
  </si>
  <si>
    <t>施策Ⅶ－２　地球規模の諸課題への取組</t>
    <rPh sb="0" eb="2">
      <t>シサク</t>
    </rPh>
    <rPh sb="6" eb="8">
      <t>チキュウ</t>
    </rPh>
    <rPh sb="8" eb="10">
      <t>キボ</t>
    </rPh>
    <rPh sb="11" eb="14">
      <t>ショカダイ</t>
    </rPh>
    <rPh sb="16" eb="18">
      <t>トリクミ</t>
    </rPh>
    <phoneticPr fontId="5"/>
  </si>
  <si>
    <t>会議開催数</t>
    <rPh sb="0" eb="2">
      <t>カイギ</t>
    </rPh>
    <rPh sb="2" eb="4">
      <t>カイサイ</t>
    </rPh>
    <rPh sb="4" eb="5">
      <t>スウ</t>
    </rPh>
    <phoneticPr fontId="5"/>
  </si>
  <si>
    <t>国際緊急援助の情報収集や調査，平時からの訓練体制強化等を行う。これにより，我が国の国際援助のより迅速かつ効率的・効果的実施を図り，施策目標の達成に寄与する。</t>
    <rPh sb="0" eb="2">
      <t>コクサイ</t>
    </rPh>
    <rPh sb="2" eb="4">
      <t>キンキュウ</t>
    </rPh>
    <rPh sb="4" eb="6">
      <t>エンジョ</t>
    </rPh>
    <rPh sb="7" eb="9">
      <t>ジョウホウ</t>
    </rPh>
    <rPh sb="9" eb="11">
      <t>シュウシュウ</t>
    </rPh>
    <rPh sb="12" eb="14">
      <t>チョウサ</t>
    </rPh>
    <rPh sb="15" eb="17">
      <t>ヘイジ</t>
    </rPh>
    <rPh sb="20" eb="22">
      <t>クンレン</t>
    </rPh>
    <rPh sb="22" eb="24">
      <t>タイセイ</t>
    </rPh>
    <rPh sb="24" eb="26">
      <t>キョウカ</t>
    </rPh>
    <rPh sb="26" eb="27">
      <t>トウ</t>
    </rPh>
    <rPh sb="28" eb="29">
      <t>オコナ</t>
    </rPh>
    <rPh sb="37" eb="38">
      <t>ワ</t>
    </rPh>
    <rPh sb="39" eb="40">
      <t>クニ</t>
    </rPh>
    <rPh sb="41" eb="43">
      <t>コクサイ</t>
    </rPh>
    <rPh sb="43" eb="45">
      <t>エンジョ</t>
    </rPh>
    <rPh sb="48" eb="50">
      <t>ジンソク</t>
    </rPh>
    <rPh sb="52" eb="55">
      <t>コウリツテキ</t>
    </rPh>
    <rPh sb="56" eb="59">
      <t>コウカテキ</t>
    </rPh>
    <rPh sb="59" eb="61">
      <t>ジッシ</t>
    </rPh>
    <rPh sb="62" eb="63">
      <t>ハカ</t>
    </rPh>
    <rPh sb="65" eb="67">
      <t>シサク</t>
    </rPh>
    <rPh sb="67" eb="69">
      <t>モクヒョウ</t>
    </rPh>
    <rPh sb="70" eb="72">
      <t>タッセイ</t>
    </rPh>
    <rPh sb="73" eb="75">
      <t>キヨ</t>
    </rPh>
    <phoneticPr fontId="5"/>
  </si>
  <si>
    <t>-</t>
    <phoneticPr fontId="5"/>
  </si>
  <si>
    <t>-</t>
    <phoneticPr fontId="5"/>
  </si>
  <si>
    <t>-</t>
    <phoneticPr fontId="5"/>
  </si>
  <si>
    <t>本件は我が国の重視する人道支援のあり方について議論する国際的な会合であり，我が国の主導的な立場を示すためには必要。</t>
    <rPh sb="0" eb="2">
      <t>ホンケン</t>
    </rPh>
    <rPh sb="3" eb="4">
      <t>ワ</t>
    </rPh>
    <rPh sb="5" eb="6">
      <t>クニ</t>
    </rPh>
    <rPh sb="7" eb="9">
      <t>ジュウシ</t>
    </rPh>
    <rPh sb="11" eb="13">
      <t>ジンドウ</t>
    </rPh>
    <rPh sb="13" eb="15">
      <t>シエン</t>
    </rPh>
    <rPh sb="18" eb="19">
      <t>カタ</t>
    </rPh>
    <rPh sb="23" eb="25">
      <t>ギロン</t>
    </rPh>
    <rPh sb="27" eb="29">
      <t>コクサイ</t>
    </rPh>
    <rPh sb="29" eb="30">
      <t>テキ</t>
    </rPh>
    <rPh sb="31" eb="33">
      <t>カイゴウ</t>
    </rPh>
    <rPh sb="37" eb="38">
      <t>ワ</t>
    </rPh>
    <rPh sb="39" eb="40">
      <t>クニ</t>
    </rPh>
    <rPh sb="41" eb="44">
      <t>シュドウテキ</t>
    </rPh>
    <rPh sb="45" eb="47">
      <t>タチバ</t>
    </rPh>
    <rPh sb="48" eb="49">
      <t>シメ</t>
    </rPh>
    <rPh sb="54" eb="56">
      <t>ヒツヨウ</t>
    </rPh>
    <phoneticPr fontId="5"/>
  </si>
  <si>
    <t>本件は我が国の重視する人道支援のあり方について議論する国際的な会合であり，地方自治体，民間等が実施することは適切ではない。</t>
    <rPh sb="0" eb="2">
      <t>ホンケン</t>
    </rPh>
    <rPh sb="3" eb="4">
      <t>ワ</t>
    </rPh>
    <rPh sb="5" eb="6">
      <t>クニ</t>
    </rPh>
    <rPh sb="7" eb="9">
      <t>ジュウシ</t>
    </rPh>
    <rPh sb="11" eb="13">
      <t>ジンドウ</t>
    </rPh>
    <rPh sb="13" eb="15">
      <t>シエン</t>
    </rPh>
    <rPh sb="18" eb="19">
      <t>カタ</t>
    </rPh>
    <rPh sb="23" eb="25">
      <t>ギロン</t>
    </rPh>
    <rPh sb="27" eb="30">
      <t>コクサイテキ</t>
    </rPh>
    <rPh sb="31" eb="33">
      <t>カイゴウ</t>
    </rPh>
    <rPh sb="37" eb="39">
      <t>チホウ</t>
    </rPh>
    <rPh sb="39" eb="41">
      <t>ジチ</t>
    </rPh>
    <rPh sb="41" eb="42">
      <t>タイ</t>
    </rPh>
    <rPh sb="43" eb="45">
      <t>ミンカン</t>
    </rPh>
    <rPh sb="45" eb="46">
      <t>トウ</t>
    </rPh>
    <rPh sb="47" eb="49">
      <t>ジッシ</t>
    </rPh>
    <rPh sb="54" eb="56">
      <t>テキセツ</t>
    </rPh>
    <phoneticPr fontId="5"/>
  </si>
  <si>
    <t>我が国は人道支援活動を重視しており，本件は，今後の人道支援全体の枠組みを議論するものであり政策体系上の優先度は高い。</t>
    <rPh sb="0" eb="1">
      <t>ワ</t>
    </rPh>
    <rPh sb="2" eb="3">
      <t>クニ</t>
    </rPh>
    <rPh sb="4" eb="6">
      <t>ジンドウ</t>
    </rPh>
    <rPh sb="6" eb="8">
      <t>シエン</t>
    </rPh>
    <rPh sb="8" eb="10">
      <t>カツドウ</t>
    </rPh>
    <rPh sb="11" eb="13">
      <t>ジュウシ</t>
    </rPh>
    <rPh sb="18" eb="20">
      <t>ホンケン</t>
    </rPh>
    <rPh sb="22" eb="24">
      <t>コンゴ</t>
    </rPh>
    <rPh sb="25" eb="27">
      <t>ジンドウ</t>
    </rPh>
    <rPh sb="27" eb="29">
      <t>シエン</t>
    </rPh>
    <rPh sb="29" eb="31">
      <t>ゼンタイ</t>
    </rPh>
    <rPh sb="32" eb="34">
      <t>ワクグ</t>
    </rPh>
    <rPh sb="36" eb="38">
      <t>ギロン</t>
    </rPh>
    <rPh sb="45" eb="47">
      <t>セイサク</t>
    </rPh>
    <rPh sb="47" eb="49">
      <t>タイケイ</t>
    </rPh>
    <rPh sb="49" eb="50">
      <t>ジョウ</t>
    </rPh>
    <rPh sb="51" eb="54">
      <t>ユウセンド</t>
    </rPh>
    <rPh sb="55" eb="56">
      <t>タカ</t>
    </rPh>
    <phoneticPr fontId="5"/>
  </si>
  <si>
    <t>‐</t>
  </si>
  <si>
    <t>無</t>
  </si>
  <si>
    <t>-</t>
    <phoneticPr fontId="5"/>
  </si>
  <si>
    <t>-</t>
    <phoneticPr fontId="5"/>
  </si>
  <si>
    <t>当該会合はホスト国が負担するものであり妥当。</t>
    <rPh sb="0" eb="2">
      <t>トウガイ</t>
    </rPh>
    <rPh sb="2" eb="4">
      <t>カイゴウ</t>
    </rPh>
    <rPh sb="8" eb="9">
      <t>コク</t>
    </rPh>
    <rPh sb="10" eb="12">
      <t>フタン</t>
    </rPh>
    <rPh sb="19" eb="21">
      <t>ダトウ</t>
    </rPh>
    <phoneticPr fontId="5"/>
  </si>
  <si>
    <t>本件会合開催にあたり，真に必要な最低限の支出で行う。</t>
    <rPh sb="0" eb="2">
      <t>ホンケン</t>
    </rPh>
    <rPh sb="2" eb="4">
      <t>カイゴウ</t>
    </rPh>
    <rPh sb="4" eb="6">
      <t>カイサイ</t>
    </rPh>
    <rPh sb="11" eb="12">
      <t>シン</t>
    </rPh>
    <rPh sb="13" eb="15">
      <t>ヒツヨウ</t>
    </rPh>
    <rPh sb="16" eb="19">
      <t>サイテイゲン</t>
    </rPh>
    <rPh sb="20" eb="22">
      <t>シシュツ</t>
    </rPh>
    <rPh sb="23" eb="24">
      <t>オコナ</t>
    </rPh>
    <phoneticPr fontId="5"/>
  </si>
  <si>
    <t>各ドナー（米，英，スウェーデン，オランダ，日本，オーストラリア，カナダ，スイス，ドイツ，デンマーク，ＥＵ）及び各国際機関（ＵＮＯＣＨＡ，ＵＮＨＣＲ，ＵＮＩＣＥＦ，ＷＦＰ，ＵＮＤＰ，ＵＮＦＰＡ，ＷＨＯ，ＩＯＭ，ＵＮＨＡＢＩＴＡＴ等）の首都・本部の意思決定権者が定期的に議論を行うことにより，人道支援体制の改革を推進し，よりよい人道支援の実施をめざす。我が国はこれを通じ「人間の安全保障」の推進を目指す。</t>
    <rPh sb="0" eb="1">
      <t>カク</t>
    </rPh>
    <rPh sb="5" eb="6">
      <t>ベイ</t>
    </rPh>
    <rPh sb="7" eb="8">
      <t>エイ</t>
    </rPh>
    <rPh sb="21" eb="23">
      <t>ニホン</t>
    </rPh>
    <rPh sb="53" eb="54">
      <t>オヨ</t>
    </rPh>
    <rPh sb="122" eb="124">
      <t>イシ</t>
    </rPh>
    <phoneticPr fontId="5"/>
  </si>
  <si>
    <t>平成２９年度のみの事業であることから，平成３０年度の予算計上はなく，また平成３１年度も要求は行わない。</t>
    <rPh sb="0" eb="2">
      <t>ヘイセイ</t>
    </rPh>
    <rPh sb="4" eb="6">
      <t>ネンド</t>
    </rPh>
    <rPh sb="9" eb="11">
      <t>ジギョウ</t>
    </rPh>
    <rPh sb="19" eb="21">
      <t>ヘイセイ</t>
    </rPh>
    <rPh sb="23" eb="25">
      <t>ネンド</t>
    </rPh>
    <rPh sb="26" eb="28">
      <t>ヨサン</t>
    </rPh>
    <rPh sb="28" eb="30">
      <t>ケイジョウ</t>
    </rPh>
    <rPh sb="36" eb="38">
      <t>ヘイセイ</t>
    </rPh>
    <rPh sb="40" eb="42">
      <t>ネンド</t>
    </rPh>
    <rPh sb="43" eb="45">
      <t>ヨウキュウ</t>
    </rPh>
    <rPh sb="46" eb="47">
      <t>オコナ</t>
    </rPh>
    <phoneticPr fontId="5"/>
  </si>
  <si>
    <t>-</t>
    <phoneticPr fontId="5"/>
  </si>
  <si>
    <t>-</t>
    <phoneticPr fontId="5"/>
  </si>
  <si>
    <t>-</t>
    <phoneticPr fontId="5"/>
  </si>
  <si>
    <t>人道支援態勢の改革（ＴＡ）会合の開催</t>
    <rPh sb="0" eb="2">
      <t>ジンドウ</t>
    </rPh>
    <rPh sb="2" eb="4">
      <t>シエン</t>
    </rPh>
    <rPh sb="4" eb="6">
      <t>タイセイ</t>
    </rPh>
    <rPh sb="7" eb="9">
      <t>カイカク</t>
    </rPh>
    <rPh sb="13" eb="15">
      <t>カイゴウ</t>
    </rPh>
    <rPh sb="16" eb="18">
      <t>カイサイ</t>
    </rPh>
    <phoneticPr fontId="5"/>
  </si>
  <si>
    <t>-</t>
    <phoneticPr fontId="5"/>
  </si>
  <si>
    <t>-</t>
    <phoneticPr fontId="5"/>
  </si>
  <si>
    <t>-</t>
    <phoneticPr fontId="5"/>
  </si>
  <si>
    <t>1,800,000円/0</t>
    <rPh sb="9" eb="10">
      <t>エン</t>
    </rPh>
    <phoneticPr fontId="5"/>
  </si>
  <si>
    <t>１，８００，０００円／会合開催
平成２９年度にホスト国として我が国がジュネーブで開催することが想定されていたが，本会合が発展的に解消されたため我が国がホスト国を務める必要がなくなり，結果，本会合は実施されなかった。　　　　　　　　　　　　　　</t>
    <rPh sb="9" eb="10">
      <t>エン</t>
    </rPh>
    <rPh sb="11" eb="13">
      <t>カイゴウ</t>
    </rPh>
    <rPh sb="13" eb="15">
      <t>カイサイ</t>
    </rPh>
    <rPh sb="16" eb="18">
      <t>ヘイセイ</t>
    </rPh>
    <rPh sb="20" eb="22">
      <t>ネンド</t>
    </rPh>
    <rPh sb="26" eb="27">
      <t>クニ</t>
    </rPh>
    <rPh sb="30" eb="31">
      <t>ワ</t>
    </rPh>
    <rPh sb="32" eb="33">
      <t>クニ</t>
    </rPh>
    <rPh sb="40" eb="42">
      <t>カイサイ</t>
    </rPh>
    <rPh sb="47" eb="49">
      <t>ソウテイ</t>
    </rPh>
    <rPh sb="56" eb="57">
      <t>ホン</t>
    </rPh>
    <rPh sb="57" eb="59">
      <t>カイゴウ</t>
    </rPh>
    <rPh sb="60" eb="63">
      <t>ハッテンテキ</t>
    </rPh>
    <rPh sb="64" eb="66">
      <t>カイショウ</t>
    </rPh>
    <rPh sb="71" eb="72">
      <t>ワ</t>
    </rPh>
    <rPh sb="73" eb="74">
      <t>クニ</t>
    </rPh>
    <rPh sb="78" eb="79">
      <t>コク</t>
    </rPh>
    <rPh sb="80" eb="81">
      <t>ツト</t>
    </rPh>
    <rPh sb="83" eb="85">
      <t>ヒツヨウ</t>
    </rPh>
    <rPh sb="91" eb="93">
      <t>ケッカ</t>
    </rPh>
    <rPh sb="94" eb="95">
      <t>ホン</t>
    </rPh>
    <rPh sb="95" eb="97">
      <t>カイゴウ</t>
    </rPh>
    <rPh sb="98" eb="100">
      <t>ジッシ</t>
    </rPh>
    <phoneticPr fontId="5"/>
  </si>
  <si>
    <t>課長　松田　康宏</t>
    <rPh sb="0" eb="2">
      <t>カチョウ</t>
    </rPh>
    <rPh sb="3" eb="5">
      <t>マツダ</t>
    </rPh>
    <rPh sb="6" eb="8">
      <t>ヤスヒロ</t>
    </rPh>
    <phoneticPr fontId="5"/>
  </si>
  <si>
    <t>単発会合が発展的に解消されたため，特に問題はない。</t>
    <phoneticPr fontId="5"/>
  </si>
  <si>
    <t>終了予定</t>
  </si>
  <si>
    <t>単年度限りの事業。本件事業成果物の活用に努める。</t>
    <phoneticPr fontId="5"/>
  </si>
  <si>
    <t>-</t>
    <phoneticPr fontId="5"/>
  </si>
  <si>
    <t>単年度限りの事業。本件事業成果物の活用に努める。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</si>
</sst>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190501</xdr:colOff>
      <xdr:row>742</xdr:row>
      <xdr:rowOff>0</xdr:rowOff>
    </xdr:from>
    <xdr:to>
      <xdr:col>37</xdr:col>
      <xdr:colOff>19051</xdr:colOff>
      <xdr:row>745</xdr:row>
      <xdr:rowOff>47625</xdr:rowOff>
    </xdr:to>
    <xdr:sp macro="" textlink="">
      <xdr:nvSpPr>
        <xdr:cNvPr id="2" name="正方形/長方形 1"/>
        <xdr:cNvSpPr/>
      </xdr:nvSpPr>
      <xdr:spPr>
        <a:xfrm>
          <a:off x="3990976" y="41357550"/>
          <a:ext cx="3429000" cy="11049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外務省（２百万円）</a:t>
          </a:r>
          <a:endParaRPr kumimoji="1" lang="en-US" altLang="ja-JP" sz="1200"/>
        </a:p>
        <a:p>
          <a:pPr algn="ctr"/>
          <a:r>
            <a:rPr kumimoji="1" lang="ja-JP" altLang="en-US" sz="1200"/>
            <a:t>人道支援態勢の改革（ＴＡ）会合開催（１回）</a:t>
          </a:r>
          <a:endParaRPr kumimoji="1" lang="en-US" altLang="ja-JP" sz="1200"/>
        </a:p>
        <a:p>
          <a:pPr algn="ctr"/>
          <a:endParaRPr kumimoji="1" lang="ja-JP" altLang="en-US" sz="1200"/>
        </a:p>
      </xdr:txBody>
    </xdr:sp>
    <xdr:clientData/>
  </xdr:twoCellAnchor>
  <xdr:twoCellAnchor>
    <xdr:from>
      <xdr:col>15</xdr:col>
      <xdr:colOff>190501</xdr:colOff>
      <xdr:row>748</xdr:row>
      <xdr:rowOff>0</xdr:rowOff>
    </xdr:from>
    <xdr:to>
      <xdr:col>25</xdr:col>
      <xdr:colOff>19051</xdr:colOff>
      <xdr:row>750</xdr:row>
      <xdr:rowOff>0</xdr:rowOff>
    </xdr:to>
    <xdr:sp macro="" textlink="">
      <xdr:nvSpPr>
        <xdr:cNvPr id="3" name="正方形/長方形 2"/>
        <xdr:cNvSpPr/>
      </xdr:nvSpPr>
      <xdr:spPr>
        <a:xfrm>
          <a:off x="3190876" y="43472100"/>
          <a:ext cx="1828800" cy="70485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Ａ．出張者（１名）</a:t>
          </a:r>
          <a:endParaRPr kumimoji="1" lang="en-US" altLang="ja-JP" sz="1200"/>
        </a:p>
        <a:p>
          <a:pPr algn="ctr"/>
          <a:r>
            <a:rPr kumimoji="1" lang="ja-JP" altLang="en-US" sz="1200"/>
            <a:t>（１．６百万円）</a:t>
          </a:r>
          <a:endParaRPr kumimoji="1" lang="en-US" altLang="ja-JP" sz="1200"/>
        </a:p>
        <a:p>
          <a:pPr algn="ctr"/>
          <a:endParaRPr kumimoji="1" lang="ja-JP" altLang="en-US" sz="1200"/>
        </a:p>
      </xdr:txBody>
    </xdr:sp>
    <xdr:clientData/>
  </xdr:twoCellAnchor>
  <xdr:twoCellAnchor>
    <xdr:from>
      <xdr:col>31</xdr:col>
      <xdr:colOff>190501</xdr:colOff>
      <xdr:row>748</xdr:row>
      <xdr:rowOff>9525</xdr:rowOff>
    </xdr:from>
    <xdr:to>
      <xdr:col>41</xdr:col>
      <xdr:colOff>1</xdr:colOff>
      <xdr:row>750</xdr:row>
      <xdr:rowOff>19050</xdr:rowOff>
    </xdr:to>
    <xdr:sp macro="" textlink="">
      <xdr:nvSpPr>
        <xdr:cNvPr id="4" name="正方形/長方形 3"/>
        <xdr:cNvSpPr/>
      </xdr:nvSpPr>
      <xdr:spPr>
        <a:xfrm>
          <a:off x="6391276" y="43481625"/>
          <a:ext cx="1809750" cy="714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Ｂ．会議費（１回）</a:t>
          </a:r>
          <a:endParaRPr kumimoji="1" lang="en-US" altLang="ja-JP" sz="1200"/>
        </a:p>
        <a:p>
          <a:pPr algn="ctr"/>
          <a:r>
            <a:rPr kumimoji="1" lang="ja-JP" altLang="en-US" sz="1200"/>
            <a:t>（０．２百万円）</a:t>
          </a:r>
          <a:endParaRPr kumimoji="1" lang="en-US" altLang="ja-JP" sz="1200"/>
        </a:p>
        <a:p>
          <a:pPr algn="ctr"/>
          <a:endParaRPr kumimoji="1" lang="ja-JP" altLang="en-US" sz="1200"/>
        </a:p>
      </xdr:txBody>
    </xdr:sp>
    <xdr:clientData/>
  </xdr:twoCellAnchor>
  <xdr:twoCellAnchor>
    <xdr:from>
      <xdr:col>15</xdr:col>
      <xdr:colOff>85725</xdr:colOff>
      <xdr:row>747</xdr:row>
      <xdr:rowOff>19050</xdr:rowOff>
    </xdr:from>
    <xdr:to>
      <xdr:col>26</xdr:col>
      <xdr:colOff>85725</xdr:colOff>
      <xdr:row>747</xdr:row>
      <xdr:rowOff>323850</xdr:rowOff>
    </xdr:to>
    <xdr:sp macro="" textlink="">
      <xdr:nvSpPr>
        <xdr:cNvPr id="5" name="正方形/長方形 4"/>
        <xdr:cNvSpPr/>
      </xdr:nvSpPr>
      <xdr:spPr>
        <a:xfrm>
          <a:off x="3086100" y="43138725"/>
          <a:ext cx="2200275" cy="3048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t>
          </a:r>
          <a:r>
            <a:rPr kumimoji="1" lang="ja-JP" altLang="en-US" sz="1100"/>
            <a:t>競争性のある随意契約</a:t>
          </a:r>
          <a:r>
            <a:rPr kumimoji="1" lang="en-US" altLang="ja-JP" sz="1100"/>
            <a:t>】</a:t>
          </a:r>
          <a:endParaRPr kumimoji="1" lang="ja-JP" altLang="en-US" sz="1100"/>
        </a:p>
      </xdr:txBody>
    </xdr:sp>
    <xdr:clientData/>
  </xdr:twoCellAnchor>
  <xdr:twoCellAnchor>
    <xdr:from>
      <xdr:col>31</xdr:col>
      <xdr:colOff>76200</xdr:colOff>
      <xdr:row>747</xdr:row>
      <xdr:rowOff>28575</xdr:rowOff>
    </xdr:from>
    <xdr:to>
      <xdr:col>42</xdr:col>
      <xdr:colOff>76200</xdr:colOff>
      <xdr:row>747</xdr:row>
      <xdr:rowOff>295275</xdr:rowOff>
    </xdr:to>
    <xdr:sp macro="" textlink="">
      <xdr:nvSpPr>
        <xdr:cNvPr id="6" name="正方形/長方形 5"/>
        <xdr:cNvSpPr/>
      </xdr:nvSpPr>
      <xdr:spPr>
        <a:xfrm>
          <a:off x="6276975" y="43148250"/>
          <a:ext cx="2200275" cy="2667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24</xdr:col>
      <xdr:colOff>0</xdr:colOff>
      <xdr:row>745</xdr:row>
      <xdr:rowOff>123825</xdr:rowOff>
    </xdr:from>
    <xdr:to>
      <xdr:col>24</xdr:col>
      <xdr:colOff>0</xdr:colOff>
      <xdr:row>747</xdr:row>
      <xdr:rowOff>19050</xdr:rowOff>
    </xdr:to>
    <xdr:cxnSp macro="">
      <xdr:nvCxnSpPr>
        <xdr:cNvPr id="8" name="直線矢印コネクタ 7"/>
        <xdr:cNvCxnSpPr/>
      </xdr:nvCxnSpPr>
      <xdr:spPr>
        <a:xfrm>
          <a:off x="4800600" y="42538650"/>
          <a:ext cx="0" cy="6000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9525</xdr:colOff>
      <xdr:row>745</xdr:row>
      <xdr:rowOff>104775</xdr:rowOff>
    </xdr:from>
    <xdr:to>
      <xdr:col>34</xdr:col>
      <xdr:colOff>9525</xdr:colOff>
      <xdr:row>747</xdr:row>
      <xdr:rowOff>0</xdr:rowOff>
    </xdr:to>
    <xdr:cxnSp macro="">
      <xdr:nvCxnSpPr>
        <xdr:cNvPr id="9" name="直線矢印コネクタ 8"/>
        <xdr:cNvCxnSpPr/>
      </xdr:nvCxnSpPr>
      <xdr:spPr>
        <a:xfrm>
          <a:off x="6810375" y="42519600"/>
          <a:ext cx="0" cy="6000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151</v>
      </c>
      <c r="AT2" s="938"/>
      <c r="AU2" s="938"/>
      <c r="AV2" s="52" t="str">
        <f>IF(AW2="", "", "-")</f>
        <v/>
      </c>
      <c r="AW2" s="909"/>
      <c r="AX2" s="909"/>
    </row>
    <row r="3" spans="1:50" ht="21" customHeight="1" thickBot="1">
      <c r="A3" s="866" t="s">
        <v>536</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552</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77</v>
      </c>
      <c r="H5" s="839"/>
      <c r="I5" s="839"/>
      <c r="J5" s="839"/>
      <c r="K5" s="839"/>
      <c r="L5" s="839"/>
      <c r="M5" s="840" t="s">
        <v>66</v>
      </c>
      <c r="N5" s="841"/>
      <c r="O5" s="841"/>
      <c r="P5" s="841"/>
      <c r="Q5" s="841"/>
      <c r="R5" s="842"/>
      <c r="S5" s="843" t="s">
        <v>77</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599</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549</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ＯＤＡ</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588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557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537</v>
      </c>
      <c r="AL12" s="412"/>
      <c r="AM12" s="412"/>
      <c r="AN12" s="412"/>
      <c r="AO12" s="412"/>
      <c r="AP12" s="412"/>
      <c r="AQ12" s="413"/>
      <c r="AR12" s="411" t="s">
        <v>538</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t="s">
        <v>558</v>
      </c>
      <c r="Q13" s="657"/>
      <c r="R13" s="657"/>
      <c r="S13" s="657"/>
      <c r="T13" s="657"/>
      <c r="U13" s="657"/>
      <c r="V13" s="658"/>
      <c r="W13" s="656" t="s">
        <v>560</v>
      </c>
      <c r="X13" s="657"/>
      <c r="Y13" s="657"/>
      <c r="Z13" s="657"/>
      <c r="AA13" s="657"/>
      <c r="AB13" s="657"/>
      <c r="AC13" s="658"/>
      <c r="AD13" s="656">
        <v>2</v>
      </c>
      <c r="AE13" s="657"/>
      <c r="AF13" s="657"/>
      <c r="AG13" s="657"/>
      <c r="AH13" s="657"/>
      <c r="AI13" s="657"/>
      <c r="AJ13" s="658"/>
      <c r="AK13" s="656" t="s">
        <v>559</v>
      </c>
      <c r="AL13" s="657"/>
      <c r="AM13" s="657"/>
      <c r="AN13" s="657"/>
      <c r="AO13" s="657"/>
      <c r="AP13" s="657"/>
      <c r="AQ13" s="658"/>
      <c r="AR13" s="917" t="s">
        <v>559</v>
      </c>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t="s">
        <v>559</v>
      </c>
      <c r="Q14" s="657"/>
      <c r="R14" s="657"/>
      <c r="S14" s="657"/>
      <c r="T14" s="657"/>
      <c r="U14" s="657"/>
      <c r="V14" s="658"/>
      <c r="W14" s="656" t="s">
        <v>560</v>
      </c>
      <c r="X14" s="657"/>
      <c r="Y14" s="657"/>
      <c r="Z14" s="657"/>
      <c r="AA14" s="657"/>
      <c r="AB14" s="657"/>
      <c r="AC14" s="658"/>
      <c r="AD14" s="656" t="s">
        <v>560</v>
      </c>
      <c r="AE14" s="657"/>
      <c r="AF14" s="657"/>
      <c r="AG14" s="657"/>
      <c r="AH14" s="657"/>
      <c r="AI14" s="657"/>
      <c r="AJ14" s="658"/>
      <c r="AK14" s="656" t="s">
        <v>559</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559</v>
      </c>
      <c r="Q15" s="657"/>
      <c r="R15" s="657"/>
      <c r="S15" s="657"/>
      <c r="T15" s="657"/>
      <c r="U15" s="657"/>
      <c r="V15" s="658"/>
      <c r="W15" s="656" t="s">
        <v>560</v>
      </c>
      <c r="X15" s="657"/>
      <c r="Y15" s="657"/>
      <c r="Z15" s="657"/>
      <c r="AA15" s="657"/>
      <c r="AB15" s="657"/>
      <c r="AC15" s="658"/>
      <c r="AD15" s="656" t="s">
        <v>559</v>
      </c>
      <c r="AE15" s="657"/>
      <c r="AF15" s="657"/>
      <c r="AG15" s="657"/>
      <c r="AH15" s="657"/>
      <c r="AI15" s="657"/>
      <c r="AJ15" s="658"/>
      <c r="AK15" s="656" t="s">
        <v>559</v>
      </c>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559</v>
      </c>
      <c r="Q16" s="657"/>
      <c r="R16" s="657"/>
      <c r="S16" s="657"/>
      <c r="T16" s="657"/>
      <c r="U16" s="657"/>
      <c r="V16" s="658"/>
      <c r="W16" s="656" t="s">
        <v>561</v>
      </c>
      <c r="X16" s="657"/>
      <c r="Y16" s="657"/>
      <c r="Z16" s="657"/>
      <c r="AA16" s="657"/>
      <c r="AB16" s="657"/>
      <c r="AC16" s="658"/>
      <c r="AD16" s="656" t="s">
        <v>560</v>
      </c>
      <c r="AE16" s="657"/>
      <c r="AF16" s="657"/>
      <c r="AG16" s="657"/>
      <c r="AH16" s="657"/>
      <c r="AI16" s="657"/>
      <c r="AJ16" s="658"/>
      <c r="AK16" s="656" t="s">
        <v>559</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560</v>
      </c>
      <c r="Q17" s="657"/>
      <c r="R17" s="657"/>
      <c r="S17" s="657"/>
      <c r="T17" s="657"/>
      <c r="U17" s="657"/>
      <c r="V17" s="658"/>
      <c r="W17" s="656" t="s">
        <v>561</v>
      </c>
      <c r="X17" s="657"/>
      <c r="Y17" s="657"/>
      <c r="Z17" s="657"/>
      <c r="AA17" s="657"/>
      <c r="AB17" s="657"/>
      <c r="AC17" s="658"/>
      <c r="AD17" s="656" t="s">
        <v>562</v>
      </c>
      <c r="AE17" s="657"/>
      <c r="AF17" s="657"/>
      <c r="AG17" s="657"/>
      <c r="AH17" s="657"/>
      <c r="AI17" s="657"/>
      <c r="AJ17" s="658"/>
      <c r="AK17" s="656" t="s">
        <v>559</v>
      </c>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2</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498</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541</v>
      </c>
      <c r="B22" s="963"/>
      <c r="C22" s="963"/>
      <c r="D22" s="963"/>
      <c r="E22" s="963"/>
      <c r="F22" s="964"/>
      <c r="G22" s="949" t="s">
        <v>475</v>
      </c>
      <c r="H22" s="215"/>
      <c r="I22" s="215"/>
      <c r="J22" s="215"/>
      <c r="K22" s="215"/>
      <c r="L22" s="215"/>
      <c r="M22" s="215"/>
      <c r="N22" s="215"/>
      <c r="O22" s="216"/>
      <c r="P22" s="934" t="s">
        <v>539</v>
      </c>
      <c r="Q22" s="215"/>
      <c r="R22" s="215"/>
      <c r="S22" s="215"/>
      <c r="T22" s="215"/>
      <c r="U22" s="215"/>
      <c r="V22" s="216"/>
      <c r="W22" s="934" t="s">
        <v>540</v>
      </c>
      <c r="X22" s="215"/>
      <c r="Y22" s="215"/>
      <c r="Z22" s="215"/>
      <c r="AA22" s="215"/>
      <c r="AB22" s="215"/>
      <c r="AC22" s="216"/>
      <c r="AD22" s="934" t="s">
        <v>474</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563</v>
      </c>
      <c r="H23" s="951"/>
      <c r="I23" s="951"/>
      <c r="J23" s="951"/>
      <c r="K23" s="951"/>
      <c r="L23" s="951"/>
      <c r="M23" s="951"/>
      <c r="N23" s="951"/>
      <c r="O23" s="952"/>
      <c r="P23" s="917">
        <v>0</v>
      </c>
      <c r="Q23" s="918"/>
      <c r="R23" s="918"/>
      <c r="S23" s="918"/>
      <c r="T23" s="918"/>
      <c r="U23" s="918"/>
      <c r="V23" s="935"/>
      <c r="W23" s="917">
        <v>0</v>
      </c>
      <c r="X23" s="918"/>
      <c r="Y23" s="918"/>
      <c r="Z23" s="918"/>
      <c r="AA23" s="918"/>
      <c r="AB23" s="918"/>
      <c r="AC23" s="935"/>
      <c r="AD23" s="972" t="s">
        <v>589</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t="s">
        <v>564</v>
      </c>
      <c r="H24" s="954"/>
      <c r="I24" s="954"/>
      <c r="J24" s="954"/>
      <c r="K24" s="954"/>
      <c r="L24" s="954"/>
      <c r="M24" s="954"/>
      <c r="N24" s="954"/>
      <c r="O24" s="955"/>
      <c r="P24" s="656">
        <v>0</v>
      </c>
      <c r="Q24" s="657"/>
      <c r="R24" s="657"/>
      <c r="S24" s="657"/>
      <c r="T24" s="657"/>
      <c r="U24" s="657"/>
      <c r="V24" s="658"/>
      <c r="W24" s="656">
        <v>0</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479</v>
      </c>
      <c r="H28" s="957"/>
      <c r="I28" s="957"/>
      <c r="J28" s="957"/>
      <c r="K28" s="957"/>
      <c r="L28" s="957"/>
      <c r="M28" s="957"/>
      <c r="N28" s="957"/>
      <c r="O28" s="958"/>
      <c r="P28" s="877" t="e">
        <f>P29-SUM(P23:P27)</f>
        <v>#VALUE!</v>
      </c>
      <c r="Q28" s="878"/>
      <c r="R28" s="878"/>
      <c r="S28" s="878"/>
      <c r="T28" s="878"/>
      <c r="U28" s="878"/>
      <c r="V28" s="879"/>
      <c r="W28" s="877" t="e">
        <f>W29-SUM(W23:W27)</f>
        <v>#VALUE!</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476</v>
      </c>
      <c r="H29" s="960"/>
      <c r="I29" s="960"/>
      <c r="J29" s="960"/>
      <c r="K29" s="960"/>
      <c r="L29" s="960"/>
      <c r="M29" s="960"/>
      <c r="N29" s="960"/>
      <c r="O29" s="961"/>
      <c r="P29" s="931" t="str">
        <f>AK13</f>
        <v>-</v>
      </c>
      <c r="Q29" s="932"/>
      <c r="R29" s="932"/>
      <c r="S29" s="932"/>
      <c r="T29" s="932"/>
      <c r="U29" s="932"/>
      <c r="V29" s="933"/>
      <c r="W29" s="931" t="str">
        <f>AR13</f>
        <v>-</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492</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29</v>
      </c>
      <c r="AV31" s="192"/>
      <c r="AW31" s="394" t="s">
        <v>300</v>
      </c>
      <c r="AX31" s="395"/>
    </row>
    <row r="32" spans="1:50" ht="23.25" customHeight="1">
      <c r="A32" s="399"/>
      <c r="B32" s="397"/>
      <c r="C32" s="397"/>
      <c r="D32" s="397"/>
      <c r="E32" s="397"/>
      <c r="F32" s="398"/>
      <c r="G32" s="560" t="s">
        <v>565</v>
      </c>
      <c r="H32" s="561"/>
      <c r="I32" s="561"/>
      <c r="J32" s="561"/>
      <c r="K32" s="561"/>
      <c r="L32" s="561"/>
      <c r="M32" s="561"/>
      <c r="N32" s="561"/>
      <c r="O32" s="562"/>
      <c r="P32" s="98" t="s">
        <v>566</v>
      </c>
      <c r="Q32" s="98"/>
      <c r="R32" s="98"/>
      <c r="S32" s="98"/>
      <c r="T32" s="98"/>
      <c r="U32" s="98"/>
      <c r="V32" s="98"/>
      <c r="W32" s="98"/>
      <c r="X32" s="99"/>
      <c r="Y32" s="467" t="s">
        <v>12</v>
      </c>
      <c r="Z32" s="527"/>
      <c r="AA32" s="528"/>
      <c r="AB32" s="457" t="s">
        <v>567</v>
      </c>
      <c r="AC32" s="457"/>
      <c r="AD32" s="457"/>
      <c r="AE32" s="211" t="s">
        <v>559</v>
      </c>
      <c r="AF32" s="212"/>
      <c r="AG32" s="212"/>
      <c r="AH32" s="212"/>
      <c r="AI32" s="211">
        <v>58</v>
      </c>
      <c r="AJ32" s="212"/>
      <c r="AK32" s="212"/>
      <c r="AL32" s="212"/>
      <c r="AM32" s="211">
        <v>0</v>
      </c>
      <c r="AN32" s="212"/>
      <c r="AO32" s="212"/>
      <c r="AP32" s="212"/>
      <c r="AQ32" s="333" t="s">
        <v>559</v>
      </c>
      <c r="AR32" s="200"/>
      <c r="AS32" s="200"/>
      <c r="AT32" s="334"/>
      <c r="AU32" s="212" t="s">
        <v>590</v>
      </c>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567</v>
      </c>
      <c r="AC33" s="519"/>
      <c r="AD33" s="519"/>
      <c r="AE33" s="211" t="s">
        <v>559</v>
      </c>
      <c r="AF33" s="212"/>
      <c r="AG33" s="212"/>
      <c r="AH33" s="212"/>
      <c r="AI33" s="211">
        <v>58</v>
      </c>
      <c r="AJ33" s="212"/>
      <c r="AK33" s="212"/>
      <c r="AL33" s="212"/>
      <c r="AM33" s="211">
        <v>58</v>
      </c>
      <c r="AN33" s="212"/>
      <c r="AO33" s="212"/>
      <c r="AP33" s="212"/>
      <c r="AQ33" s="333" t="s">
        <v>559</v>
      </c>
      <c r="AR33" s="200"/>
      <c r="AS33" s="200"/>
      <c r="AT33" s="334"/>
      <c r="AU33" s="212" t="s">
        <v>591</v>
      </c>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559</v>
      </c>
      <c r="AF34" s="212"/>
      <c r="AG34" s="212"/>
      <c r="AH34" s="212"/>
      <c r="AI34" s="211">
        <v>100</v>
      </c>
      <c r="AJ34" s="212"/>
      <c r="AK34" s="212"/>
      <c r="AL34" s="212"/>
      <c r="AM34" s="211">
        <v>0</v>
      </c>
      <c r="AN34" s="212"/>
      <c r="AO34" s="212"/>
      <c r="AP34" s="212"/>
      <c r="AQ34" s="333" t="s">
        <v>559</v>
      </c>
      <c r="AR34" s="200"/>
      <c r="AS34" s="200"/>
      <c r="AT34" s="334"/>
      <c r="AU34" s="212" t="s">
        <v>592</v>
      </c>
      <c r="AV34" s="212"/>
      <c r="AW34" s="212"/>
      <c r="AX34" s="214"/>
    </row>
    <row r="35" spans="1:50" ht="23.25" customHeight="1">
      <c r="A35" s="219" t="s">
        <v>529</v>
      </c>
      <c r="B35" s="220"/>
      <c r="C35" s="220"/>
      <c r="D35" s="220"/>
      <c r="E35" s="220"/>
      <c r="F35" s="221"/>
      <c r="G35" s="225" t="s">
        <v>568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9" t="s">
        <v>492</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492</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492</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492</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493</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488</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491</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519</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519</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520</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499</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518</v>
      </c>
      <c r="X70" s="304"/>
      <c r="Y70" s="263" t="s">
        <v>12</v>
      </c>
      <c r="Z70" s="263"/>
      <c r="AA70" s="264"/>
      <c r="AB70" s="265" t="s">
        <v>519</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519</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520</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493</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532</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487</v>
      </c>
      <c r="AP79" s="272"/>
      <c r="AQ79" s="272"/>
      <c r="AR79" s="81" t="s">
        <v>485</v>
      </c>
      <c r="AS79" s="271"/>
      <c r="AT79" s="272"/>
      <c r="AU79" s="272"/>
      <c r="AV79" s="272"/>
      <c r="AW79" s="272"/>
      <c r="AX79" s="945"/>
    </row>
    <row r="80" spans="1:50" ht="18.75" hidden="1" customHeight="1" thickBot="1">
      <c r="A80" s="863" t="s">
        <v>266</v>
      </c>
      <c r="B80" s="520" t="s">
        <v>484</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473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494</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495</v>
      </c>
      <c r="AR100" s="314"/>
      <c r="AS100" s="314"/>
      <c r="AT100" s="315"/>
      <c r="AU100" s="313" t="s">
        <v>542</v>
      </c>
      <c r="AV100" s="314"/>
      <c r="AW100" s="314"/>
      <c r="AX100" s="316"/>
    </row>
    <row r="101" spans="1:60" ht="23.25" customHeight="1">
      <c r="A101" s="418"/>
      <c r="B101" s="419"/>
      <c r="C101" s="419"/>
      <c r="D101" s="419"/>
      <c r="E101" s="419"/>
      <c r="F101" s="420"/>
      <c r="G101" s="98" t="s">
        <v>593</v>
      </c>
      <c r="H101" s="98"/>
      <c r="I101" s="98"/>
      <c r="J101" s="98"/>
      <c r="K101" s="98"/>
      <c r="L101" s="98"/>
      <c r="M101" s="98"/>
      <c r="N101" s="98"/>
      <c r="O101" s="98"/>
      <c r="P101" s="98"/>
      <c r="Q101" s="98"/>
      <c r="R101" s="98"/>
      <c r="S101" s="98"/>
      <c r="T101" s="98"/>
      <c r="U101" s="98"/>
      <c r="V101" s="98"/>
      <c r="W101" s="98"/>
      <c r="X101" s="99"/>
      <c r="Y101" s="538" t="s">
        <v>55</v>
      </c>
      <c r="Z101" s="539"/>
      <c r="AA101" s="540"/>
      <c r="AB101" s="457" t="s">
        <v>569</v>
      </c>
      <c r="AC101" s="457"/>
      <c r="AD101" s="457"/>
      <c r="AE101" s="211" t="s">
        <v>570</v>
      </c>
      <c r="AF101" s="212"/>
      <c r="AG101" s="212"/>
      <c r="AH101" s="213"/>
      <c r="AI101" s="211">
        <v>1</v>
      </c>
      <c r="AJ101" s="212"/>
      <c r="AK101" s="212"/>
      <c r="AL101" s="213"/>
      <c r="AM101" s="211">
        <v>0</v>
      </c>
      <c r="AN101" s="212"/>
      <c r="AO101" s="212"/>
      <c r="AP101" s="213"/>
      <c r="AQ101" s="211" t="s">
        <v>590</v>
      </c>
      <c r="AR101" s="212"/>
      <c r="AS101" s="212"/>
      <c r="AT101" s="213"/>
      <c r="AU101" s="211" t="s">
        <v>590</v>
      </c>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569</v>
      </c>
      <c r="AC102" s="457"/>
      <c r="AD102" s="457"/>
      <c r="AE102" s="414" t="s">
        <v>570</v>
      </c>
      <c r="AF102" s="414"/>
      <c r="AG102" s="414"/>
      <c r="AH102" s="414"/>
      <c r="AI102" s="414" t="s">
        <v>570</v>
      </c>
      <c r="AJ102" s="414"/>
      <c r="AK102" s="414"/>
      <c r="AL102" s="414"/>
      <c r="AM102" s="414">
        <v>1</v>
      </c>
      <c r="AN102" s="414"/>
      <c r="AO102" s="414"/>
      <c r="AP102" s="414"/>
      <c r="AQ102" s="266" t="s">
        <v>592</v>
      </c>
      <c r="AR102" s="267"/>
      <c r="AS102" s="267"/>
      <c r="AT102" s="312"/>
      <c r="AU102" s="266" t="s">
        <v>594</v>
      </c>
      <c r="AV102" s="267"/>
      <c r="AW102" s="267"/>
      <c r="AX102" s="312"/>
    </row>
    <row r="103" spans="1:60" ht="31.5" hidden="1" customHeight="1">
      <c r="A103" s="415" t="s">
        <v>494</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495</v>
      </c>
      <c r="AR103" s="278"/>
      <c r="AS103" s="278"/>
      <c r="AT103" s="317"/>
      <c r="AU103" s="277" t="s">
        <v>542</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494</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495</v>
      </c>
      <c r="AR106" s="278"/>
      <c r="AS106" s="278"/>
      <c r="AT106" s="317"/>
      <c r="AU106" s="277" t="s">
        <v>542</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494</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495</v>
      </c>
      <c r="AR109" s="278"/>
      <c r="AS109" s="278"/>
      <c r="AT109" s="317"/>
      <c r="AU109" s="277" t="s">
        <v>542</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494</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495</v>
      </c>
      <c r="AR112" s="278"/>
      <c r="AS112" s="278"/>
      <c r="AT112" s="317"/>
      <c r="AU112" s="277" t="s">
        <v>542</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543</v>
      </c>
      <c r="AR115" s="591"/>
      <c r="AS115" s="591"/>
      <c r="AT115" s="591"/>
      <c r="AU115" s="591"/>
      <c r="AV115" s="591"/>
      <c r="AW115" s="591"/>
      <c r="AX115" s="592"/>
    </row>
    <row r="116" spans="1:50" ht="23.25" customHeight="1">
      <c r="A116" s="435"/>
      <c r="B116" s="436"/>
      <c r="C116" s="436"/>
      <c r="D116" s="436"/>
      <c r="E116" s="436"/>
      <c r="F116" s="437"/>
      <c r="G116" s="389" t="s">
        <v>598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t="s">
        <v>595</v>
      </c>
      <c r="AF116" s="414"/>
      <c r="AG116" s="414"/>
      <c r="AH116" s="414"/>
      <c r="AI116" s="414" t="s">
        <v>596</v>
      </c>
      <c r="AJ116" s="414"/>
      <c r="AK116" s="414"/>
      <c r="AL116" s="414"/>
      <c r="AM116" s="414">
        <v>0</v>
      </c>
      <c r="AN116" s="414"/>
      <c r="AO116" s="414"/>
      <c r="AP116" s="414"/>
      <c r="AQ116" s="211" t="s">
        <v>590</v>
      </c>
      <c r="AR116" s="212"/>
      <c r="AS116" s="212"/>
      <c r="AT116" s="212"/>
      <c r="AU116" s="212"/>
      <c r="AV116" s="212"/>
      <c r="AW116" s="212"/>
      <c r="AX116" s="214"/>
    </row>
    <row r="117" spans="1:50" ht="65.2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503</v>
      </c>
      <c r="AC117" s="469"/>
      <c r="AD117" s="470"/>
      <c r="AE117" s="547" t="s">
        <v>590</v>
      </c>
      <c r="AF117" s="547"/>
      <c r="AG117" s="547"/>
      <c r="AH117" s="547"/>
      <c r="AI117" s="547" t="s">
        <v>590</v>
      </c>
      <c r="AJ117" s="547"/>
      <c r="AK117" s="547"/>
      <c r="AL117" s="547"/>
      <c r="AM117" s="547" t="s">
        <v>597</v>
      </c>
      <c r="AN117" s="547"/>
      <c r="AO117" s="547"/>
      <c r="AP117" s="547"/>
      <c r="AQ117" s="547" t="s">
        <v>590</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543</v>
      </c>
      <c r="AR118" s="591"/>
      <c r="AS118" s="591"/>
      <c r="AT118" s="591"/>
      <c r="AU118" s="591"/>
      <c r="AV118" s="591"/>
      <c r="AW118" s="591"/>
      <c r="AX118" s="592"/>
    </row>
    <row r="119" spans="1:50" ht="23.25" hidden="1" customHeight="1">
      <c r="A119" s="435"/>
      <c r="B119" s="436"/>
      <c r="C119" s="436"/>
      <c r="D119" s="436"/>
      <c r="E119" s="436"/>
      <c r="F119" s="437"/>
      <c r="G119" s="389" t="s">
        <v>504</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503</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543</v>
      </c>
      <c r="AR121" s="591"/>
      <c r="AS121" s="591"/>
      <c r="AT121" s="591"/>
      <c r="AU121" s="591"/>
      <c r="AV121" s="591"/>
      <c r="AW121" s="591"/>
      <c r="AX121" s="592"/>
    </row>
    <row r="122" spans="1:50" ht="23.25" hidden="1" customHeight="1">
      <c r="A122" s="435"/>
      <c r="B122" s="436"/>
      <c r="C122" s="436"/>
      <c r="D122" s="436"/>
      <c r="E122" s="436"/>
      <c r="F122" s="437"/>
      <c r="G122" s="389" t="s">
        <v>505</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506</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543</v>
      </c>
      <c r="AR124" s="591"/>
      <c r="AS124" s="591"/>
      <c r="AT124" s="591"/>
      <c r="AU124" s="591"/>
      <c r="AV124" s="591"/>
      <c r="AW124" s="591"/>
      <c r="AX124" s="592"/>
    </row>
    <row r="125" spans="1:50" ht="23.25" hidden="1" customHeight="1">
      <c r="A125" s="435"/>
      <c r="B125" s="436"/>
      <c r="C125" s="436"/>
      <c r="D125" s="436"/>
      <c r="E125" s="436"/>
      <c r="F125" s="437"/>
      <c r="G125" s="389" t="s">
        <v>505</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503</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543</v>
      </c>
      <c r="AR127" s="591"/>
      <c r="AS127" s="591"/>
      <c r="AT127" s="591"/>
      <c r="AU127" s="591"/>
      <c r="AV127" s="591"/>
      <c r="AW127" s="591"/>
      <c r="AX127" s="592"/>
    </row>
    <row r="128" spans="1:50" ht="23.25" hidden="1" customHeight="1">
      <c r="A128" s="435"/>
      <c r="B128" s="436"/>
      <c r="C128" s="436"/>
      <c r="D128" s="436"/>
      <c r="E128" s="436"/>
      <c r="F128" s="437"/>
      <c r="G128" s="389" t="s">
        <v>505</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503</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c r="A134" s="182"/>
      <c r="B134" s="179"/>
      <c r="C134" s="173"/>
      <c r="D134" s="179"/>
      <c r="E134" s="173"/>
      <c r="F134" s="174"/>
      <c r="G134" s="97" t="s">
        <v>574</v>
      </c>
      <c r="H134" s="98"/>
      <c r="I134" s="98"/>
      <c r="J134" s="98"/>
      <c r="K134" s="98"/>
      <c r="L134" s="98"/>
      <c r="M134" s="98"/>
      <c r="N134" s="98"/>
      <c r="O134" s="98"/>
      <c r="P134" s="98"/>
      <c r="Q134" s="98"/>
      <c r="R134" s="98"/>
      <c r="S134" s="98"/>
      <c r="T134" s="98"/>
      <c r="U134" s="98"/>
      <c r="V134" s="98"/>
      <c r="W134" s="98"/>
      <c r="X134" s="99"/>
      <c r="Y134" s="194" t="s">
        <v>379</v>
      </c>
      <c r="Z134" s="195"/>
      <c r="AA134" s="196"/>
      <c r="AB134" s="197" t="s">
        <v>569</v>
      </c>
      <c r="AC134" s="198"/>
      <c r="AD134" s="198"/>
      <c r="AE134" s="199" t="s">
        <v>578</v>
      </c>
      <c r="AF134" s="200"/>
      <c r="AG134" s="200"/>
      <c r="AH134" s="200"/>
      <c r="AI134" s="199" t="s">
        <v>578</v>
      </c>
      <c r="AJ134" s="200"/>
      <c r="AK134" s="200"/>
      <c r="AL134" s="200"/>
      <c r="AM134" s="199">
        <v>0</v>
      </c>
      <c r="AN134" s="200"/>
      <c r="AO134" s="200"/>
      <c r="AP134" s="200"/>
      <c r="AQ134" s="199" t="s">
        <v>592</v>
      </c>
      <c r="AR134" s="200"/>
      <c r="AS134" s="200"/>
      <c r="AT134" s="200"/>
      <c r="AU134" s="199" t="s">
        <v>578</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569</v>
      </c>
      <c r="AC135" s="206"/>
      <c r="AD135" s="206"/>
      <c r="AE135" s="199" t="s">
        <v>578</v>
      </c>
      <c r="AF135" s="200"/>
      <c r="AG135" s="200"/>
      <c r="AH135" s="200"/>
      <c r="AI135" s="199" t="s">
        <v>578</v>
      </c>
      <c r="AJ135" s="200"/>
      <c r="AK135" s="200"/>
      <c r="AL135" s="200"/>
      <c r="AM135" s="199">
        <v>1</v>
      </c>
      <c r="AN135" s="200"/>
      <c r="AO135" s="200"/>
      <c r="AP135" s="200"/>
      <c r="AQ135" s="199" t="s">
        <v>592</v>
      </c>
      <c r="AR135" s="200"/>
      <c r="AS135" s="200"/>
      <c r="AT135" s="200"/>
      <c r="AU135" s="199" t="s">
        <v>578</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477</v>
      </c>
      <c r="R152" s="123"/>
      <c r="S152" s="123"/>
      <c r="T152" s="123"/>
      <c r="U152" s="123"/>
      <c r="V152" s="123"/>
      <c r="W152" s="123"/>
      <c r="X152" s="123"/>
      <c r="Y152" s="123"/>
      <c r="Z152" s="123"/>
      <c r="AA152" s="123"/>
      <c r="AB152" s="122" t="s">
        <v>478</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570</v>
      </c>
      <c r="H154" s="98"/>
      <c r="I154" s="98"/>
      <c r="J154" s="98"/>
      <c r="K154" s="98"/>
      <c r="L154" s="98"/>
      <c r="M154" s="98"/>
      <c r="N154" s="98"/>
      <c r="O154" s="98"/>
      <c r="P154" s="99"/>
      <c r="Q154" s="118" t="s">
        <v>570</v>
      </c>
      <c r="R154" s="98"/>
      <c r="S154" s="98"/>
      <c r="T154" s="98"/>
      <c r="U154" s="98"/>
      <c r="V154" s="98"/>
      <c r="W154" s="98"/>
      <c r="X154" s="98"/>
      <c r="Y154" s="98"/>
      <c r="Z154" s="98"/>
      <c r="AA154" s="286"/>
      <c r="AB154" s="134" t="s">
        <v>570</v>
      </c>
      <c r="AC154" s="135"/>
      <c r="AD154" s="135"/>
      <c r="AE154" s="140" t="s">
        <v>570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570</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477</v>
      </c>
      <c r="R159" s="123"/>
      <c r="S159" s="123"/>
      <c r="T159" s="123"/>
      <c r="U159" s="123"/>
      <c r="V159" s="123"/>
      <c r="W159" s="123"/>
      <c r="X159" s="123"/>
      <c r="Y159" s="123"/>
      <c r="Z159" s="123"/>
      <c r="AA159" s="123"/>
      <c r="AB159" s="122" t="s">
        <v>478</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477</v>
      </c>
      <c r="R166" s="123"/>
      <c r="S166" s="123"/>
      <c r="T166" s="123"/>
      <c r="U166" s="123"/>
      <c r="V166" s="123"/>
      <c r="W166" s="123"/>
      <c r="X166" s="123"/>
      <c r="Y166" s="123"/>
      <c r="Z166" s="123"/>
      <c r="AA166" s="123"/>
      <c r="AB166" s="122" t="s">
        <v>478</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477</v>
      </c>
      <c r="R173" s="123"/>
      <c r="S173" s="123"/>
      <c r="T173" s="123"/>
      <c r="U173" s="123"/>
      <c r="V173" s="123"/>
      <c r="W173" s="123"/>
      <c r="X173" s="123"/>
      <c r="Y173" s="123"/>
      <c r="Z173" s="123"/>
      <c r="AA173" s="123"/>
      <c r="AB173" s="122" t="s">
        <v>478</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477</v>
      </c>
      <c r="R180" s="123"/>
      <c r="S180" s="123"/>
      <c r="T180" s="123"/>
      <c r="U180" s="123"/>
      <c r="V180" s="123"/>
      <c r="W180" s="123"/>
      <c r="X180" s="123"/>
      <c r="Y180" s="123"/>
      <c r="Z180" s="123"/>
      <c r="AA180" s="123"/>
      <c r="AB180" s="122" t="s">
        <v>478</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575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477</v>
      </c>
      <c r="R212" s="123"/>
      <c r="S212" s="123"/>
      <c r="T212" s="123"/>
      <c r="U212" s="123"/>
      <c r="V212" s="123"/>
      <c r="W212" s="123"/>
      <c r="X212" s="123"/>
      <c r="Y212" s="123"/>
      <c r="Z212" s="123"/>
      <c r="AA212" s="123"/>
      <c r="AB212" s="122" t="s">
        <v>478</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477</v>
      </c>
      <c r="R219" s="123"/>
      <c r="S219" s="123"/>
      <c r="T219" s="123"/>
      <c r="U219" s="123"/>
      <c r="V219" s="123"/>
      <c r="W219" s="123"/>
      <c r="X219" s="123"/>
      <c r="Y219" s="123"/>
      <c r="Z219" s="123"/>
      <c r="AA219" s="123"/>
      <c r="AB219" s="122" t="s">
        <v>478</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477</v>
      </c>
      <c r="R226" s="123"/>
      <c r="S226" s="123"/>
      <c r="T226" s="123"/>
      <c r="U226" s="123"/>
      <c r="V226" s="123"/>
      <c r="W226" s="123"/>
      <c r="X226" s="123"/>
      <c r="Y226" s="123"/>
      <c r="Z226" s="123"/>
      <c r="AA226" s="123"/>
      <c r="AB226" s="122" t="s">
        <v>478</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477</v>
      </c>
      <c r="R233" s="123"/>
      <c r="S233" s="123"/>
      <c r="T233" s="123"/>
      <c r="U233" s="123"/>
      <c r="V233" s="123"/>
      <c r="W233" s="123"/>
      <c r="X233" s="123"/>
      <c r="Y233" s="123"/>
      <c r="Z233" s="123"/>
      <c r="AA233" s="123"/>
      <c r="AB233" s="122" t="s">
        <v>478</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477</v>
      </c>
      <c r="R240" s="123"/>
      <c r="S240" s="123"/>
      <c r="T240" s="123"/>
      <c r="U240" s="123"/>
      <c r="V240" s="123"/>
      <c r="W240" s="123"/>
      <c r="X240" s="123"/>
      <c r="Y240" s="123"/>
      <c r="Z240" s="123"/>
      <c r="AA240" s="123"/>
      <c r="AB240" s="122" t="s">
        <v>478</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477</v>
      </c>
      <c r="R272" s="123"/>
      <c r="S272" s="123"/>
      <c r="T272" s="123"/>
      <c r="U272" s="123"/>
      <c r="V272" s="123"/>
      <c r="W272" s="123"/>
      <c r="X272" s="123"/>
      <c r="Y272" s="123"/>
      <c r="Z272" s="123"/>
      <c r="AA272" s="123"/>
      <c r="AB272" s="122" t="s">
        <v>478</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477</v>
      </c>
      <c r="R279" s="123"/>
      <c r="S279" s="123"/>
      <c r="T279" s="123"/>
      <c r="U279" s="123"/>
      <c r="V279" s="123"/>
      <c r="W279" s="123"/>
      <c r="X279" s="123"/>
      <c r="Y279" s="123"/>
      <c r="Z279" s="123"/>
      <c r="AA279" s="123"/>
      <c r="AB279" s="122" t="s">
        <v>478</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477</v>
      </c>
      <c r="R286" s="123"/>
      <c r="S286" s="123"/>
      <c r="T286" s="123"/>
      <c r="U286" s="123"/>
      <c r="V286" s="123"/>
      <c r="W286" s="123"/>
      <c r="X286" s="123"/>
      <c r="Y286" s="123"/>
      <c r="Z286" s="123"/>
      <c r="AA286" s="123"/>
      <c r="AB286" s="122" t="s">
        <v>478</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477</v>
      </c>
      <c r="R293" s="123"/>
      <c r="S293" s="123"/>
      <c r="T293" s="123"/>
      <c r="U293" s="123"/>
      <c r="V293" s="123"/>
      <c r="W293" s="123"/>
      <c r="X293" s="123"/>
      <c r="Y293" s="123"/>
      <c r="Z293" s="123"/>
      <c r="AA293" s="123"/>
      <c r="AB293" s="122" t="s">
        <v>478</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477</v>
      </c>
      <c r="R300" s="123"/>
      <c r="S300" s="123"/>
      <c r="T300" s="123"/>
      <c r="U300" s="123"/>
      <c r="V300" s="123"/>
      <c r="W300" s="123"/>
      <c r="X300" s="123"/>
      <c r="Y300" s="123"/>
      <c r="Z300" s="123"/>
      <c r="AA300" s="123"/>
      <c r="AB300" s="122" t="s">
        <v>478</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477</v>
      </c>
      <c r="R332" s="123"/>
      <c r="S332" s="123"/>
      <c r="T332" s="123"/>
      <c r="U332" s="123"/>
      <c r="V332" s="123"/>
      <c r="W332" s="123"/>
      <c r="X332" s="123"/>
      <c r="Y332" s="123"/>
      <c r="Z332" s="123"/>
      <c r="AA332" s="123"/>
      <c r="AB332" s="122" t="s">
        <v>478</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477</v>
      </c>
      <c r="R339" s="123"/>
      <c r="S339" s="123"/>
      <c r="T339" s="123"/>
      <c r="U339" s="123"/>
      <c r="V339" s="123"/>
      <c r="W339" s="123"/>
      <c r="X339" s="123"/>
      <c r="Y339" s="123"/>
      <c r="Z339" s="123"/>
      <c r="AA339" s="123"/>
      <c r="AB339" s="122" t="s">
        <v>478</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477</v>
      </c>
      <c r="R346" s="123"/>
      <c r="S346" s="123"/>
      <c r="T346" s="123"/>
      <c r="U346" s="123"/>
      <c r="V346" s="123"/>
      <c r="W346" s="123"/>
      <c r="X346" s="123"/>
      <c r="Y346" s="123"/>
      <c r="Z346" s="123"/>
      <c r="AA346" s="123"/>
      <c r="AB346" s="122" t="s">
        <v>478</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477</v>
      </c>
      <c r="R353" s="123"/>
      <c r="S353" s="123"/>
      <c r="T353" s="123"/>
      <c r="U353" s="123"/>
      <c r="V353" s="123"/>
      <c r="W353" s="123"/>
      <c r="X353" s="123"/>
      <c r="Y353" s="123"/>
      <c r="Z353" s="123"/>
      <c r="AA353" s="123"/>
      <c r="AB353" s="122" t="s">
        <v>478</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477</v>
      </c>
      <c r="R360" s="123"/>
      <c r="S360" s="123"/>
      <c r="T360" s="123"/>
      <c r="U360" s="123"/>
      <c r="V360" s="123"/>
      <c r="W360" s="123"/>
      <c r="X360" s="123"/>
      <c r="Y360" s="123"/>
      <c r="Z360" s="123"/>
      <c r="AA360" s="123"/>
      <c r="AB360" s="122" t="s">
        <v>478</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477</v>
      </c>
      <c r="R392" s="123"/>
      <c r="S392" s="123"/>
      <c r="T392" s="123"/>
      <c r="U392" s="123"/>
      <c r="V392" s="123"/>
      <c r="W392" s="123"/>
      <c r="X392" s="123"/>
      <c r="Y392" s="123"/>
      <c r="Z392" s="123"/>
      <c r="AA392" s="123"/>
      <c r="AB392" s="122" t="s">
        <v>478</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477</v>
      </c>
      <c r="R399" s="123"/>
      <c r="S399" s="123"/>
      <c r="T399" s="123"/>
      <c r="U399" s="123"/>
      <c r="V399" s="123"/>
      <c r="W399" s="123"/>
      <c r="X399" s="123"/>
      <c r="Y399" s="123"/>
      <c r="Z399" s="123"/>
      <c r="AA399" s="123"/>
      <c r="AB399" s="122" t="s">
        <v>478</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477</v>
      </c>
      <c r="R406" s="123"/>
      <c r="S406" s="123"/>
      <c r="T406" s="123"/>
      <c r="U406" s="123"/>
      <c r="V406" s="123"/>
      <c r="W406" s="123"/>
      <c r="X406" s="123"/>
      <c r="Y406" s="123"/>
      <c r="Z406" s="123"/>
      <c r="AA406" s="123"/>
      <c r="AB406" s="122" t="s">
        <v>478</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477</v>
      </c>
      <c r="R413" s="123"/>
      <c r="S413" s="123"/>
      <c r="T413" s="123"/>
      <c r="U413" s="123"/>
      <c r="V413" s="123"/>
      <c r="W413" s="123"/>
      <c r="X413" s="123"/>
      <c r="Y413" s="123"/>
      <c r="Z413" s="123"/>
      <c r="AA413" s="123"/>
      <c r="AB413" s="122" t="s">
        <v>478</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477</v>
      </c>
      <c r="R420" s="123"/>
      <c r="S420" s="123"/>
      <c r="T420" s="123"/>
      <c r="U420" s="123"/>
      <c r="V420" s="123"/>
      <c r="W420" s="123"/>
      <c r="X420" s="123"/>
      <c r="Y420" s="123"/>
      <c r="Z420" s="123"/>
      <c r="AA420" s="123"/>
      <c r="AB420" s="122" t="s">
        <v>478</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t="s">
        <v>570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537</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c r="A433" s="182"/>
      <c r="B433" s="179"/>
      <c r="C433" s="173"/>
      <c r="D433" s="179"/>
      <c r="E433" s="335"/>
      <c r="F433" s="336"/>
      <c r="G433" s="97" t="s">
        <v>570</v>
      </c>
      <c r="H433" s="98"/>
      <c r="I433" s="98"/>
      <c r="J433" s="98"/>
      <c r="K433" s="98"/>
      <c r="L433" s="98"/>
      <c r="M433" s="98"/>
      <c r="N433" s="98"/>
      <c r="O433" s="98"/>
      <c r="P433" s="98"/>
      <c r="Q433" s="98"/>
      <c r="R433" s="98"/>
      <c r="S433" s="98"/>
      <c r="T433" s="98"/>
      <c r="U433" s="98"/>
      <c r="V433" s="98"/>
      <c r="W433" s="98"/>
      <c r="X433" s="99"/>
      <c r="Y433" s="194" t="s">
        <v>12</v>
      </c>
      <c r="Z433" s="195"/>
      <c r="AA433" s="196"/>
      <c r="AB433" s="206" t="s">
        <v>570</v>
      </c>
      <c r="AC433" s="206"/>
      <c r="AD433" s="206"/>
      <c r="AE433" s="333" t="s">
        <v>570</v>
      </c>
      <c r="AF433" s="200"/>
      <c r="AG433" s="200"/>
      <c r="AH433" s="200"/>
      <c r="AI433" s="333" t="s">
        <v>577</v>
      </c>
      <c r="AJ433" s="200"/>
      <c r="AK433" s="200"/>
      <c r="AL433" s="200"/>
      <c r="AM433" s="333" t="s">
        <v>577</v>
      </c>
      <c r="AN433" s="200"/>
      <c r="AO433" s="200"/>
      <c r="AP433" s="334"/>
      <c r="AQ433" s="333" t="s">
        <v>577</v>
      </c>
      <c r="AR433" s="200"/>
      <c r="AS433" s="200"/>
      <c r="AT433" s="334"/>
      <c r="AU433" s="200" t="s">
        <v>570</v>
      </c>
      <c r="AV433" s="200"/>
      <c r="AW433" s="200"/>
      <c r="AX433" s="201"/>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570</v>
      </c>
      <c r="AC434" s="198"/>
      <c r="AD434" s="198"/>
      <c r="AE434" s="333" t="s">
        <v>576</v>
      </c>
      <c r="AF434" s="200"/>
      <c r="AG434" s="200"/>
      <c r="AH434" s="334"/>
      <c r="AI434" s="333" t="s">
        <v>577</v>
      </c>
      <c r="AJ434" s="200"/>
      <c r="AK434" s="200"/>
      <c r="AL434" s="200"/>
      <c r="AM434" s="333" t="s">
        <v>577</v>
      </c>
      <c r="AN434" s="200"/>
      <c r="AO434" s="200"/>
      <c r="AP434" s="334"/>
      <c r="AQ434" s="333" t="s">
        <v>570</v>
      </c>
      <c r="AR434" s="200"/>
      <c r="AS434" s="200"/>
      <c r="AT434" s="334"/>
      <c r="AU434" s="200" t="s">
        <v>570</v>
      </c>
      <c r="AV434" s="200"/>
      <c r="AW434" s="200"/>
      <c r="AX434" s="201"/>
    </row>
    <row r="435" spans="1:50" ht="23.25"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570</v>
      </c>
      <c r="AF435" s="200"/>
      <c r="AG435" s="200"/>
      <c r="AH435" s="334"/>
      <c r="AI435" s="333" t="s">
        <v>576</v>
      </c>
      <c r="AJ435" s="200"/>
      <c r="AK435" s="200"/>
      <c r="AL435" s="200"/>
      <c r="AM435" s="333" t="s">
        <v>576</v>
      </c>
      <c r="AN435" s="200"/>
      <c r="AO435" s="200"/>
      <c r="AP435" s="334"/>
      <c r="AQ435" s="333" t="s">
        <v>570</v>
      </c>
      <c r="AR435" s="200"/>
      <c r="AS435" s="200"/>
      <c r="AT435" s="334"/>
      <c r="AU435" s="200" t="s">
        <v>570</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537</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537</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537</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537</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537</v>
      </c>
      <c r="AN456" s="210"/>
      <c r="AO456" s="210"/>
      <c r="AP456" s="152"/>
      <c r="AQ456" s="152" t="s">
        <v>355</v>
      </c>
      <c r="AR456" s="123"/>
      <c r="AS456" s="123"/>
      <c r="AT456" s="124"/>
      <c r="AU456" s="129" t="s">
        <v>253</v>
      </c>
      <c r="AV456" s="129"/>
      <c r="AW456" s="129"/>
      <c r="AX456" s="130"/>
    </row>
    <row r="457" spans="1:50" ht="18.75"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c r="A458" s="182"/>
      <c r="B458" s="179"/>
      <c r="C458" s="173"/>
      <c r="D458" s="179"/>
      <c r="E458" s="335"/>
      <c r="F458" s="336"/>
      <c r="G458" s="97" t="s">
        <v>570</v>
      </c>
      <c r="H458" s="98"/>
      <c r="I458" s="98"/>
      <c r="J458" s="98"/>
      <c r="K458" s="98"/>
      <c r="L458" s="98"/>
      <c r="M458" s="98"/>
      <c r="N458" s="98"/>
      <c r="O458" s="98"/>
      <c r="P458" s="98"/>
      <c r="Q458" s="98"/>
      <c r="R458" s="98"/>
      <c r="S458" s="98"/>
      <c r="T458" s="98"/>
      <c r="U458" s="98"/>
      <c r="V458" s="98"/>
      <c r="W458" s="98"/>
      <c r="X458" s="99"/>
      <c r="Y458" s="194" t="s">
        <v>12</v>
      </c>
      <c r="Z458" s="195"/>
      <c r="AA458" s="196"/>
      <c r="AB458" s="206" t="s">
        <v>570</v>
      </c>
      <c r="AC458" s="206"/>
      <c r="AD458" s="206"/>
      <c r="AE458" s="333" t="s">
        <v>570</v>
      </c>
      <c r="AF458" s="200"/>
      <c r="AG458" s="200"/>
      <c r="AH458" s="200"/>
      <c r="AI458" s="333" t="s">
        <v>578</v>
      </c>
      <c r="AJ458" s="200"/>
      <c r="AK458" s="200"/>
      <c r="AL458" s="200"/>
      <c r="AM458" s="333" t="s">
        <v>578</v>
      </c>
      <c r="AN458" s="200"/>
      <c r="AO458" s="200"/>
      <c r="AP458" s="334"/>
      <c r="AQ458" s="333" t="s">
        <v>578</v>
      </c>
      <c r="AR458" s="200"/>
      <c r="AS458" s="200"/>
      <c r="AT458" s="334"/>
      <c r="AU458" s="200" t="s">
        <v>578</v>
      </c>
      <c r="AV458" s="200"/>
      <c r="AW458" s="200"/>
      <c r="AX458" s="201"/>
    </row>
    <row r="459" spans="1:50" ht="23.25"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570</v>
      </c>
      <c r="AC459" s="198"/>
      <c r="AD459" s="198"/>
      <c r="AE459" s="333" t="s">
        <v>578</v>
      </c>
      <c r="AF459" s="200"/>
      <c r="AG459" s="200"/>
      <c r="AH459" s="334"/>
      <c r="AI459" s="333" t="s">
        <v>578</v>
      </c>
      <c r="AJ459" s="200"/>
      <c r="AK459" s="200"/>
      <c r="AL459" s="200"/>
      <c r="AM459" s="333" t="s">
        <v>578</v>
      </c>
      <c r="AN459" s="200"/>
      <c r="AO459" s="200"/>
      <c r="AP459" s="334"/>
      <c r="AQ459" s="333" t="s">
        <v>578</v>
      </c>
      <c r="AR459" s="200"/>
      <c r="AS459" s="200"/>
      <c r="AT459" s="334"/>
      <c r="AU459" s="200" t="s">
        <v>578</v>
      </c>
      <c r="AV459" s="200"/>
      <c r="AW459" s="200"/>
      <c r="AX459" s="201"/>
    </row>
    <row r="460" spans="1:50" ht="23.25"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578</v>
      </c>
      <c r="AF460" s="200"/>
      <c r="AG460" s="200"/>
      <c r="AH460" s="334"/>
      <c r="AI460" s="333" t="s">
        <v>578</v>
      </c>
      <c r="AJ460" s="200"/>
      <c r="AK460" s="200"/>
      <c r="AL460" s="200"/>
      <c r="AM460" s="333" t="s">
        <v>578</v>
      </c>
      <c r="AN460" s="200"/>
      <c r="AO460" s="200"/>
      <c r="AP460" s="334"/>
      <c r="AQ460" s="333" t="s">
        <v>578</v>
      </c>
      <c r="AR460" s="200"/>
      <c r="AS460" s="200"/>
      <c r="AT460" s="334"/>
      <c r="AU460" s="200" t="s">
        <v>578</v>
      </c>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537</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537</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537</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537</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c r="A482" s="182"/>
      <c r="B482" s="179"/>
      <c r="C482" s="173"/>
      <c r="D482" s="179"/>
      <c r="E482" s="118" t="s">
        <v>570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537</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537</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537</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537</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537</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537</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537</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537</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537</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537</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thickBo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537</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537</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537</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537</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537</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537</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537</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537</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537</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537</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537</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537</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537</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537</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537</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537</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537</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537</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537</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537</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537</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537</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537</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537</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537</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537</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537</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537</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537</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537</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0.25"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579</v>
      </c>
      <c r="AH702" s="382"/>
      <c r="AI702" s="382"/>
      <c r="AJ702" s="382"/>
      <c r="AK702" s="382"/>
      <c r="AL702" s="382"/>
      <c r="AM702" s="382"/>
      <c r="AN702" s="382"/>
      <c r="AO702" s="382"/>
      <c r="AP702" s="382"/>
      <c r="AQ702" s="382"/>
      <c r="AR702" s="382"/>
      <c r="AS702" s="382"/>
      <c r="AT702" s="382"/>
      <c r="AU702" s="382"/>
      <c r="AV702" s="382"/>
      <c r="AW702" s="382"/>
      <c r="AX702" s="383"/>
    </row>
    <row r="703" spans="1:50" ht="54.75"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580</v>
      </c>
      <c r="AH703" s="95"/>
      <c r="AI703" s="95"/>
      <c r="AJ703" s="95"/>
      <c r="AK703" s="95"/>
      <c r="AL703" s="95"/>
      <c r="AM703" s="95"/>
      <c r="AN703" s="95"/>
      <c r="AO703" s="95"/>
      <c r="AP703" s="95"/>
      <c r="AQ703" s="95"/>
      <c r="AR703" s="95"/>
      <c r="AS703" s="95"/>
      <c r="AT703" s="95"/>
      <c r="AU703" s="95"/>
      <c r="AV703" s="95"/>
      <c r="AW703" s="95"/>
      <c r="AX703" s="96"/>
    </row>
    <row r="704" spans="1:50" ht="47.25"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581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582</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530</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583</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554</v>
      </c>
      <c r="AE708" s="604"/>
      <c r="AF708" s="604"/>
      <c r="AG708" s="741" t="s">
        <v>586</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582</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582</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587</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489</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582</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490</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582</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5" t="s">
        <v>587</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582</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582</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582</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582</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481</v>
      </c>
      <c r="D720" s="293"/>
      <c r="E720" s="293"/>
      <c r="F720" s="296"/>
      <c r="G720" s="292" t="s">
        <v>482</v>
      </c>
      <c r="H720" s="293"/>
      <c r="I720" s="293"/>
      <c r="J720" s="293"/>
      <c r="K720" s="293"/>
      <c r="L720" s="293"/>
      <c r="M720" s="293"/>
      <c r="N720" s="292" t="s">
        <v>486</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8.75" customHeight="1">
      <c r="A726" s="639" t="s">
        <v>48</v>
      </c>
      <c r="B726" s="801"/>
      <c r="C726" s="814" t="s">
        <v>53</v>
      </c>
      <c r="D726" s="836"/>
      <c r="E726" s="836"/>
      <c r="F726" s="837"/>
      <c r="G726" s="573" t="s">
        <v>584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8.75" customHeight="1" thickBot="1">
      <c r="A727" s="802"/>
      <c r="B727" s="803"/>
      <c r="C727" s="747" t="s">
        <v>57</v>
      </c>
      <c r="D727" s="748"/>
      <c r="E727" s="748"/>
      <c r="F727" s="749"/>
      <c r="G727" s="571" t="s">
        <v>585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1.25" customHeight="1" thickBot="1">
      <c r="A729" s="633" t="s">
        <v>600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3.75" customHeight="1" thickBot="1">
      <c r="A731" s="798" t="s">
        <v>601</v>
      </c>
      <c r="B731" s="799"/>
      <c r="C731" s="799"/>
      <c r="D731" s="799"/>
      <c r="E731" s="800"/>
      <c r="F731" s="728" t="s">
        <v>602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1.5" customHeight="1" thickBot="1">
      <c r="A733" s="672" t="s">
        <v>531</v>
      </c>
      <c r="B733" s="673"/>
      <c r="C733" s="673"/>
      <c r="D733" s="673"/>
      <c r="E733" s="674"/>
      <c r="F733" s="636" t="s">
        <v>604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7.5" customHeight="1" thickBot="1">
      <c r="A735" s="789" t="s">
        <v>603</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592</v>
      </c>
      <c r="F737" s="986"/>
      <c r="G737" s="986"/>
      <c r="H737" s="986"/>
      <c r="I737" s="986"/>
      <c r="J737" s="986"/>
      <c r="K737" s="986"/>
      <c r="L737" s="986"/>
      <c r="M737" s="986"/>
      <c r="N737" s="358" t="s">
        <v>358</v>
      </c>
      <c r="O737" s="358"/>
      <c r="P737" s="358"/>
      <c r="Q737" s="358"/>
      <c r="R737" s="986" t="s">
        <v>592</v>
      </c>
      <c r="S737" s="986"/>
      <c r="T737" s="986"/>
      <c r="U737" s="986"/>
      <c r="V737" s="986"/>
      <c r="W737" s="986"/>
      <c r="X737" s="986"/>
      <c r="Y737" s="986"/>
      <c r="Z737" s="986"/>
      <c r="AA737" s="358" t="s">
        <v>359</v>
      </c>
      <c r="AB737" s="358"/>
      <c r="AC737" s="358"/>
      <c r="AD737" s="358"/>
      <c r="AE737" s="986" t="s">
        <v>592</v>
      </c>
      <c r="AF737" s="986"/>
      <c r="AG737" s="986"/>
      <c r="AH737" s="986"/>
      <c r="AI737" s="986"/>
      <c r="AJ737" s="986"/>
      <c r="AK737" s="986"/>
      <c r="AL737" s="986"/>
      <c r="AM737" s="986"/>
      <c r="AN737" s="358" t="s">
        <v>360</v>
      </c>
      <c r="AO737" s="358"/>
      <c r="AP737" s="358"/>
      <c r="AQ737" s="358"/>
      <c r="AR737" s="987" t="s">
        <v>590</v>
      </c>
      <c r="AS737" s="988"/>
      <c r="AT737" s="988"/>
      <c r="AU737" s="988"/>
      <c r="AV737" s="988"/>
      <c r="AW737" s="988"/>
      <c r="AX737" s="989"/>
      <c r="AY737" s="89"/>
      <c r="AZ737" s="89"/>
    </row>
    <row r="738" spans="1:52" ht="24.75" customHeight="1">
      <c r="A738" s="990" t="s">
        <v>361</v>
      </c>
      <c r="B738" s="203"/>
      <c r="C738" s="203"/>
      <c r="D738" s="204"/>
      <c r="E738" s="986" t="s">
        <v>595</v>
      </c>
      <c r="F738" s="986"/>
      <c r="G738" s="986"/>
      <c r="H738" s="986"/>
      <c r="I738" s="986"/>
      <c r="J738" s="986"/>
      <c r="K738" s="986"/>
      <c r="L738" s="986"/>
      <c r="M738" s="986"/>
      <c r="N738" s="358" t="s">
        <v>362</v>
      </c>
      <c r="O738" s="358"/>
      <c r="P738" s="358"/>
      <c r="Q738" s="358"/>
      <c r="R738" s="986" t="s">
        <v>594</v>
      </c>
      <c r="S738" s="986"/>
      <c r="T738" s="986"/>
      <c r="U738" s="986"/>
      <c r="V738" s="986"/>
      <c r="W738" s="986"/>
      <c r="X738" s="986"/>
      <c r="Y738" s="986"/>
      <c r="Z738" s="986"/>
      <c r="AA738" s="358" t="s">
        <v>483</v>
      </c>
      <c r="AB738" s="358"/>
      <c r="AC738" s="358"/>
      <c r="AD738" s="358"/>
      <c r="AE738" s="986" t="s">
        <v>590</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544</v>
      </c>
      <c r="B739" s="995"/>
      <c r="C739" s="995"/>
      <c r="D739" s="996"/>
      <c r="E739" s="997" t="s">
        <v>552</v>
      </c>
      <c r="F739" s="998"/>
      <c r="G739" s="998"/>
      <c r="H739" s="91" t="str">
        <f>IF(E739="", "", "(")</f>
        <v>(</v>
      </c>
      <c r="I739" s="981" t="s">
        <v>435</v>
      </c>
      <c r="J739" s="981"/>
      <c r="K739" s="91" t="str">
        <f>IF(OR(I739="　", I739=""), "", "-")</f>
        <v>-</v>
      </c>
      <c r="L739" s="982">
        <v>9</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533</v>
      </c>
      <c r="B740" s="614"/>
      <c r="C740" s="614"/>
      <c r="D740" s="614"/>
      <c r="E740" s="614"/>
      <c r="F740" s="615"/>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535</v>
      </c>
      <c r="B779" s="628"/>
      <c r="C779" s="628"/>
      <c r="D779" s="628"/>
      <c r="E779" s="628"/>
      <c r="F779" s="629"/>
      <c r="G779" s="594" t="s">
        <v>509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510</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487</v>
      </c>
      <c r="AM831" s="274"/>
      <c r="AN831" s="274"/>
      <c r="AO831" s="82" t="s">
        <v>485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480</v>
      </c>
      <c r="AD836" s="142"/>
      <c r="AE836" s="142"/>
      <c r="AF836" s="142"/>
      <c r="AG836" s="142"/>
      <c r="AH836" s="360" t="s">
        <v>516</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480</v>
      </c>
      <c r="AD869" s="142"/>
      <c r="AE869" s="142"/>
      <c r="AF869" s="142"/>
      <c r="AG869" s="142"/>
      <c r="AH869" s="360" t="s">
        <v>516</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480</v>
      </c>
      <c r="AD902" s="142"/>
      <c r="AE902" s="142"/>
      <c r="AF902" s="142"/>
      <c r="AG902" s="142"/>
      <c r="AH902" s="360" t="s">
        <v>516</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480</v>
      </c>
      <c r="AD935" s="142"/>
      <c r="AE935" s="142"/>
      <c r="AF935" s="142"/>
      <c r="AG935" s="142"/>
      <c r="AH935" s="360" t="s">
        <v>516</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480</v>
      </c>
      <c r="AD968" s="142"/>
      <c r="AE968" s="142"/>
      <c r="AF968" s="142"/>
      <c r="AG968" s="142"/>
      <c r="AH968" s="360" t="s">
        <v>516</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480</v>
      </c>
      <c r="AD1001" s="142"/>
      <c r="AE1001" s="142"/>
      <c r="AF1001" s="142"/>
      <c r="AG1001" s="142"/>
      <c r="AH1001" s="360" t="s">
        <v>516</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480</v>
      </c>
      <c r="AD1034" s="142"/>
      <c r="AE1034" s="142"/>
      <c r="AF1034" s="142"/>
      <c r="AG1034" s="142"/>
      <c r="AH1034" s="360" t="s">
        <v>516</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480</v>
      </c>
      <c r="AD1067" s="142"/>
      <c r="AE1067" s="142"/>
      <c r="AF1067" s="142"/>
      <c r="AG1067" s="142"/>
      <c r="AH1067" s="360" t="s">
        <v>516</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487</v>
      </c>
      <c r="AM1098" s="276"/>
      <c r="AN1098" s="276"/>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9" max="49" man="1"/>
    <brk id="483" max="49" man="1"/>
    <brk id="735" max="49" man="1"/>
    <brk id="778" max="49" man="1"/>
    <brk id="111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直接実施</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492</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529</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492</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529</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492</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529</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492</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529</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492</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492</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492</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492</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492</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492</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529</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515</v>
      </c>
      <c r="H2" s="595"/>
      <c r="I2" s="595"/>
      <c r="J2" s="595"/>
      <c r="K2" s="595"/>
      <c r="L2" s="595"/>
      <c r="M2" s="595"/>
      <c r="N2" s="595"/>
      <c r="O2" s="595"/>
      <c r="P2" s="595"/>
      <c r="Q2" s="595"/>
      <c r="R2" s="595"/>
      <c r="S2" s="595"/>
      <c r="T2" s="595"/>
      <c r="U2" s="595"/>
      <c r="V2" s="595"/>
      <c r="W2" s="595"/>
      <c r="X2" s="595"/>
      <c r="Y2" s="595"/>
      <c r="Z2" s="595"/>
      <c r="AA2" s="595"/>
      <c r="AB2" s="596"/>
      <c r="AC2" s="594" t="s">
        <v>517</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497</v>
      </c>
      <c r="Z3" s="361"/>
      <c r="AA3" s="361"/>
      <c r="AB3" s="361"/>
      <c r="AC3" s="142" t="s">
        <v>480</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497</v>
      </c>
      <c r="Z36" s="361"/>
      <c r="AA36" s="361"/>
      <c r="AB36" s="361"/>
      <c r="AC36" s="142" t="s">
        <v>480</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497</v>
      </c>
      <c r="Z69" s="361"/>
      <c r="AA69" s="361"/>
      <c r="AB69" s="361"/>
      <c r="AC69" s="142" t="s">
        <v>480</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497</v>
      </c>
      <c r="Z102" s="361"/>
      <c r="AA102" s="361"/>
      <c r="AB102" s="361"/>
      <c r="AC102" s="142" t="s">
        <v>480</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497</v>
      </c>
      <c r="Z135" s="361"/>
      <c r="AA135" s="361"/>
      <c r="AB135" s="361"/>
      <c r="AC135" s="142" t="s">
        <v>480</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497</v>
      </c>
      <c r="Z168" s="361"/>
      <c r="AA168" s="361"/>
      <c r="AB168" s="361"/>
      <c r="AC168" s="142" t="s">
        <v>480</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497</v>
      </c>
      <c r="Z201" s="361"/>
      <c r="AA201" s="361"/>
      <c r="AB201" s="361"/>
      <c r="AC201" s="142" t="s">
        <v>480</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497</v>
      </c>
      <c r="Z234" s="361"/>
      <c r="AA234" s="361"/>
      <c r="AB234" s="361"/>
      <c r="AC234" s="142" t="s">
        <v>480</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497</v>
      </c>
      <c r="Z267" s="361"/>
      <c r="AA267" s="361"/>
      <c r="AB267" s="361"/>
      <c r="AC267" s="142" t="s">
        <v>480</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497</v>
      </c>
      <c r="Z300" s="361"/>
      <c r="AA300" s="361"/>
      <c r="AB300" s="361"/>
      <c r="AC300" s="142" t="s">
        <v>480</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497</v>
      </c>
      <c r="Z333" s="361"/>
      <c r="AA333" s="361"/>
      <c r="AB333" s="361"/>
      <c r="AC333" s="142" t="s">
        <v>480</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497</v>
      </c>
      <c r="Z366" s="361"/>
      <c r="AA366" s="361"/>
      <c r="AB366" s="361"/>
      <c r="AC366" s="142" t="s">
        <v>480</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497</v>
      </c>
      <c r="Z399" s="361"/>
      <c r="AA399" s="361"/>
      <c r="AB399" s="361"/>
      <c r="AC399" s="142" t="s">
        <v>480</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497</v>
      </c>
      <c r="Z432" s="361"/>
      <c r="AA432" s="361"/>
      <c r="AB432" s="361"/>
      <c r="AC432" s="142" t="s">
        <v>480</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497</v>
      </c>
      <c r="Z465" s="361"/>
      <c r="AA465" s="361"/>
      <c r="AB465" s="361"/>
      <c r="AC465" s="142" t="s">
        <v>480</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497</v>
      </c>
      <c r="Z498" s="361"/>
      <c r="AA498" s="361"/>
      <c r="AB498" s="361"/>
      <c r="AC498" s="142" t="s">
        <v>480</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497</v>
      </c>
      <c r="Z531" s="361"/>
      <c r="AA531" s="361"/>
      <c r="AB531" s="361"/>
      <c r="AC531" s="142" t="s">
        <v>480</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497</v>
      </c>
      <c r="Z564" s="361"/>
      <c r="AA564" s="361"/>
      <c r="AB564" s="361"/>
      <c r="AC564" s="142" t="s">
        <v>480</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497</v>
      </c>
      <c r="Z597" s="361"/>
      <c r="AA597" s="361"/>
      <c r="AB597" s="361"/>
      <c r="AC597" s="142" t="s">
        <v>480</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497</v>
      </c>
      <c r="Z630" s="361"/>
      <c r="AA630" s="361"/>
      <c r="AB630" s="361"/>
      <c r="AC630" s="142" t="s">
        <v>480</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497</v>
      </c>
      <c r="Z663" s="361"/>
      <c r="AA663" s="361"/>
      <c r="AB663" s="361"/>
      <c r="AC663" s="142" t="s">
        <v>480</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497</v>
      </c>
      <c r="Z696" s="361"/>
      <c r="AA696" s="361"/>
      <c r="AB696" s="361"/>
      <c r="AC696" s="142" t="s">
        <v>480</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497</v>
      </c>
      <c r="Z729" s="361"/>
      <c r="AA729" s="361"/>
      <c r="AB729" s="361"/>
      <c r="AC729" s="142" t="s">
        <v>480</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497</v>
      </c>
      <c r="Z762" s="361"/>
      <c r="AA762" s="361"/>
      <c r="AB762" s="361"/>
      <c r="AC762" s="142" t="s">
        <v>480</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497</v>
      </c>
      <c r="Z795" s="361"/>
      <c r="AA795" s="361"/>
      <c r="AB795" s="361"/>
      <c r="AC795" s="142" t="s">
        <v>480</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497</v>
      </c>
      <c r="Z828" s="361"/>
      <c r="AA828" s="361"/>
      <c r="AB828" s="361"/>
      <c r="AC828" s="142" t="s">
        <v>480</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497</v>
      </c>
      <c r="Z861" s="361"/>
      <c r="AA861" s="361"/>
      <c r="AB861" s="361"/>
      <c r="AC861" s="142" t="s">
        <v>480</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497</v>
      </c>
      <c r="Z894" s="361"/>
      <c r="AA894" s="361"/>
      <c r="AB894" s="361"/>
      <c r="AC894" s="142" t="s">
        <v>480</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497</v>
      </c>
      <c r="Z927" s="361"/>
      <c r="AA927" s="361"/>
      <c r="AB927" s="361"/>
      <c r="AC927" s="142" t="s">
        <v>480</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497</v>
      </c>
      <c r="Z960" s="361"/>
      <c r="AA960" s="361"/>
      <c r="AB960" s="361"/>
      <c r="AC960" s="142" t="s">
        <v>480</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497</v>
      </c>
      <c r="Z993" s="361"/>
      <c r="AA993" s="361"/>
      <c r="AB993" s="361"/>
      <c r="AC993" s="142" t="s">
        <v>480</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497</v>
      </c>
      <c r="Z1026" s="361"/>
      <c r="AA1026" s="361"/>
      <c r="AB1026" s="361"/>
      <c r="AC1026" s="142" t="s">
        <v>480</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497</v>
      </c>
      <c r="Z1059" s="361"/>
      <c r="AA1059" s="361"/>
      <c r="AB1059" s="361"/>
      <c r="AC1059" s="142" t="s">
        <v>480</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497</v>
      </c>
      <c r="Z1092" s="361"/>
      <c r="AA1092" s="361"/>
      <c r="AB1092" s="361"/>
      <c r="AC1092" s="142" t="s">
        <v>480</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497</v>
      </c>
      <c r="Z1125" s="361"/>
      <c r="AA1125" s="361"/>
      <c r="AB1125" s="361"/>
      <c r="AC1125" s="142" t="s">
        <v>480</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497</v>
      </c>
      <c r="Z1158" s="361"/>
      <c r="AA1158" s="361"/>
      <c r="AB1158" s="361"/>
      <c r="AC1158" s="142" t="s">
        <v>480</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497</v>
      </c>
      <c r="Z1191" s="361"/>
      <c r="AA1191" s="361"/>
      <c r="AB1191" s="361"/>
      <c r="AC1191" s="142" t="s">
        <v>480</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497</v>
      </c>
      <c r="Z1224" s="361"/>
      <c r="AA1224" s="361"/>
      <c r="AB1224" s="361"/>
      <c r="AC1224" s="142" t="s">
        <v>480</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497</v>
      </c>
      <c r="Z1257" s="361"/>
      <c r="AA1257" s="361"/>
      <c r="AB1257" s="361"/>
      <c r="AC1257" s="142" t="s">
        <v>480</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497</v>
      </c>
      <c r="Z1290" s="361"/>
      <c r="AA1290" s="361"/>
      <c r="AB1290" s="361"/>
      <c r="AC1290" s="142" t="s">
        <v>480</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2018-09-06T02:40:58Z</dcterms:modified>
</cp:coreProperties>
</file>