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<sst xmlns="http://schemas.openxmlformats.org/spreadsheetml/2006/main" count="2934" uniqueCount="660">
  <si>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</si>
  <si>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</si>
  <si>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</si>
  <si>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</si>
  <si>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</si>
  <si>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</si>
  <si>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</si>
  <si>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</si>
  <si>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</si>
  <si>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</si>
  <si>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</si>
  <si>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</si>
  <si>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</si>
  <si>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</si>
  <si>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</si>
  <si>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</si>
  <si>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</si>
  <si>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</si>
  <si>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</si>
  <si>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</si>
  <si>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</si>
  <si>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</si>
  <si>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</si>
  <si>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</si>
  <si>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</si>
  <si>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</si>
  <si>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</si>
  <si>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</si>
  <si>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</si>
  <si>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</si>
  <si>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</si>
  <si>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</si>
  <si>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</si>
  <si>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</si>
  <si>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</si>
  <si>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</si>
  <si>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</si>
  <si>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</si>
  <si>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</si>
  <si>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</si>
  <si>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</si>
  <si>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</si>
  <si>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</si>
  <si>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</si>
  <si>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</si>
  <si>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</si>
  <si>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</si>
  <si>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</si>
  <si>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</si>
  <si>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</si>
  <si>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</si>
  <si>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</si>
  <si>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</si>
  <si>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</si>
  <si>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</si>
  <si>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</si>
  <si>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</si>
  <si>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</si>
  <si>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</si>
  <si>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</si>
  <si>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</si>
  <si>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</si>
  <si>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</si>
  <si>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</si>
  <si>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</si>
  <si>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</si>
  <si>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</si>
  <si>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</si>
  <si>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</si>
  <si>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</si>
  <si>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</si>
  <si>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</si>
  <si>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</si>
  <si>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</si>
  <si>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</si>
  <si>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</si>
  <si>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</si>
  <si>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</si>
  <si>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</si>
  <si>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</si>
  <si>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</si>
  <si>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</si>
  <si>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</si>
  <si>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</si>
  <si>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</si>
  <si>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</si>
  <si>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</si>
  <si>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</si>
  <si>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</si>
  <si>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</si>
  <si>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</si>
  <si>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</si>
  <si>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</si>
  <si>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</si>
  <si>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</si>
  <si>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</si>
  <si>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</si>
  <si>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</si>
  <si>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</si>
  <si>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</si>
  <si>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</si>
  <si>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</si>
  <si>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</si>
  <si>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</si>
  <si>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</si>
  <si>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</si>
  <si>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</si>
  <si>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</si>
  <si>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</si>
  <si>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</si>
  <si>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</si>
  <si>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</si>
  <si>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</si>
  <si>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</si>
  <si>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</si>
  <si>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</si>
  <si>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</si>
  <si>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</si>
  <si>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</si>
  <si>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</si>
  <si>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</si>
  <si>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</si>
  <si>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</si>
  <si>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</si>
  <si>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</si>
  <si>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</si>
  <si>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</si>
  <si>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</si>
  <si>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</si>
  <si>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</si>
  <si>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</si>
  <si>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</si>
  <si>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</si>
  <si>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</si>
  <si>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</si>
  <si>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</si>
  <si>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</si>
  <si>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</si>
  <si>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</si>
  <si>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</si>
  <si>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</si>
  <si>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</si>
  <si>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</si>
  <si>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</si>
  <si>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</si>
  <si>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</si>
  <si>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</si>
  <si>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</si>
  <si>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</si>
  <si>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</si>
  <si>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</si>
  <si>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</si>
  <si>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</si>
  <si>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</si>
  <si>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</si>
  <si>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</si>
  <si>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</si>
  <si>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</si>
  <si>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</si>
  <si>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</si>
  <si>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</si>
  <si>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</si>
  <si>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</si>
  <si>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</si>
  <si>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</si>
  <si>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</si>
  <si>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</si>
  <si>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</si>
  <si>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</si>
  <si>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</si>
  <si>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</si>
  <si>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</si>
  <si>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</si>
  <si>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</si>
  <si>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</si>
  <si>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</si>
  <si>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</si>
  <si>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</si>
  <si>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</si>
  <si>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</si>
  <si>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</si>
  <si>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</si>
  <si>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</si>
  <si>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</si>
  <si>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</si>
  <si>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</si>
  <si>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</si>
  <si>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</si>
  <si>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</si>
  <si>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</si>
  <si>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</si>
  <si>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</si>
  <si>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</si>
  <si>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</si>
  <si>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</si>
  <si>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</si>
  <si>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</si>
  <si>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</si>
  <si>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</si>
  <si>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</si>
  <si>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</si>
  <si>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</si>
  <si>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</si>
  <si>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</si>
  <si>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</si>
  <si>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</si>
  <si>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</si>
  <si>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</si>
  <si>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</si>
  <si>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</si>
  <si>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</si>
  <si>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</si>
  <si>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</si>
  <si>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</si>
  <si>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</si>
  <si>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</si>
  <si>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</si>
  <si>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</si>
  <si>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</si>
  <si>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</si>
  <si>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</si>
  <si>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</si>
  <si>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</si>
  <si>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</si>
  <si>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</si>
  <si>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</si>
  <si>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</si>
  <si>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</si>
  <si>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</si>
  <si>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</si>
  <si>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</si>
  <si>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</si>
  <si>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</si>
  <si>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</si>
  <si>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</si>
  <si>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</si>
  <si>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</si>
  <si>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</si>
  <si>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</si>
  <si>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</si>
  <si>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</si>
  <si>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</si>
  <si>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</si>
  <si>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</si>
  <si>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</si>
  <si>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</si>
  <si>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</si>
  <si>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</si>
  <si>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</si>
  <si>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</si>
  <si>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</si>
  <si>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</si>
  <si>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</si>
  <si>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</si>
  <si>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</si>
  <si>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</si>
  <si>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</si>
  <si>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</si>
  <si>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</si>
  <si>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</si>
  <si>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</si>
  <si>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</si>
  <si>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</si>
  <si>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</si>
  <si>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</si>
  <si>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</si>
  <si>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</si>
  <si>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</si>
  <si>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</si>
  <si>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</si>
  <si>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</si>
  <si>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</si>
  <si>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</si>
  <si>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</si>
  <si>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</si>
  <si>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</si>
  <si>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</si>
  <si>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</si>
  <si>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</si>
  <si>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</si>
  <si>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</si>
  <si>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</si>
  <si>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</si>
  <si>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</si>
  <si>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</si>
  <si>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</si>
  <si>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</si>
  <si>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</si>
  <si>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</si>
  <si>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</si>
  <si>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</si>
  <si>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</si>
  <si>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</si>
  <si>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</si>
  <si>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</si>
  <si>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</si>
  <si>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</si>
  <si>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</si>
  <si>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</si>
  <si>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</si>
  <si>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</si>
  <si>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</si>
  <si>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</si>
  <si>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</si>
  <si>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</si>
  <si>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</si>
  <si>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</si>
  <si>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</si>
  <si>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</si>
  <si>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</si>
  <si>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</si>
  <si>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</si>
  <si>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</si>
  <si>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</si>
  <si>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</si>
  <si>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</si>
  <si>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</si>
  <si>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</si>
  <si>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</si>
  <si>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</si>
  <si>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</si>
  <si>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</si>
  <si>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</si>
  <si>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</si>
  <si>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</si>
  <si>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</si>
  <si>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</si>
  <si>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</si>
  <si>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</si>
  <si>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</si>
  <si>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</si>
  <si>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</si>
  <si>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</si>
  <si>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</si>
  <si>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</si>
  <si>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</si>
  <si>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</si>
  <si>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</si>
  <si>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</si>
  <si>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</si>
  <si>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</si>
  <si>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</si>
  <si>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</si>
  <si>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</si>
  <si>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</si>
  <si>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</si>
  <si>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</si>
  <si>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</si>
  <si>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</si>
  <si>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</si>
  <si>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</si>
  <si>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</si>
  <si>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</si>
  <si>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</si>
  <si>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</si>
  <si>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</si>
  <si>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</si>
  <si>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</si>
  <si>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</si>
  <si>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</si>
  <si>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</si>
  <si>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</si>
  <si>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</si>
  <si>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</si>
  <si>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</si>
  <si>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</si>
  <si>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</si>
  <si>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</si>
  <si>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</si>
  <si>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</si>
  <si>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</si>
  <si>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</si>
  <si>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</si>
  <si>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</si>
  <si>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</si>
  <si>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</si>
  <si>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</si>
  <si>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</si>
  <si>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</si>
  <si>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</si>
  <si>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</si>
  <si>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</si>
  <si>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</si>
  <si>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</si>
  <si>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</si>
  <si>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</si>
  <si>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</si>
  <si>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</si>
  <si>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</si>
  <si>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</si>
  <si>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</si>
  <si>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</si>
  <si>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</si>
  <si>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</si>
  <si>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</si>
  <si>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</si>
  <si>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</si>
  <si>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</si>
  <si>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</si>
  <si>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</si>
  <si>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</si>
  <si>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</si>
  <si>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</si>
  <si>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</si>
  <si>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</si>
  <si>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</si>
  <si>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</si>
  <si>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</si>
  <si>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</si>
  <si>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</si>
  <si>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</si>
  <si>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</si>
  <si>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</si>
  <si>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</si>
  <si>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</si>
  <si>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</si>
  <si>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</si>
  <si>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</si>
  <si>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</si>
  <si>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</si>
  <si>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</si>
  <si>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</si>
  <si>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</si>
  <si>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</si>
  <si>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</si>
  <si>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</si>
  <si>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</si>
  <si>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</si>
  <si>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</si>
  <si>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</si>
  <si>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</si>
  <si>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</si>
  <si>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</si>
  <si>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</si>
  <si>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</si>
  <si>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</si>
  <si>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</si>
  <si>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</si>
  <si>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</si>
  <si>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</si>
  <si>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</si>
  <si>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</si>
  <si>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</si>
  <si>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</si>
  <si>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</si>
  <si>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</si>
  <si>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</si>
  <si>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</si>
  <si>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</si>
  <si>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</si>
  <si>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</si>
  <si>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</si>
  <si>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</si>
  <si>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</si>
  <si>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</si>
  <si>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</si>
  <si>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</si>
  <si>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</si>
  <si>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</si>
  <si>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</si>
  <si>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</si>
  <si>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</si>
  <si>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</si>
  <si>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</si>
  <si>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</si>
  <si>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</si>
  <si>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</si>
  <si>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</si>
  <si>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</si>
  <si>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</si>
  <si>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</si>
  <si>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</si>
  <si>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</si>
  <si>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</si>
  <si>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</si>
  <si>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</si>
  <si>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</si>
  <si>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</si>
  <si>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</si>
  <si>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</si>
  <si>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</si>
  <si>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</si>
  <si>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</si>
  <si>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</si>
  <si>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</si>
  <si>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</si>
  <si>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</si>
  <si>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</si>
  <si>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</si>
  <si>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</si>
  <si>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</si>
  <si>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</si>
  <si>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</si>
  <si>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</si>
  <si>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</si>
  <si>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</si>
  <si>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</si>
  <si>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</si>
  <si>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</si>
  <si>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</si>
  <si>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</si>
  <si>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</si>
  <si>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</si>
  <si>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</si>
  <si>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</si>
  <si>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</si>
  <si>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</si>
  <si>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</si>
  <si>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</si>
  <si>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</si>
  <si>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</si>
  <si>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</si>
  <si>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</si>
  <si>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</si>
  <si>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</si>
  <si>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</si>
  <si>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</si>
  <si>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</si>
  <si>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</si>
  <si>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</si>
  <si>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</si>
  <si>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</si>
  <si>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</si>
  <si>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</si>
  <si>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</si>
  <si>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</si>
  <si>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</si>
  <si>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</si>
  <si>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</si>
  <si>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</si>
  <si>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</si>
  <si>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</si>
  <si>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</si>
  <si>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</si>
  <si>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</si>
  <si>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</si>
  <si>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</si>
  <si>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</si>
  <si>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</si>
  <si>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</si>
  <si>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</si>
  <si>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</si>
  <si>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</si>
  <si>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</si>
  <si>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</si>
  <si>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</si>
  <si>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</si>
  <si>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</si>
  <si>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</si>
  <si>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</si>
  <si>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</si>
  <si>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国際機関との連携等</t>
    <rPh sb="0" eb="2">
      <t>コクサイ</t>
    </rPh>
    <rPh sb="2" eb="4">
      <t>キカン</t>
    </rPh>
    <rPh sb="6" eb="8">
      <t>レンケイ</t>
    </rPh>
    <rPh sb="8" eb="9">
      <t>トウ</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</si>
  <si>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</si>
  <si>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</si>
  <si>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板垣克巳</t>
    <rPh sb="0" eb="2">
      <t>シツチョウ</t>
    </rPh>
    <rPh sb="3" eb="5">
      <t>イタガキ</t>
    </rPh>
    <rPh sb="5" eb="7">
      <t>カツミ</t>
    </rPh>
    <phoneticPr fontId="5"/>
  </si>
  <si>
    <t>○</t>
  </si>
  <si>
    <t>外務省設置法第４条第１項第１号（ハ），２４号及び同法第７条第１項</t>
    <phoneticPr fontId="5"/>
  </si>
  <si>
    <t>－</t>
    <phoneticPr fontId="5"/>
  </si>
  <si>
    <t>-</t>
  </si>
  <si>
    <t>-</t>
    <phoneticPr fontId="5"/>
  </si>
  <si>
    <t>-</t>
    <phoneticPr fontId="5"/>
  </si>
  <si>
    <t>政府開発援助諸謝金</t>
    <rPh sb="0" eb="2">
      <t>セイフ</t>
    </rPh>
    <rPh sb="2" eb="4">
      <t>カイハツ</t>
    </rPh>
    <rPh sb="4" eb="6">
      <t>エンジョ</t>
    </rPh>
    <rPh sb="6" eb="9">
      <t>ショシャキン</t>
    </rPh>
    <phoneticPr fontId="5"/>
  </si>
  <si>
    <t>政府開発援助文化人等旅費</t>
    <rPh sb="0" eb="2">
      <t>セイフ</t>
    </rPh>
    <rPh sb="2" eb="4">
      <t>カイハツ</t>
    </rPh>
    <rPh sb="4" eb="6">
      <t>エンジョ</t>
    </rPh>
    <rPh sb="6" eb="9">
      <t>ブンカジン</t>
    </rPh>
    <rPh sb="9" eb="10">
      <t>トウ</t>
    </rPh>
    <rPh sb="10" eb="12">
      <t>リョヒ</t>
    </rPh>
    <phoneticPr fontId="5"/>
  </si>
  <si>
    <t>政府開発援助庁費</t>
    <rPh sb="0" eb="2">
      <t>セイフ</t>
    </rPh>
    <rPh sb="2" eb="4">
      <t>カイハツ</t>
    </rPh>
    <rPh sb="4" eb="6">
      <t>エンジョ</t>
    </rPh>
    <rPh sb="6" eb="8">
      <t>チョウヒ</t>
    </rPh>
    <phoneticPr fontId="5"/>
  </si>
  <si>
    <t>政府開発援助文化人等招聘費</t>
    <rPh sb="0" eb="2">
      <t>セイフ</t>
    </rPh>
    <rPh sb="2" eb="4">
      <t>カイハツ</t>
    </rPh>
    <rPh sb="4" eb="6">
      <t>エンジョ</t>
    </rPh>
    <rPh sb="6" eb="9">
      <t>ブンカジン</t>
    </rPh>
    <rPh sb="9" eb="10">
      <t>トウ</t>
    </rPh>
    <rPh sb="10" eb="12">
      <t>ショウヘイ</t>
    </rPh>
    <rPh sb="12" eb="13">
      <t>ヒ</t>
    </rPh>
    <phoneticPr fontId="5"/>
  </si>
  <si>
    <t>政府開発援助在外職員旅費</t>
    <rPh sb="0" eb="2">
      <t>セイフ</t>
    </rPh>
    <rPh sb="2" eb="4">
      <t>カイハツ</t>
    </rPh>
    <rPh sb="4" eb="6">
      <t>エンジョ</t>
    </rPh>
    <rPh sb="6" eb="8">
      <t>ザイガイ</t>
    </rPh>
    <rPh sb="8" eb="10">
      <t>ショクイン</t>
    </rPh>
    <rPh sb="10" eb="12">
      <t>リョヒ</t>
    </rPh>
    <phoneticPr fontId="5"/>
  </si>
  <si>
    <t>アジア開発フォーラム参加者リスト</t>
    <rPh sb="3" eb="5">
      <t>カイハツ</t>
    </rPh>
    <rPh sb="10" eb="13">
      <t>サンカシャ</t>
    </rPh>
    <phoneticPr fontId="5"/>
  </si>
  <si>
    <t>国・機関数</t>
    <rPh sb="0" eb="1">
      <t>クニ</t>
    </rPh>
    <rPh sb="2" eb="4">
      <t>キカン</t>
    </rPh>
    <rPh sb="4" eb="5">
      <t>スウ</t>
    </rPh>
    <phoneticPr fontId="5"/>
  </si>
  <si>
    <t>-</t>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</si>
  <si>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</si>
  <si>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</si>
  <si>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t>
    <phoneticPr fontId="5"/>
  </si>
  <si>
    <t>-</t>
    <phoneticPr fontId="5"/>
  </si>
  <si>
    <t>-</t>
    <phoneticPr fontId="5"/>
  </si>
  <si>
    <t>-</t>
    <phoneticPr fontId="5"/>
  </si>
  <si>
    <t>国際的な開発援助政策の協議に参加し，我が国の主張を反映させることは，国際社会の一員として重要であり，ニーズを反映している。</t>
    <phoneticPr fontId="5"/>
  </si>
  <si>
    <t>見積もり合わせにより支出先の選定を行っており，選定は妥当。</t>
    <phoneticPr fontId="5"/>
  </si>
  <si>
    <t>無</t>
  </si>
  <si>
    <t>‐</t>
  </si>
  <si>
    <t>見積もり合わせを実施することでコスト等の妥当性を確保している。</t>
    <rPh sb="0" eb="2">
      <t>ミツ</t>
    </rPh>
    <rPh sb="4" eb="5">
      <t>ア</t>
    </rPh>
    <rPh sb="8" eb="10">
      <t>ジッシ</t>
    </rPh>
    <rPh sb="18" eb="19">
      <t>トウ</t>
    </rPh>
    <rPh sb="20" eb="23">
      <t>ダトウセイ</t>
    </rPh>
    <rPh sb="24" eb="26">
      <t>カクホ</t>
    </rPh>
    <phoneticPr fontId="5"/>
  </si>
  <si>
    <t>国際会議への参加・ワークショップ開催の用途・報告書購入であり必要なものに限定されている。</t>
    <phoneticPr fontId="5"/>
  </si>
  <si>
    <t>○</t>
    <phoneticPr fontId="5"/>
  </si>
  <si>
    <t>業務内容の精査等を行いコスト削減に努めている。</t>
    <phoneticPr fontId="5"/>
  </si>
  <si>
    <t>×</t>
  </si>
  <si>
    <t>ＤＡＣ統計に我が国実績として計上したり，ＤＡＣからの我が国開発政策援助に対する提言を幅広く周知するために使用しており，十分に活用されている。</t>
    <phoneticPr fontId="5"/>
  </si>
  <si>
    <t>572</t>
    <phoneticPr fontId="5"/>
  </si>
  <si>
    <t>566,584,036</t>
    <phoneticPr fontId="5"/>
  </si>
  <si>
    <t>280,新24-37</t>
    <rPh sb="4" eb="5">
      <t>シン</t>
    </rPh>
    <phoneticPr fontId="5"/>
  </si>
  <si>
    <t>112</t>
    <phoneticPr fontId="5"/>
  </si>
  <si>
    <t>107</t>
    <phoneticPr fontId="5"/>
  </si>
  <si>
    <t>112</t>
    <phoneticPr fontId="5"/>
  </si>
  <si>
    <t>141</t>
    <phoneticPr fontId="5"/>
  </si>
  <si>
    <t>旅費</t>
    <rPh sb="0" eb="2">
      <t>リョヒ</t>
    </rPh>
    <phoneticPr fontId="5"/>
  </si>
  <si>
    <t>出張旅費</t>
    <rPh sb="0" eb="2">
      <t>シュッチョウ</t>
    </rPh>
    <rPh sb="2" eb="4">
      <t>リョヒ</t>
    </rPh>
    <phoneticPr fontId="5"/>
  </si>
  <si>
    <t>会議費</t>
    <rPh sb="0" eb="3">
      <t>カイギヒ</t>
    </rPh>
    <phoneticPr fontId="5"/>
  </si>
  <si>
    <t>レセプション経費</t>
    <rPh sb="6" eb="8">
      <t>ケイヒ</t>
    </rPh>
    <phoneticPr fontId="5"/>
  </si>
  <si>
    <t>人件費</t>
    <rPh sb="0" eb="3">
      <t>ジンケンヒ</t>
    </rPh>
    <phoneticPr fontId="5"/>
  </si>
  <si>
    <t>同時通訳経費</t>
    <rPh sb="0" eb="2">
      <t>ドウジ</t>
    </rPh>
    <rPh sb="2" eb="4">
      <t>ツウヤク</t>
    </rPh>
    <rPh sb="4" eb="6">
      <t>ケイヒ</t>
    </rPh>
    <phoneticPr fontId="5"/>
  </si>
  <si>
    <t>雑役務費</t>
    <rPh sb="0" eb="4">
      <t>ザツエキムヒ</t>
    </rPh>
    <phoneticPr fontId="5"/>
  </si>
  <si>
    <t>意見交換に係る経費</t>
    <rPh sb="0" eb="2">
      <t>イケン</t>
    </rPh>
    <rPh sb="2" eb="4">
      <t>コウカン</t>
    </rPh>
    <rPh sb="5" eb="6">
      <t>カカ</t>
    </rPh>
    <rPh sb="7" eb="9">
      <t>ケイヒ</t>
    </rPh>
    <phoneticPr fontId="5"/>
  </si>
  <si>
    <t>翻訳代</t>
    <rPh sb="0" eb="2">
      <t>ホンヤク</t>
    </rPh>
    <rPh sb="2" eb="3">
      <t>ダイ</t>
    </rPh>
    <phoneticPr fontId="5"/>
  </si>
  <si>
    <t>委託調査</t>
    <rPh sb="0" eb="2">
      <t>イタク</t>
    </rPh>
    <rPh sb="2" eb="4">
      <t>チョウサ</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</si>
  <si>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</si>
  <si>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</si>
  <si>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</si>
  <si>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</si>
  <si>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</si>
  <si>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</si>
  <si>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</si>
  <si>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</si>
  <si>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（株）プリンスホテル</t>
    <rPh sb="1" eb="2">
      <t>カブ</t>
    </rPh>
    <phoneticPr fontId="5"/>
  </si>
  <si>
    <t>セミナー会場がプリンスホテルであり，会場内で開催する必要があったため。</t>
    <rPh sb="4" eb="6">
      <t>カイジョウ</t>
    </rPh>
    <rPh sb="18" eb="20">
      <t>カイジョウ</t>
    </rPh>
    <rPh sb="20" eb="21">
      <t>ナイ</t>
    </rPh>
    <rPh sb="22" eb="24">
      <t>カイサイ</t>
    </rPh>
    <rPh sb="26" eb="28">
      <t>ヒツヨウ</t>
    </rPh>
    <phoneticPr fontId="5"/>
  </si>
  <si>
    <t>（株）サイマル・インターナショナル</t>
    <rPh sb="1" eb="2">
      <t>カブ</t>
    </rPh>
    <phoneticPr fontId="5"/>
  </si>
  <si>
    <t>招聘費（キャンセル料）</t>
    <rPh sb="0" eb="2">
      <t>ショウヘイ</t>
    </rPh>
    <rPh sb="2" eb="3">
      <t>ヒ</t>
    </rPh>
    <rPh sb="9" eb="10">
      <t>リョウ</t>
    </rPh>
    <phoneticPr fontId="5"/>
  </si>
  <si>
    <t>株式会社エモック・エンタープライズ</t>
    <phoneticPr fontId="5"/>
  </si>
  <si>
    <t>招聘業務</t>
    <rPh sb="0" eb="2">
      <t>ショウヘイ</t>
    </rPh>
    <rPh sb="2" eb="4">
      <t>ギョウム</t>
    </rPh>
    <phoneticPr fontId="5"/>
  </si>
  <si>
    <t xml:space="preserve">公益財団法人国際文化会館 </t>
    <phoneticPr fontId="5"/>
  </si>
  <si>
    <t>株式会社メディア総合研究所</t>
    <phoneticPr fontId="5"/>
  </si>
  <si>
    <t>翻訳業務</t>
    <rPh sb="0" eb="2">
      <t>ホンヤク</t>
    </rPh>
    <rPh sb="2" eb="4">
      <t>ギョウム</t>
    </rPh>
    <phoneticPr fontId="5"/>
  </si>
  <si>
    <t>株式会社クロス・マーケティング</t>
    <phoneticPr fontId="5"/>
  </si>
  <si>
    <t>-</t>
    <phoneticPr fontId="5"/>
  </si>
  <si>
    <t>-</t>
    <phoneticPr fontId="5"/>
  </si>
  <si>
    <t>-</t>
    <phoneticPr fontId="5"/>
  </si>
  <si>
    <t>アジア地域での開発に関する経験・教訓の共有化を図る
（平成30年度より休止）</t>
    <rPh sb="3" eb="5">
      <t>チイキ</t>
    </rPh>
    <rPh sb="7" eb="9">
      <t>カイハツ</t>
    </rPh>
    <rPh sb="10" eb="11">
      <t>カン</t>
    </rPh>
    <rPh sb="13" eb="15">
      <t>ケイケン</t>
    </rPh>
    <rPh sb="16" eb="18">
      <t>キョウクン</t>
    </rPh>
    <rPh sb="19" eb="22">
      <t>キョウユウカ</t>
    </rPh>
    <rPh sb="23" eb="24">
      <t>ハカ</t>
    </rPh>
    <rPh sb="27" eb="29">
      <t>ヘイセイ</t>
    </rPh>
    <rPh sb="31" eb="33">
      <t>ネンド</t>
    </rPh>
    <rPh sb="35" eb="37">
      <t>キュウシ</t>
    </rPh>
    <phoneticPr fontId="5"/>
  </si>
  <si>
    <t>我が国の開発協力理念の国際社会への普及・浸透を図る</t>
    <rPh sb="0" eb="1">
      <t>ワ</t>
    </rPh>
    <rPh sb="2" eb="3">
      <t>クニ</t>
    </rPh>
    <rPh sb="4" eb="6">
      <t>カイハツ</t>
    </rPh>
    <rPh sb="6" eb="8">
      <t>キョウリョク</t>
    </rPh>
    <rPh sb="8" eb="10">
      <t>リネン</t>
    </rPh>
    <rPh sb="11" eb="13">
      <t>コクサイ</t>
    </rPh>
    <rPh sb="13" eb="15">
      <t>シャカイ</t>
    </rPh>
    <rPh sb="17" eb="19">
      <t>フキュウ</t>
    </rPh>
    <rPh sb="20" eb="22">
      <t>シントウ</t>
    </rPh>
    <rPh sb="23" eb="24">
      <t>ハカ</t>
    </rPh>
    <phoneticPr fontId="5"/>
  </si>
  <si>
    <t>人数</t>
    <rPh sb="0" eb="1">
      <t>ニン</t>
    </rPh>
    <rPh sb="1" eb="2">
      <t>スウ</t>
    </rPh>
    <phoneticPr fontId="5"/>
  </si>
  <si>
    <t>人数</t>
    <rPh sb="0" eb="2">
      <t>ニンズウ</t>
    </rPh>
    <phoneticPr fontId="5"/>
  </si>
  <si>
    <t>-</t>
    <phoneticPr fontId="5"/>
  </si>
  <si>
    <t>-</t>
    <phoneticPr fontId="5"/>
  </si>
  <si>
    <t>-</t>
    <phoneticPr fontId="5"/>
  </si>
  <si>
    <t>回数</t>
    <rPh sb="0" eb="2">
      <t>カイスウ</t>
    </rPh>
    <phoneticPr fontId="5"/>
  </si>
  <si>
    <t>千円</t>
    <rPh sb="0" eb="1">
      <t>セン</t>
    </rPh>
    <rPh sb="1" eb="2">
      <t>エン</t>
    </rPh>
    <phoneticPr fontId="5"/>
  </si>
  <si>
    <t>2,779千円/1回</t>
    <rPh sb="5" eb="7">
      <t>センエン</t>
    </rPh>
    <rPh sb="9" eb="10">
      <t>カイ</t>
    </rPh>
    <phoneticPr fontId="5"/>
  </si>
  <si>
    <t>-</t>
    <phoneticPr fontId="5"/>
  </si>
  <si>
    <t>-</t>
    <phoneticPr fontId="5"/>
  </si>
  <si>
    <t>5,087千円/1回</t>
    <rPh sb="5" eb="7">
      <t>センエン</t>
    </rPh>
    <rPh sb="9" eb="10">
      <t>カイ</t>
    </rPh>
    <phoneticPr fontId="5"/>
  </si>
  <si>
    <t>セミナー等開催経費／開催数　　　　　　　　　　　　　　</t>
    <rPh sb="4" eb="5">
      <t>トウ</t>
    </rPh>
    <rPh sb="5" eb="7">
      <t>カイサイ</t>
    </rPh>
    <rPh sb="7" eb="9">
      <t>ケイヒ</t>
    </rPh>
    <rPh sb="10" eb="13">
      <t>カイサイスウ</t>
    </rPh>
    <phoneticPr fontId="5"/>
  </si>
  <si>
    <t>セミナー参加者リスト（当室調べ）</t>
    <rPh sb="4" eb="7">
      <t>サンカシャ</t>
    </rPh>
    <rPh sb="11" eb="13">
      <t>トウシツ</t>
    </rPh>
    <rPh sb="13" eb="14">
      <t>シラ</t>
    </rPh>
    <phoneticPr fontId="5"/>
  </si>
  <si>
    <t>-</t>
    <phoneticPr fontId="5"/>
  </si>
  <si>
    <t>-</t>
    <phoneticPr fontId="5"/>
  </si>
  <si>
    <t>伝統的なドナーのほか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rPh sb="0" eb="3">
      <t>デントウテキ</t>
    </rPh>
    <rPh sb="11" eb="14">
      <t>シンコウコク</t>
    </rPh>
    <rPh sb="15" eb="17">
      <t>ミンカン</t>
    </rPh>
    <rPh sb="21" eb="22">
      <t>トウ</t>
    </rPh>
    <rPh sb="23" eb="25">
      <t>カイハツ</t>
    </rPh>
    <rPh sb="26" eb="28">
      <t>シュタイ</t>
    </rPh>
    <rPh sb="29" eb="32">
      <t>タヨウカ</t>
    </rPh>
    <rPh sb="34" eb="35">
      <t>ナカ</t>
    </rPh>
    <rPh sb="37" eb="38">
      <t>アタラ</t>
    </rPh>
    <rPh sb="40" eb="42">
      <t>カイハツ</t>
    </rPh>
    <rPh sb="42" eb="44">
      <t>ワクグ</t>
    </rPh>
    <rPh sb="46" eb="48">
      <t>コウチク</t>
    </rPh>
    <rPh sb="50" eb="52">
      <t>ギロン</t>
    </rPh>
    <rPh sb="57" eb="58">
      <t>アイダ</t>
    </rPh>
    <rPh sb="59" eb="61">
      <t>カイハツ</t>
    </rPh>
    <rPh sb="67" eb="69">
      <t>エンジョ</t>
    </rPh>
    <rPh sb="69" eb="71">
      <t>リネン</t>
    </rPh>
    <rPh sb="72" eb="73">
      <t>カカ</t>
    </rPh>
    <rPh sb="74" eb="76">
      <t>ギロン</t>
    </rPh>
    <rPh sb="81" eb="82">
      <t>ワ</t>
    </rPh>
    <rPh sb="83" eb="84">
      <t>クニ</t>
    </rPh>
    <rPh sb="85" eb="87">
      <t>タチバ</t>
    </rPh>
    <rPh sb="88" eb="90">
      <t>カイハツ</t>
    </rPh>
    <rPh sb="90" eb="92">
      <t>キョウリョク</t>
    </rPh>
    <rPh sb="92" eb="94">
      <t>リネン</t>
    </rPh>
    <rPh sb="95" eb="97">
      <t>テキセツ</t>
    </rPh>
    <rPh sb="98" eb="100">
      <t>ハンエイ</t>
    </rPh>
    <rPh sb="113" eb="115">
      <t>キョウギ</t>
    </rPh>
    <rPh sb="119" eb="121">
      <t>カイゴウ</t>
    </rPh>
    <rPh sb="121" eb="122">
      <t>トウ</t>
    </rPh>
    <rPh sb="124" eb="126">
      <t>シュッセキ</t>
    </rPh>
    <rPh sb="127" eb="129">
      <t>カイゴウ</t>
    </rPh>
    <rPh sb="129" eb="131">
      <t>カイサイ</t>
    </rPh>
    <rPh sb="132" eb="134">
      <t>ジッシ</t>
    </rPh>
    <phoneticPr fontId="5"/>
  </si>
  <si>
    <t>【国際会議支援及び多国間経済協力に必要な経費】
グローバルパートナーシップ関連会合等ＯＥＣＤ・ＤＡＣにより開催される各種会合への出席やＯＥＣＤ開発センターに関するセミナーの開催などに必要な経費。
【開発協力関係資料等購入・翻訳経費】
ＤＡＣにて発行されている経済協力関連の書籍の購入，ＤＡＣ統計指示書等の翻訳経費及びＤＡＣ統計に係るNGOの援助実績調査に伴う経費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37" eb="39">
      <t>カンレン</t>
    </rPh>
    <rPh sb="39" eb="41">
      <t>カイゴウ</t>
    </rPh>
    <rPh sb="41" eb="42">
      <t>トウ</t>
    </rPh>
    <rPh sb="53" eb="55">
      <t>カイサイ</t>
    </rPh>
    <rPh sb="58" eb="60">
      <t>カクシュ</t>
    </rPh>
    <rPh sb="60" eb="62">
      <t>カイゴウ</t>
    </rPh>
    <rPh sb="64" eb="66">
      <t>シュッセキ</t>
    </rPh>
    <rPh sb="71" eb="73">
      <t>カイハツ</t>
    </rPh>
    <rPh sb="78" eb="79">
      <t>カン</t>
    </rPh>
    <rPh sb="86" eb="88">
      <t>カイサイ</t>
    </rPh>
    <rPh sb="91" eb="93">
      <t>ヒツヨウ</t>
    </rPh>
    <rPh sb="94" eb="96">
      <t>ケイヒ</t>
    </rPh>
    <rPh sb="99" eb="101">
      <t>カイハツ</t>
    </rPh>
    <rPh sb="101" eb="103">
      <t>キョウリョク</t>
    </rPh>
    <rPh sb="103" eb="105">
      <t>カンケイ</t>
    </rPh>
    <rPh sb="105" eb="107">
      <t>シリョウ</t>
    </rPh>
    <rPh sb="107" eb="108">
      <t>トウ</t>
    </rPh>
    <rPh sb="108" eb="110">
      <t>コウニュウ</t>
    </rPh>
    <rPh sb="111" eb="113">
      <t>ホンヤク</t>
    </rPh>
    <rPh sb="113" eb="115">
      <t>ケイヒ</t>
    </rPh>
    <rPh sb="122" eb="124">
      <t>ハッコウ</t>
    </rPh>
    <rPh sb="129" eb="131">
      <t>ケイザイ</t>
    </rPh>
    <rPh sb="131" eb="133">
      <t>キョウリョク</t>
    </rPh>
    <rPh sb="133" eb="135">
      <t>カンレン</t>
    </rPh>
    <rPh sb="136" eb="138">
      <t>ショセキ</t>
    </rPh>
    <rPh sb="139" eb="141">
      <t>コウニュウ</t>
    </rPh>
    <rPh sb="145" eb="147">
      <t>トウケイ</t>
    </rPh>
    <rPh sb="147" eb="150">
      <t>シジショ</t>
    </rPh>
    <rPh sb="150" eb="151">
      <t>トウ</t>
    </rPh>
    <rPh sb="152" eb="154">
      <t>ホンヤク</t>
    </rPh>
    <rPh sb="154" eb="156">
      <t>ケイヒ</t>
    </rPh>
    <rPh sb="156" eb="157">
      <t>オヨ</t>
    </rPh>
    <rPh sb="161" eb="163">
      <t>トウケイ</t>
    </rPh>
    <rPh sb="164" eb="165">
      <t>カカ</t>
    </rPh>
    <rPh sb="170" eb="172">
      <t>エンジョ</t>
    </rPh>
    <rPh sb="172" eb="174">
      <t>ジッセキ</t>
    </rPh>
    <rPh sb="174" eb="176">
      <t>チョウサ</t>
    </rPh>
    <rPh sb="177" eb="178">
      <t>トモナ</t>
    </rPh>
    <rPh sb="179" eb="181">
      <t>ケイヒ</t>
    </rPh>
    <phoneticPr fontId="5"/>
  </si>
  <si>
    <t>フォーラム参加国・機関</t>
    <rPh sb="5" eb="7">
      <t>サンカ</t>
    </rPh>
    <rPh sb="7" eb="8">
      <t>クニ</t>
    </rPh>
    <rPh sb="9" eb="11">
      <t>キカン</t>
    </rPh>
    <phoneticPr fontId="5"/>
  </si>
  <si>
    <t>当室主催のセミナー参加者数</t>
    <rPh sb="0" eb="2">
      <t>トウシツ</t>
    </rPh>
    <rPh sb="2" eb="4">
      <t>シュサイ</t>
    </rPh>
    <rPh sb="9" eb="11">
      <t>サンカ</t>
    </rPh>
    <rPh sb="11" eb="12">
      <t>シャ</t>
    </rPh>
    <rPh sb="12" eb="13">
      <t>スウ</t>
    </rPh>
    <phoneticPr fontId="5"/>
  </si>
  <si>
    <t>アジア開発フォーラム開催（経費一部負担）</t>
    <rPh sb="3" eb="5">
      <t>カイハツ</t>
    </rPh>
    <rPh sb="10" eb="12">
      <t>カイサイ</t>
    </rPh>
    <rPh sb="13" eb="15">
      <t>ケイヒ</t>
    </rPh>
    <rPh sb="15" eb="17">
      <t>イチブ</t>
    </rPh>
    <rPh sb="17" eb="19">
      <t>フタン</t>
    </rPh>
    <phoneticPr fontId="5"/>
  </si>
  <si>
    <t>セミナー開催</t>
    <rPh sb="4" eb="6">
      <t>カイサイ</t>
    </rPh>
    <phoneticPr fontId="5"/>
  </si>
  <si>
    <t>アジア開発フォーラム開催経費／開催数　　　　　　　　　　　　　　</t>
    <rPh sb="3" eb="5">
      <t>カイハツ</t>
    </rPh>
    <rPh sb="10" eb="12">
      <t>カイサイ</t>
    </rPh>
    <rPh sb="12" eb="14">
      <t>ケイヒ</t>
    </rPh>
    <rPh sb="15" eb="18">
      <t>カイサイスウ</t>
    </rPh>
    <phoneticPr fontId="5"/>
  </si>
  <si>
    <t>伝統的なドナーの他に新興国や民間セクター等，開発の主体が多様化する中で，新しい開発枠組みを構築する議論や，ドナー間の開発アプローチや援助理念に関する会合等への出席や会合開催を実施する。
これにより，我が国の立場と開発協力理念を国際的な議論に適切に反映させ，施策目標の達成に寄与する。</t>
    <rPh sb="106" eb="108">
      <t>カイハツ</t>
    </rPh>
    <rPh sb="108" eb="110">
      <t>キョウリョク</t>
    </rPh>
    <phoneticPr fontId="5"/>
  </si>
  <si>
    <t>日本政府を代表して国際会議に参加するため，民間等に委ねる事業ではない。</t>
    <rPh sb="0" eb="2">
      <t>ニホン</t>
    </rPh>
    <rPh sb="2" eb="4">
      <t>セイフ</t>
    </rPh>
    <rPh sb="5" eb="7">
      <t>ダイヒョウ</t>
    </rPh>
    <phoneticPr fontId="5"/>
  </si>
  <si>
    <t>政策の国際社会への効果的発信手段として必要かつ適切な事業であり，優先度の高い事業である。</t>
    <rPh sb="0" eb="2">
      <t>セイサク</t>
    </rPh>
    <rPh sb="3" eb="5">
      <t>コクサイ</t>
    </rPh>
    <rPh sb="5" eb="7">
      <t>シャカイ</t>
    </rPh>
    <rPh sb="9" eb="11">
      <t>コウカ</t>
    </rPh>
    <rPh sb="11" eb="12">
      <t>テキ</t>
    </rPh>
    <rPh sb="12" eb="14">
      <t>ハッシン</t>
    </rPh>
    <rPh sb="14" eb="16">
      <t>シュダン</t>
    </rPh>
    <rPh sb="19" eb="21">
      <t>ヒツヨウ</t>
    </rPh>
    <rPh sb="23" eb="25">
      <t>テキセツ</t>
    </rPh>
    <rPh sb="26" eb="28">
      <t>ジギョウ</t>
    </rPh>
    <rPh sb="38" eb="40">
      <t>ジギョウ</t>
    </rPh>
    <phoneticPr fontId="5"/>
  </si>
  <si>
    <t>ホスト国を打診していた国から，年度後期に開催不可の回答があったところ，その後ほかのホスト国を探したもののいずれのホスト国候補も開催不可となったため，平成２９年度中にアジア開発フォーラムを開催できなかったため。</t>
    <rPh sb="3" eb="4">
      <t>コク</t>
    </rPh>
    <rPh sb="5" eb="7">
      <t>ダシン</t>
    </rPh>
    <rPh sb="11" eb="12">
      <t>クニ</t>
    </rPh>
    <rPh sb="15" eb="17">
      <t>ネンド</t>
    </rPh>
    <rPh sb="17" eb="19">
      <t>コウキ</t>
    </rPh>
    <rPh sb="20" eb="22">
      <t>カイサイ</t>
    </rPh>
    <rPh sb="22" eb="24">
      <t>フカ</t>
    </rPh>
    <rPh sb="25" eb="27">
      <t>カイトウ</t>
    </rPh>
    <rPh sb="37" eb="38">
      <t>ゴ</t>
    </rPh>
    <rPh sb="44" eb="45">
      <t>コク</t>
    </rPh>
    <rPh sb="46" eb="47">
      <t>サガ</t>
    </rPh>
    <rPh sb="59" eb="60">
      <t>コク</t>
    </rPh>
    <rPh sb="60" eb="62">
      <t>コウホ</t>
    </rPh>
    <rPh sb="63" eb="65">
      <t>カイサイ</t>
    </rPh>
    <rPh sb="65" eb="67">
      <t>フカ</t>
    </rPh>
    <rPh sb="74" eb="76">
      <t>ヘイセイ</t>
    </rPh>
    <rPh sb="78" eb="80">
      <t>ネンド</t>
    </rPh>
    <rPh sb="80" eb="81">
      <t>ナカ</t>
    </rPh>
    <rPh sb="85" eb="87">
      <t>カイハツ</t>
    </rPh>
    <rPh sb="93" eb="95">
      <t>カイサイ</t>
    </rPh>
    <phoneticPr fontId="5"/>
  </si>
  <si>
    <t>ホスト国を打診していた国から，年度後期に開催不可の回答があったところ，その後ほかのホスト国を探したもののいずれのホスト国候補も開催不可となったため，平成２９年度中にアジア開発フォーラムを開催できなかった。</t>
    <rPh sb="3" eb="4">
      <t>コク</t>
    </rPh>
    <rPh sb="5" eb="7">
      <t>ダシン</t>
    </rPh>
    <rPh sb="11" eb="12">
      <t>クニ</t>
    </rPh>
    <rPh sb="15" eb="17">
      <t>ネンド</t>
    </rPh>
    <rPh sb="17" eb="19">
      <t>コウキ</t>
    </rPh>
    <rPh sb="20" eb="22">
      <t>カイサイ</t>
    </rPh>
    <rPh sb="22" eb="24">
      <t>フカ</t>
    </rPh>
    <rPh sb="25" eb="27">
      <t>カイトウ</t>
    </rPh>
    <rPh sb="37" eb="38">
      <t>ゴ</t>
    </rPh>
    <rPh sb="44" eb="45">
      <t>コク</t>
    </rPh>
    <rPh sb="46" eb="47">
      <t>サガ</t>
    </rPh>
    <rPh sb="59" eb="60">
      <t>コク</t>
    </rPh>
    <rPh sb="60" eb="62">
      <t>コウホ</t>
    </rPh>
    <rPh sb="63" eb="65">
      <t>カイサイ</t>
    </rPh>
    <rPh sb="65" eb="67">
      <t>フカ</t>
    </rPh>
    <rPh sb="74" eb="76">
      <t>ヘイセイ</t>
    </rPh>
    <rPh sb="78" eb="80">
      <t>ネンド</t>
    </rPh>
    <rPh sb="80" eb="81">
      <t>ナカ</t>
    </rPh>
    <rPh sb="85" eb="87">
      <t>カイハツ</t>
    </rPh>
    <rPh sb="93" eb="95">
      <t>カイサイ</t>
    </rPh>
    <phoneticPr fontId="5"/>
  </si>
  <si>
    <t>ホスト国を打診していた国から，年度後期に開催不可の回答があったところ，その後ほかのホスト国を探したもののいずれのホスト国候補も開催不可となったため，平成２９年度中にアジア開発フォーラムを開催できなかった。</t>
    <rPh sb="15" eb="17">
      <t>ネンド</t>
    </rPh>
    <rPh sb="17" eb="19">
      <t>コウキ</t>
    </rPh>
    <phoneticPr fontId="5"/>
  </si>
  <si>
    <t>本省からの出席が必要と考えられるＯＥＣＤ・ＤＡＣの作業部会への出席やＤＡＣへの報告が必要なＮＧＯによる援助実績の調査を実施する等，効率的に事業を実施した。他方，アジア開発フォーラムに関しては，ホスト国を打診していた国から，年度後期に開催不可の回答があったところ，その後ほかのホスト国を探したもののいずれのホスト国候補も開催不可となったため，平成29年度中に開催できなかった。</t>
    <rPh sb="0" eb="2">
      <t>ホンショウ</t>
    </rPh>
    <rPh sb="5" eb="7">
      <t>シュッセキ</t>
    </rPh>
    <rPh sb="8" eb="10">
      <t>ヒツヨウ</t>
    </rPh>
    <rPh sb="11" eb="12">
      <t>カンガ</t>
    </rPh>
    <rPh sb="25" eb="27">
      <t>サギョウ</t>
    </rPh>
    <rPh sb="27" eb="29">
      <t>ブカイ</t>
    </rPh>
    <rPh sb="31" eb="33">
      <t>シュッセキ</t>
    </rPh>
    <rPh sb="39" eb="41">
      <t>ホウコク</t>
    </rPh>
    <rPh sb="42" eb="44">
      <t>ヒツヨウ</t>
    </rPh>
    <rPh sb="51" eb="53">
      <t>エンジョ</t>
    </rPh>
    <rPh sb="53" eb="55">
      <t>ジッセキ</t>
    </rPh>
    <rPh sb="56" eb="58">
      <t>チョウサ</t>
    </rPh>
    <rPh sb="59" eb="61">
      <t>ジッシ</t>
    </rPh>
    <rPh sb="63" eb="64">
      <t>トウ</t>
    </rPh>
    <rPh sb="65" eb="68">
      <t>コウリツテキ</t>
    </rPh>
    <rPh sb="69" eb="71">
      <t>ジギョウ</t>
    </rPh>
    <rPh sb="72" eb="74">
      <t>ジッシ</t>
    </rPh>
    <rPh sb="77" eb="79">
      <t>タホウ</t>
    </rPh>
    <rPh sb="83" eb="85">
      <t>カイハツ</t>
    </rPh>
    <rPh sb="91" eb="92">
      <t>カン</t>
    </rPh>
    <rPh sb="111" eb="113">
      <t>ネンド</t>
    </rPh>
    <rPh sb="113" eb="115">
      <t>コウキ</t>
    </rPh>
    <phoneticPr fontId="5"/>
  </si>
  <si>
    <t>平成28年６月に復帰したＯＥＣＤ開発センター関連活動を強化するとともに，それぞれの項目ごとに，経費の支出に見合った対応を行うことで，より一層の有効活用を図りたい。また，アジア開発フォーラムについては，近年の開催状況に鑑み，今後の開催を当面の間休止する。</t>
    <rPh sb="0" eb="2">
      <t>ヘイセイ</t>
    </rPh>
    <rPh sb="4" eb="5">
      <t>ネン</t>
    </rPh>
    <rPh sb="6" eb="7">
      <t>ガツ</t>
    </rPh>
    <rPh sb="8" eb="10">
      <t>フッキ</t>
    </rPh>
    <rPh sb="16" eb="18">
      <t>カイハツ</t>
    </rPh>
    <rPh sb="22" eb="24">
      <t>カンレン</t>
    </rPh>
    <rPh sb="24" eb="26">
      <t>カツドウ</t>
    </rPh>
    <rPh sb="27" eb="29">
      <t>キョウカ</t>
    </rPh>
    <rPh sb="41" eb="43">
      <t>コウモク</t>
    </rPh>
    <rPh sb="47" eb="49">
      <t>ケイヒ</t>
    </rPh>
    <rPh sb="50" eb="52">
      <t>シシュツ</t>
    </rPh>
    <rPh sb="53" eb="55">
      <t>ミア</t>
    </rPh>
    <rPh sb="57" eb="59">
      <t>タイオウ</t>
    </rPh>
    <rPh sb="60" eb="61">
      <t>オコナ</t>
    </rPh>
    <rPh sb="68" eb="70">
      <t>イッソウ</t>
    </rPh>
    <rPh sb="71" eb="73">
      <t>ユウコウ</t>
    </rPh>
    <rPh sb="73" eb="75">
      <t>カツヨウ</t>
    </rPh>
    <rPh sb="76" eb="77">
      <t>ハカ</t>
    </rPh>
    <rPh sb="87" eb="89">
      <t>カイハツ</t>
    </rPh>
    <rPh sb="100" eb="102">
      <t>キンネン</t>
    </rPh>
    <rPh sb="103" eb="105">
      <t>カイサイ</t>
    </rPh>
    <rPh sb="105" eb="107">
      <t>ジョウキョウ</t>
    </rPh>
    <rPh sb="108" eb="109">
      <t>カンガ</t>
    </rPh>
    <rPh sb="111" eb="113">
      <t>コンゴ</t>
    </rPh>
    <rPh sb="114" eb="116">
      <t>カイサイ</t>
    </rPh>
    <rPh sb="117" eb="119">
      <t>トウメン</t>
    </rPh>
    <rPh sb="120" eb="121">
      <t>アイダ</t>
    </rPh>
    <rPh sb="121" eb="123">
      <t>キュウシ</t>
    </rPh>
    <phoneticPr fontId="5"/>
  </si>
  <si>
    <t>アジア開発フォーラム皆減，積算の見直等による減額要求</t>
    <rPh sb="3" eb="5">
      <t>カイハツ</t>
    </rPh>
    <rPh sb="10" eb="12">
      <t>カイゲン</t>
    </rPh>
    <rPh sb="13" eb="15">
      <t>セキサン</t>
    </rPh>
    <rPh sb="16" eb="18">
      <t>ミナオ</t>
    </rPh>
    <rPh sb="18" eb="19">
      <t>トウ</t>
    </rPh>
    <rPh sb="22" eb="24">
      <t>ゲンガク</t>
    </rPh>
    <rPh sb="24" eb="26">
      <t>ヨウキュウ</t>
    </rPh>
    <phoneticPr fontId="5"/>
  </si>
  <si>
    <t>事業の効率化による経費の縮減に努める。</t>
    <phoneticPr fontId="5"/>
  </si>
  <si>
    <t>外部有識者の点検対象外である。</t>
    <phoneticPr fontId="5"/>
  </si>
  <si>
    <t>縮減</t>
  </si>
  <si>
    <t>予算要求にあたっては，事業内容の見直しを行い，減額要求としている。</t>
    <rPh sb="0" eb="2">
      <t>ヨサン</t>
    </rPh>
    <rPh sb="2" eb="4">
      <t>ヨウキュウ</t>
    </rPh>
    <rPh sb="11" eb="13">
      <t>ジギョウ</t>
    </rPh>
    <rPh sb="13" eb="15">
      <t>ナイヨウ</t>
    </rPh>
    <rPh sb="16" eb="18">
      <t>ミナオ</t>
    </rPh>
    <rPh sb="20" eb="21">
      <t>オコナ</t>
    </rPh>
    <rPh sb="23" eb="25">
      <t>ゲンガク</t>
    </rPh>
    <rPh sb="25" eb="2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</si>
</sst>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24093</xdr:colOff>
      <xdr:row>740</xdr:row>
      <xdr:rowOff>106456</xdr:rowOff>
    </xdr:from>
    <xdr:to>
      <xdr:col>25</xdr:col>
      <xdr:colOff>76201</xdr:colOff>
      <xdr:row>741</xdr:row>
      <xdr:rowOff>95250</xdr:rowOff>
    </xdr:to>
    <xdr:sp macro="" textlink="">
      <xdr:nvSpPr>
        <xdr:cNvPr id="2" name="正方形/長方形 1"/>
        <xdr:cNvSpPr/>
      </xdr:nvSpPr>
      <xdr:spPr>
        <a:xfrm>
          <a:off x="1424268" y="39035131"/>
          <a:ext cx="3652558"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8</xdr:col>
      <xdr:colOff>12886</xdr:colOff>
      <xdr:row>742</xdr:row>
      <xdr:rowOff>59392</xdr:rowOff>
    </xdr:from>
    <xdr:to>
      <xdr:col>18</xdr:col>
      <xdr:colOff>158562</xdr:colOff>
      <xdr:row>744</xdr:row>
      <xdr:rowOff>171450</xdr:rowOff>
    </xdr:to>
    <xdr:sp macro="" textlink="">
      <xdr:nvSpPr>
        <xdr:cNvPr id="4" name="正方形/長方形 3"/>
        <xdr:cNvSpPr/>
      </xdr:nvSpPr>
      <xdr:spPr>
        <a:xfrm>
          <a:off x="1613086" y="43312417"/>
          <a:ext cx="2145926" cy="8169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（３百万円）</a:t>
          </a:r>
        </a:p>
      </xdr:txBody>
    </xdr:sp>
    <xdr:clientData/>
  </xdr:twoCellAnchor>
  <xdr:twoCellAnchor>
    <xdr:from>
      <xdr:col>6</xdr:col>
      <xdr:colOff>166967</xdr:colOff>
      <xdr:row>753</xdr:row>
      <xdr:rowOff>266700</xdr:rowOff>
    </xdr:from>
    <xdr:to>
      <xdr:col>22</xdr:col>
      <xdr:colOff>38100</xdr:colOff>
      <xdr:row>754</xdr:row>
      <xdr:rowOff>250452</xdr:rowOff>
    </xdr:to>
    <xdr:sp macro="" textlink="">
      <xdr:nvSpPr>
        <xdr:cNvPr id="5" name="正方形/長方形 4"/>
        <xdr:cNvSpPr/>
      </xdr:nvSpPr>
      <xdr:spPr>
        <a:xfrm>
          <a:off x="1367117" y="43776900"/>
          <a:ext cx="3071533"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２．開発協力関係書類等に係る経費</a:t>
          </a:r>
        </a:p>
      </xdr:txBody>
    </xdr:sp>
    <xdr:clientData/>
  </xdr:twoCellAnchor>
  <xdr:twoCellAnchor>
    <xdr:from>
      <xdr:col>9</xdr:col>
      <xdr:colOff>12886</xdr:colOff>
      <xdr:row>755</xdr:row>
      <xdr:rowOff>239806</xdr:rowOff>
    </xdr:from>
    <xdr:to>
      <xdr:col>19</xdr:col>
      <xdr:colOff>158562</xdr:colOff>
      <xdr:row>756</xdr:row>
      <xdr:rowOff>581026</xdr:rowOff>
    </xdr:to>
    <xdr:sp macro="" textlink="">
      <xdr:nvSpPr>
        <xdr:cNvPr id="6" name="正方形/長方形 5"/>
        <xdr:cNvSpPr/>
      </xdr:nvSpPr>
      <xdr:spPr>
        <a:xfrm>
          <a:off x="1813111" y="44454856"/>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メディア総合研究所</a:t>
          </a:r>
          <a:endParaRPr kumimoji="1" lang="en-US" altLang="ja-JP" sz="1100"/>
        </a:p>
        <a:p>
          <a:pPr algn="ctr"/>
          <a:r>
            <a:rPr kumimoji="1" lang="ja-JP" altLang="en-US" sz="1100"/>
            <a:t>（０．３百万円）</a:t>
          </a:r>
        </a:p>
      </xdr:txBody>
    </xdr:sp>
    <xdr:clientData/>
  </xdr:twoCellAnchor>
  <xdr:twoCellAnchor>
    <xdr:from>
      <xdr:col>25</xdr:col>
      <xdr:colOff>182652</xdr:colOff>
      <xdr:row>755</xdr:row>
      <xdr:rowOff>135031</xdr:rowOff>
    </xdr:from>
    <xdr:to>
      <xdr:col>36</xdr:col>
      <xdr:colOff>137830</xdr:colOff>
      <xdr:row>756</xdr:row>
      <xdr:rowOff>438150</xdr:rowOff>
    </xdr:to>
    <xdr:sp macro="" textlink="">
      <xdr:nvSpPr>
        <xdr:cNvPr id="7" name="正方形/長方形 6"/>
        <xdr:cNvSpPr/>
      </xdr:nvSpPr>
      <xdr:spPr>
        <a:xfrm>
          <a:off x="5183277" y="44350081"/>
          <a:ext cx="2155453" cy="6555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（株）クロスケーケティング</a:t>
          </a:r>
          <a:endParaRPr kumimoji="1" lang="en-US" altLang="ja-JP" sz="1100"/>
        </a:p>
        <a:p>
          <a:pPr algn="ctr"/>
          <a:r>
            <a:rPr kumimoji="1" lang="ja-JP" altLang="en-US" sz="1100"/>
            <a:t>（０．６百万円）</a:t>
          </a:r>
        </a:p>
      </xdr:txBody>
    </xdr:sp>
    <xdr:clientData/>
  </xdr:twoCellAnchor>
  <xdr:twoCellAnchor>
    <xdr:from>
      <xdr:col>6</xdr:col>
      <xdr:colOff>57151</xdr:colOff>
      <xdr:row>744</xdr:row>
      <xdr:rowOff>203386</xdr:rowOff>
    </xdr:from>
    <xdr:to>
      <xdr:col>21</xdr:col>
      <xdr:colOff>19050</xdr:colOff>
      <xdr:row>746</xdr:row>
      <xdr:rowOff>7842</xdr:rowOff>
    </xdr:to>
    <xdr:grpSp>
      <xdr:nvGrpSpPr>
        <xdr:cNvPr id="12" name="グループ化 11"/>
        <xdr:cNvGrpSpPr/>
      </xdr:nvGrpSpPr>
      <xdr:grpSpPr>
        <a:xfrm>
          <a:off x="1257301" y="44161261"/>
          <a:ext cx="2962274" cy="509306"/>
          <a:chOff x="2857501" y="31911365"/>
          <a:chExt cx="4437530" cy="537884"/>
        </a:xfrm>
      </xdr:grpSpPr>
      <xdr:sp macro="" textlink="">
        <xdr:nvSpPr>
          <xdr:cNvPr id="13" name="正方形/長方形 12"/>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14" name="左大かっこ 1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右大かっこ 1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123825</xdr:colOff>
      <xdr:row>757</xdr:row>
      <xdr:rowOff>38101</xdr:rowOff>
    </xdr:from>
    <xdr:to>
      <xdr:col>22</xdr:col>
      <xdr:colOff>77880</xdr:colOff>
      <xdr:row>757</xdr:row>
      <xdr:rowOff>447675</xdr:rowOff>
    </xdr:to>
    <xdr:grpSp>
      <xdr:nvGrpSpPr>
        <xdr:cNvPr id="16" name="グループ化 15"/>
        <xdr:cNvGrpSpPr/>
      </xdr:nvGrpSpPr>
      <xdr:grpSpPr>
        <a:xfrm>
          <a:off x="1323975" y="48729901"/>
          <a:ext cx="3154455" cy="409574"/>
          <a:chOff x="2857501" y="31959177"/>
          <a:chExt cx="4437530" cy="537884"/>
        </a:xfrm>
      </xdr:grpSpPr>
      <xdr:sp macro="" textlink="">
        <xdr:nvSpPr>
          <xdr:cNvPr id="17" name="正方形/長方形 16"/>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ＯＥＣＤ・ＤＡＣ開発相互レビュー資料の翻訳</a:t>
            </a:r>
          </a:p>
        </xdr:txBody>
      </xdr:sp>
      <xdr:sp macro="" textlink="">
        <xdr:nvSpPr>
          <xdr:cNvPr id="18" name="左大かっこ 17"/>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112803</xdr:colOff>
      <xdr:row>754</xdr:row>
      <xdr:rowOff>212351</xdr:rowOff>
    </xdr:from>
    <xdr:to>
      <xdr:col>35</xdr:col>
      <xdr:colOff>6725</xdr:colOff>
      <xdr:row>755</xdr:row>
      <xdr:rowOff>106084</xdr:rowOff>
    </xdr:to>
    <xdr:sp macro="" textlink="">
      <xdr:nvSpPr>
        <xdr:cNvPr id="20" name="正方形/長方形 19"/>
        <xdr:cNvSpPr/>
      </xdr:nvSpPr>
      <xdr:spPr>
        <a:xfrm>
          <a:off x="5513478" y="440749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142313</xdr:colOff>
      <xdr:row>756</xdr:row>
      <xdr:rowOff>538531</xdr:rowOff>
    </xdr:from>
    <xdr:to>
      <xdr:col>37</xdr:col>
      <xdr:colOff>97489</xdr:colOff>
      <xdr:row>757</xdr:row>
      <xdr:rowOff>562943</xdr:rowOff>
    </xdr:to>
    <xdr:grpSp>
      <xdr:nvGrpSpPr>
        <xdr:cNvPr id="21" name="グループ化 20"/>
        <xdr:cNvGrpSpPr/>
      </xdr:nvGrpSpPr>
      <xdr:grpSpPr>
        <a:xfrm>
          <a:off x="5142938" y="48563581"/>
          <a:ext cx="2355476" cy="691162"/>
          <a:chOff x="2893390" y="32017892"/>
          <a:chExt cx="4437530" cy="423137"/>
        </a:xfrm>
      </xdr:grpSpPr>
      <xdr:sp macro="" textlink="">
        <xdr:nvSpPr>
          <xdr:cNvPr id="22" name="正方形/長方形 21"/>
          <xdr:cNvSpPr/>
        </xdr:nvSpPr>
        <xdr:spPr>
          <a:xfrm>
            <a:off x="2893390" y="32017892"/>
            <a:ext cx="4437530" cy="393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の援助実績の調査</a:t>
            </a:r>
            <a:endParaRPr kumimoji="1" lang="en-US" altLang="ja-JP" sz="1100"/>
          </a:p>
        </xdr:txBody>
      </xdr:sp>
      <xdr:sp macro="" textlink="">
        <xdr:nvSpPr>
          <xdr:cNvPr id="23" name="左大かっこ 22"/>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89086</xdr:colOff>
      <xdr:row>742</xdr:row>
      <xdr:rowOff>87967</xdr:rowOff>
    </xdr:from>
    <xdr:to>
      <xdr:col>34</xdr:col>
      <xdr:colOff>34737</xdr:colOff>
      <xdr:row>744</xdr:row>
      <xdr:rowOff>76761</xdr:rowOff>
    </xdr:to>
    <xdr:sp macro="" textlink="">
      <xdr:nvSpPr>
        <xdr:cNvPr id="25" name="正方形/長方形 24"/>
        <xdr:cNvSpPr/>
      </xdr:nvSpPr>
      <xdr:spPr>
        <a:xfrm>
          <a:off x="4689661" y="39721492"/>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（株）プリンスホテル</a:t>
          </a:r>
          <a:endParaRPr kumimoji="1" lang="en-US" altLang="ja-JP" sz="1100"/>
        </a:p>
        <a:p>
          <a:pPr algn="ctr"/>
          <a:r>
            <a:rPr kumimoji="1" lang="ja-JP" altLang="en-US" sz="1100"/>
            <a:t>（１．２百万円）</a:t>
          </a:r>
        </a:p>
      </xdr:txBody>
    </xdr:sp>
    <xdr:clientData/>
  </xdr:twoCellAnchor>
  <xdr:twoCellAnchor>
    <xdr:from>
      <xdr:col>21</xdr:col>
      <xdr:colOff>9524</xdr:colOff>
      <xdr:row>744</xdr:row>
      <xdr:rowOff>222435</xdr:rowOff>
    </xdr:from>
    <xdr:to>
      <xdr:col>37</xdr:col>
      <xdr:colOff>57149</xdr:colOff>
      <xdr:row>746</xdr:row>
      <xdr:rowOff>26891</xdr:rowOff>
    </xdr:to>
    <xdr:grpSp>
      <xdr:nvGrpSpPr>
        <xdr:cNvPr id="26" name="グループ化 25"/>
        <xdr:cNvGrpSpPr/>
      </xdr:nvGrpSpPr>
      <xdr:grpSpPr>
        <a:xfrm>
          <a:off x="4210049" y="44180310"/>
          <a:ext cx="3248025" cy="509306"/>
          <a:chOff x="2857501" y="31911365"/>
          <a:chExt cx="4437530" cy="537884"/>
        </a:xfrm>
      </xdr:grpSpPr>
      <xdr:sp macro="" textlink="">
        <xdr:nvSpPr>
          <xdr:cNvPr id="27" name="正方形/長方形 26"/>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ＯＥＣＤ開発センター及びＥＲＩＡ共催</a:t>
            </a:r>
            <a:endParaRPr kumimoji="1" lang="en-US" altLang="ja-JP" sz="1100"/>
          </a:p>
          <a:p>
            <a:pPr algn="ctr"/>
            <a:r>
              <a:rPr kumimoji="1" lang="ja-JP" altLang="en-US" sz="1100"/>
              <a:t>アジア国際経済フォーラムレセプション経費</a:t>
            </a:r>
            <a:endParaRPr kumimoji="1" lang="en-US" altLang="ja-JP" sz="1100"/>
          </a:p>
        </xdr:txBody>
      </xdr:sp>
      <xdr:sp macro="" textlink="">
        <xdr:nvSpPr>
          <xdr:cNvPr id="28" name="左大かっこ 27"/>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右大かっこ 28"/>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174811</xdr:colOff>
      <xdr:row>747</xdr:row>
      <xdr:rowOff>40342</xdr:rowOff>
    </xdr:from>
    <xdr:to>
      <xdr:col>19</xdr:col>
      <xdr:colOff>0</xdr:colOff>
      <xdr:row>749</xdr:row>
      <xdr:rowOff>29136</xdr:rowOff>
    </xdr:to>
    <xdr:sp macro="" textlink="">
      <xdr:nvSpPr>
        <xdr:cNvPr id="30" name="正方形/長方形 29"/>
        <xdr:cNvSpPr/>
      </xdr:nvSpPr>
      <xdr:spPr>
        <a:xfrm>
          <a:off x="1775011" y="414359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（株）エモック</a:t>
          </a:r>
          <a:endParaRPr kumimoji="1" lang="en-US" altLang="ja-JP" sz="1100"/>
        </a:p>
        <a:p>
          <a:pPr algn="ctr"/>
          <a:r>
            <a:rPr kumimoji="1" lang="ja-JP" altLang="en-US" sz="1100"/>
            <a:t>（０．３百万円）</a:t>
          </a:r>
        </a:p>
      </xdr:txBody>
    </xdr:sp>
    <xdr:clientData/>
  </xdr:twoCellAnchor>
  <xdr:twoCellAnchor>
    <xdr:from>
      <xdr:col>7</xdr:col>
      <xdr:colOff>145857</xdr:colOff>
      <xdr:row>749</xdr:row>
      <xdr:rowOff>169466</xdr:rowOff>
    </xdr:from>
    <xdr:to>
      <xdr:col>20</xdr:col>
      <xdr:colOff>28576</xdr:colOff>
      <xdr:row>751</xdr:row>
      <xdr:rowOff>333375</xdr:rowOff>
    </xdr:to>
    <xdr:grpSp>
      <xdr:nvGrpSpPr>
        <xdr:cNvPr id="31" name="グループ化 30"/>
        <xdr:cNvGrpSpPr/>
      </xdr:nvGrpSpPr>
      <xdr:grpSpPr>
        <a:xfrm>
          <a:off x="1546032" y="45889466"/>
          <a:ext cx="2483044" cy="868759"/>
          <a:chOff x="2935941" y="32026411"/>
          <a:chExt cx="4213413" cy="575497"/>
        </a:xfrm>
      </xdr:grpSpPr>
      <xdr:sp macro="" textlink="">
        <xdr:nvSpPr>
          <xdr:cNvPr id="32" name="正方形/長方形 31"/>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ＯＥＣＤ開発センター及びＥＲＩＡ共催アジア国際経済フォーラム出席者招聘費（キャンセル料）</a:t>
            </a:r>
            <a:endParaRPr kumimoji="1" lang="en-US" altLang="ja-JP" sz="1100"/>
          </a:p>
        </xdr:txBody>
      </xdr:sp>
      <xdr:sp macro="" textlink="">
        <xdr:nvSpPr>
          <xdr:cNvPr id="33" name="左大かっこ 32"/>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右大かっこ 33"/>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165286</xdr:colOff>
      <xdr:row>742</xdr:row>
      <xdr:rowOff>97492</xdr:rowOff>
    </xdr:from>
    <xdr:to>
      <xdr:col>48</xdr:col>
      <xdr:colOff>110937</xdr:colOff>
      <xdr:row>744</xdr:row>
      <xdr:rowOff>86286</xdr:rowOff>
    </xdr:to>
    <xdr:sp macro="" textlink="">
      <xdr:nvSpPr>
        <xdr:cNvPr id="35" name="正方形/長方形 34"/>
        <xdr:cNvSpPr/>
      </xdr:nvSpPr>
      <xdr:spPr>
        <a:xfrm>
          <a:off x="7566211" y="39731017"/>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（株）サイマル</a:t>
          </a:r>
          <a:endParaRPr kumimoji="1" lang="en-US" altLang="ja-JP" sz="1100"/>
        </a:p>
        <a:p>
          <a:pPr algn="ctr"/>
          <a:r>
            <a:rPr kumimoji="1" lang="ja-JP" altLang="en-US" sz="1100"/>
            <a:t>（０．３百万円）</a:t>
          </a:r>
        </a:p>
      </xdr:txBody>
    </xdr:sp>
    <xdr:clientData/>
  </xdr:twoCellAnchor>
  <xdr:twoCellAnchor>
    <xdr:from>
      <xdr:col>37</xdr:col>
      <xdr:colOff>28575</xdr:colOff>
      <xdr:row>744</xdr:row>
      <xdr:rowOff>231961</xdr:rowOff>
    </xdr:from>
    <xdr:to>
      <xdr:col>49</xdr:col>
      <xdr:colOff>476250</xdr:colOff>
      <xdr:row>746</xdr:row>
      <xdr:rowOff>36417</xdr:rowOff>
    </xdr:to>
    <xdr:grpSp>
      <xdr:nvGrpSpPr>
        <xdr:cNvPr id="36" name="グループ化 35"/>
        <xdr:cNvGrpSpPr/>
      </xdr:nvGrpSpPr>
      <xdr:grpSpPr>
        <a:xfrm>
          <a:off x="7429500" y="44189836"/>
          <a:ext cx="2847975" cy="509306"/>
          <a:chOff x="2857501" y="31911365"/>
          <a:chExt cx="4437530" cy="537884"/>
        </a:xfrm>
      </xdr:grpSpPr>
      <xdr:sp macro="" textlink="">
        <xdr:nvSpPr>
          <xdr:cNvPr id="37" name="正方形/長方形 36"/>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ＯＥＣＤ開発センター及びＥＲＩＡ共催</a:t>
            </a:r>
            <a:endParaRPr kumimoji="1" lang="en-US" altLang="ja-JP" sz="1100"/>
          </a:p>
          <a:p>
            <a:pPr algn="ctr"/>
            <a:r>
              <a:rPr kumimoji="1" lang="ja-JP" altLang="en-US" sz="1100"/>
              <a:t>アジア国際経済フォーラム同時通訳</a:t>
            </a:r>
            <a:endParaRPr kumimoji="1" lang="en-US" altLang="ja-JP" sz="1100"/>
          </a:p>
        </xdr:txBody>
      </xdr:sp>
      <xdr:sp macro="" textlink="">
        <xdr:nvSpPr>
          <xdr:cNvPr id="38" name="左大かっこ 37"/>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右大かっこ 38"/>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8028</xdr:colOff>
      <xdr:row>741</xdr:row>
      <xdr:rowOff>117101</xdr:rowOff>
    </xdr:from>
    <xdr:to>
      <xdr:col>32</xdr:col>
      <xdr:colOff>101975</xdr:colOff>
      <xdr:row>742</xdr:row>
      <xdr:rowOff>10834</xdr:rowOff>
    </xdr:to>
    <xdr:sp macro="" textlink="">
      <xdr:nvSpPr>
        <xdr:cNvPr id="40" name="正方形/長方形 39"/>
        <xdr:cNvSpPr/>
      </xdr:nvSpPr>
      <xdr:spPr>
        <a:xfrm>
          <a:off x="5008653" y="3939820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179478</xdr:colOff>
      <xdr:row>741</xdr:row>
      <xdr:rowOff>145676</xdr:rowOff>
    </xdr:from>
    <xdr:to>
      <xdr:col>47</xdr:col>
      <xdr:colOff>73400</xdr:colOff>
      <xdr:row>742</xdr:row>
      <xdr:rowOff>39409</xdr:rowOff>
    </xdr:to>
    <xdr:sp macro="" textlink="">
      <xdr:nvSpPr>
        <xdr:cNvPr id="41" name="正方形/長方形 40"/>
        <xdr:cNvSpPr/>
      </xdr:nvSpPr>
      <xdr:spPr>
        <a:xfrm>
          <a:off x="7980453" y="394267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60511</xdr:colOff>
      <xdr:row>747</xdr:row>
      <xdr:rowOff>78442</xdr:rowOff>
    </xdr:from>
    <xdr:to>
      <xdr:col>34</xdr:col>
      <xdr:colOff>85725</xdr:colOff>
      <xdr:row>749</xdr:row>
      <xdr:rowOff>67236</xdr:rowOff>
    </xdr:to>
    <xdr:sp macro="" textlink="">
      <xdr:nvSpPr>
        <xdr:cNvPr id="42" name="正方形/長方形 41"/>
        <xdr:cNvSpPr/>
      </xdr:nvSpPr>
      <xdr:spPr>
        <a:xfrm>
          <a:off x="4861111" y="414740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（財）国際文化会館</a:t>
          </a:r>
          <a:endParaRPr kumimoji="1" lang="en-US" altLang="ja-JP" sz="1100"/>
        </a:p>
        <a:p>
          <a:pPr algn="ctr"/>
          <a:r>
            <a:rPr kumimoji="1" lang="ja-JP" altLang="en-US" sz="1100"/>
            <a:t>（０．１百万円）</a:t>
          </a:r>
        </a:p>
      </xdr:txBody>
    </xdr:sp>
    <xdr:clientData/>
  </xdr:twoCellAnchor>
  <xdr:twoCellAnchor>
    <xdr:from>
      <xdr:col>23</xdr:col>
      <xdr:colOff>126807</xdr:colOff>
      <xdr:row>749</xdr:row>
      <xdr:rowOff>178991</xdr:rowOff>
    </xdr:from>
    <xdr:to>
      <xdr:col>36</xdr:col>
      <xdr:colOff>9526</xdr:colOff>
      <xdr:row>751</xdr:row>
      <xdr:rowOff>19062</xdr:rowOff>
    </xdr:to>
    <xdr:grpSp>
      <xdr:nvGrpSpPr>
        <xdr:cNvPr id="43" name="グループ化 42"/>
        <xdr:cNvGrpSpPr/>
      </xdr:nvGrpSpPr>
      <xdr:grpSpPr>
        <a:xfrm>
          <a:off x="4727382" y="45898991"/>
          <a:ext cx="2483044" cy="544921"/>
          <a:chOff x="2935941" y="32026411"/>
          <a:chExt cx="4213413" cy="575497"/>
        </a:xfrm>
      </xdr:grpSpPr>
      <xdr:sp macro="" textlink="">
        <xdr:nvSpPr>
          <xdr:cNvPr id="44" name="正方形/長方形 43"/>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日</a:t>
            </a:r>
            <a:r>
              <a:rPr kumimoji="1" lang="en-US" altLang="ja-JP" sz="1100"/>
              <a:t>EU</a:t>
            </a:r>
            <a:r>
              <a:rPr kumimoji="1" lang="ja-JP" altLang="en-US" sz="1100"/>
              <a:t>開発政策対話に関する</a:t>
            </a:r>
            <a:r>
              <a:rPr kumimoji="1" lang="en-US" altLang="ja-JP" sz="1100"/>
              <a:t>EU</a:t>
            </a:r>
            <a:r>
              <a:rPr kumimoji="1" lang="ja-JP" altLang="en-US" sz="1100"/>
              <a:t>開発総局総局長他との意見交換</a:t>
            </a:r>
            <a:endParaRPr kumimoji="1" lang="en-US" altLang="ja-JP" sz="1100"/>
          </a:p>
        </xdr:txBody>
      </xdr:sp>
      <xdr:sp macro="" textlink="">
        <xdr:nvSpPr>
          <xdr:cNvPr id="45" name="左大かっこ 44"/>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右大かっこ 45"/>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55653</xdr:colOff>
      <xdr:row>746</xdr:row>
      <xdr:rowOff>98051</xdr:rowOff>
    </xdr:from>
    <xdr:to>
      <xdr:col>32</xdr:col>
      <xdr:colOff>149600</xdr:colOff>
      <xdr:row>746</xdr:row>
      <xdr:rowOff>344209</xdr:rowOff>
    </xdr:to>
    <xdr:sp macro="" textlink="">
      <xdr:nvSpPr>
        <xdr:cNvPr id="50" name="正方形/長方形 49"/>
        <xdr:cNvSpPr/>
      </xdr:nvSpPr>
      <xdr:spPr>
        <a:xfrm>
          <a:off x="5056278" y="411412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150903</xdr:colOff>
      <xdr:row>754</xdr:row>
      <xdr:rowOff>298076</xdr:rowOff>
    </xdr:from>
    <xdr:to>
      <xdr:col>18</xdr:col>
      <xdr:colOff>44825</xdr:colOff>
      <xdr:row>755</xdr:row>
      <xdr:rowOff>191809</xdr:rowOff>
    </xdr:to>
    <xdr:sp macro="" textlink="">
      <xdr:nvSpPr>
        <xdr:cNvPr id="51" name="正方形/長方形 50"/>
        <xdr:cNvSpPr/>
      </xdr:nvSpPr>
      <xdr:spPr>
        <a:xfrm>
          <a:off x="2151153" y="4416070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141</v>
      </c>
      <c r="AT2" s="218"/>
      <c r="AU2" s="218"/>
      <c r="AV2" s="52" t="str">
        <f>IF(AW2="", "", "-")</f>
        <v/>
      </c>
      <c r="AW2" s="396"/>
      <c r="AX2" s="396"/>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19" t="s">
        <v>25</v>
      </c>
      <c r="B4" s="720"/>
      <c r="C4" s="720"/>
      <c r="D4" s="720"/>
      <c r="E4" s="720"/>
      <c r="F4" s="720"/>
      <c r="G4" s="695" t="s">
        <v>551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557" t="s">
        <v>68</v>
      </c>
      <c r="H5" s="558"/>
      <c r="I5" s="558"/>
      <c r="J5" s="558"/>
      <c r="K5" s="558"/>
      <c r="L5" s="558"/>
      <c r="M5" s="559" t="s">
        <v>66</v>
      </c>
      <c r="N5" s="560"/>
      <c r="O5" s="560"/>
      <c r="P5" s="560"/>
      <c r="Q5" s="560"/>
      <c r="R5" s="561"/>
      <c r="S5" s="562" t="s">
        <v>131</v>
      </c>
      <c r="T5" s="558"/>
      <c r="U5" s="558"/>
      <c r="V5" s="558"/>
      <c r="W5" s="558"/>
      <c r="X5" s="563"/>
      <c r="Y5" s="711" t="s">
        <v>3</v>
      </c>
      <c r="Z5" s="712"/>
      <c r="AA5" s="712"/>
      <c r="AB5" s="712"/>
      <c r="AC5" s="712"/>
      <c r="AD5" s="713"/>
      <c r="AE5" s="714" t="s">
        <v>553</v>
      </c>
      <c r="AF5" s="714"/>
      <c r="AG5" s="714"/>
      <c r="AH5" s="714"/>
      <c r="AI5" s="714"/>
      <c r="AJ5" s="714"/>
      <c r="AK5" s="714"/>
      <c r="AL5" s="714"/>
      <c r="AM5" s="714"/>
      <c r="AN5" s="714"/>
      <c r="AO5" s="714"/>
      <c r="AP5" s="715"/>
      <c r="AQ5" s="716" t="s">
        <v>554</v>
      </c>
      <c r="AR5" s="717"/>
      <c r="AS5" s="717"/>
      <c r="AT5" s="717"/>
      <c r="AU5" s="717"/>
      <c r="AV5" s="717"/>
      <c r="AW5" s="717"/>
      <c r="AX5" s="718"/>
    </row>
    <row r="6" spans="1:50" ht="39" customHeight="1">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556</v>
      </c>
      <c r="H7" s="830"/>
      <c r="I7" s="830"/>
      <c r="J7" s="830"/>
      <c r="K7" s="830"/>
      <c r="L7" s="830"/>
      <c r="M7" s="830"/>
      <c r="N7" s="830"/>
      <c r="O7" s="830"/>
      <c r="P7" s="830"/>
      <c r="Q7" s="830"/>
      <c r="R7" s="830"/>
      <c r="S7" s="830"/>
      <c r="T7" s="830"/>
      <c r="U7" s="830"/>
      <c r="V7" s="830"/>
      <c r="W7" s="830"/>
      <c r="X7" s="831"/>
      <c r="Y7" s="394" t="s">
        <v>548</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6" t="s">
        <v>389</v>
      </c>
      <c r="B8" s="827"/>
      <c r="C8" s="827"/>
      <c r="D8" s="827"/>
      <c r="E8" s="827"/>
      <c r="F8" s="828"/>
      <c r="G8" s="221" t="str">
        <f>入力規則等!A26</f>
        <v>ＯＤＡ</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4" t="str">
        <f>入力規則等!K13</f>
        <v>経済協力</v>
      </c>
      <c r="AF8" s="222"/>
      <c r="AG8" s="222"/>
      <c r="AH8" s="222"/>
      <c r="AI8" s="222"/>
      <c r="AJ8" s="222"/>
      <c r="AK8" s="222"/>
      <c r="AL8" s="222"/>
      <c r="AM8" s="222"/>
      <c r="AN8" s="222"/>
      <c r="AO8" s="222"/>
      <c r="AP8" s="222"/>
      <c r="AQ8" s="222"/>
      <c r="AR8" s="222"/>
      <c r="AS8" s="222"/>
      <c r="AT8" s="222"/>
      <c r="AU8" s="222"/>
      <c r="AV8" s="222"/>
      <c r="AW8" s="222"/>
      <c r="AX8" s="735"/>
    </row>
    <row r="9" spans="1:50" ht="58.5" customHeight="1">
      <c r="A9" s="142" t="s">
        <v>23</v>
      </c>
      <c r="B9" s="143"/>
      <c r="C9" s="143"/>
      <c r="D9" s="143"/>
      <c r="E9" s="143"/>
      <c r="F9" s="143"/>
      <c r="G9" s="571" t="s">
        <v>640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6" t="s">
        <v>30</v>
      </c>
      <c r="B10" s="737"/>
      <c r="C10" s="737"/>
      <c r="D10" s="737"/>
      <c r="E10" s="737"/>
      <c r="F10" s="737"/>
      <c r="G10" s="668" t="s">
        <v>641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36" t="s">
        <v>24</v>
      </c>
      <c r="B12" s="137"/>
      <c r="C12" s="137"/>
      <c r="D12" s="137"/>
      <c r="E12" s="137"/>
      <c r="F12" s="138"/>
      <c r="G12" s="674"/>
      <c r="H12" s="675"/>
      <c r="I12" s="675"/>
      <c r="J12" s="675"/>
      <c r="K12" s="675"/>
      <c r="L12" s="675"/>
      <c r="M12" s="675"/>
      <c r="N12" s="675"/>
      <c r="O12" s="67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c r="A13" s="139"/>
      <c r="B13" s="140"/>
      <c r="C13" s="140"/>
      <c r="D13" s="140"/>
      <c r="E13" s="140"/>
      <c r="F13" s="141"/>
      <c r="G13" s="739" t="s">
        <v>6</v>
      </c>
      <c r="H13" s="740"/>
      <c r="I13" s="631" t="s">
        <v>7</v>
      </c>
      <c r="J13" s="632"/>
      <c r="K13" s="632"/>
      <c r="L13" s="632"/>
      <c r="M13" s="632"/>
      <c r="N13" s="632"/>
      <c r="O13" s="633"/>
      <c r="P13" s="97">
        <v>11</v>
      </c>
      <c r="Q13" s="98"/>
      <c r="R13" s="98"/>
      <c r="S13" s="98"/>
      <c r="T13" s="98"/>
      <c r="U13" s="98"/>
      <c r="V13" s="99"/>
      <c r="W13" s="97">
        <v>8</v>
      </c>
      <c r="X13" s="98"/>
      <c r="Y13" s="98"/>
      <c r="Z13" s="98"/>
      <c r="AA13" s="98"/>
      <c r="AB13" s="98"/>
      <c r="AC13" s="99"/>
      <c r="AD13" s="97">
        <v>14</v>
      </c>
      <c r="AE13" s="98"/>
      <c r="AF13" s="98"/>
      <c r="AG13" s="98"/>
      <c r="AH13" s="98"/>
      <c r="AI13" s="98"/>
      <c r="AJ13" s="99"/>
      <c r="AK13" s="97">
        <v>15</v>
      </c>
      <c r="AL13" s="98"/>
      <c r="AM13" s="98"/>
      <c r="AN13" s="98"/>
      <c r="AO13" s="98"/>
      <c r="AP13" s="98"/>
      <c r="AQ13" s="99"/>
      <c r="AR13" s="94">
        <v>12</v>
      </c>
      <c r="AS13" s="95"/>
      <c r="AT13" s="95"/>
      <c r="AU13" s="95"/>
      <c r="AV13" s="95"/>
      <c r="AW13" s="95"/>
      <c r="AX13" s="393"/>
    </row>
    <row r="14" spans="1:50" ht="21" customHeight="1">
      <c r="A14" s="139"/>
      <c r="B14" s="140"/>
      <c r="C14" s="140"/>
      <c r="D14" s="140"/>
      <c r="E14" s="140"/>
      <c r="F14" s="141"/>
      <c r="G14" s="741"/>
      <c r="H14" s="742"/>
      <c r="I14" s="574" t="s">
        <v>8</v>
      </c>
      <c r="J14" s="625"/>
      <c r="K14" s="625"/>
      <c r="L14" s="625"/>
      <c r="M14" s="625"/>
      <c r="N14" s="625"/>
      <c r="O14" s="626"/>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58"/>
      <c r="AS14" s="658"/>
      <c r="AT14" s="658"/>
      <c r="AU14" s="658"/>
      <c r="AV14" s="658"/>
      <c r="AW14" s="658"/>
      <c r="AX14" s="659"/>
    </row>
    <row r="15" spans="1:50" ht="21" customHeight="1">
      <c r="A15" s="139"/>
      <c r="B15" s="140"/>
      <c r="C15" s="140"/>
      <c r="D15" s="140"/>
      <c r="E15" s="140"/>
      <c r="F15" s="141"/>
      <c r="G15" s="741"/>
      <c r="H15" s="742"/>
      <c r="I15" s="574" t="s">
        <v>51</v>
      </c>
      <c r="J15" s="575"/>
      <c r="K15" s="575"/>
      <c r="L15" s="575"/>
      <c r="M15" s="575"/>
      <c r="N15" s="575"/>
      <c r="O15" s="576"/>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4"/>
    </row>
    <row r="16" spans="1:50" ht="21" customHeight="1">
      <c r="A16" s="139"/>
      <c r="B16" s="140"/>
      <c r="C16" s="140"/>
      <c r="D16" s="140"/>
      <c r="E16" s="140"/>
      <c r="F16" s="141"/>
      <c r="G16" s="741"/>
      <c r="H16" s="742"/>
      <c r="I16" s="574" t="s">
        <v>52</v>
      </c>
      <c r="J16" s="575"/>
      <c r="K16" s="575"/>
      <c r="L16" s="575"/>
      <c r="M16" s="575"/>
      <c r="N16" s="575"/>
      <c r="O16" s="576"/>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1"/>
      <c r="AS16" s="672"/>
      <c r="AT16" s="672"/>
      <c r="AU16" s="672"/>
      <c r="AV16" s="672"/>
      <c r="AW16" s="672"/>
      <c r="AX16" s="673"/>
    </row>
    <row r="17" spans="1:50" ht="24.75" customHeight="1">
      <c r="A17" s="139"/>
      <c r="B17" s="140"/>
      <c r="C17" s="140"/>
      <c r="D17" s="140"/>
      <c r="E17" s="140"/>
      <c r="F17" s="141"/>
      <c r="G17" s="741"/>
      <c r="H17" s="742"/>
      <c r="I17" s="574" t="s">
        <v>50</v>
      </c>
      <c r="J17" s="625"/>
      <c r="K17" s="625"/>
      <c r="L17" s="625"/>
      <c r="M17" s="625"/>
      <c r="N17" s="625"/>
      <c r="O17" s="626"/>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3"/>
      <c r="H18" s="744"/>
      <c r="I18" s="731" t="s">
        <v>20</v>
      </c>
      <c r="J18" s="732"/>
      <c r="K18" s="732"/>
      <c r="L18" s="732"/>
      <c r="M18" s="732"/>
      <c r="N18" s="732"/>
      <c r="O18" s="733"/>
      <c r="P18" s="103">
        <f>SUM(P13:V17)</f>
        <v>11</v>
      </c>
      <c r="Q18" s="104"/>
      <c r="R18" s="104"/>
      <c r="S18" s="104"/>
      <c r="T18" s="104"/>
      <c r="U18" s="104"/>
      <c r="V18" s="105"/>
      <c r="W18" s="103">
        <f>SUM(W13:AC17)</f>
        <v>8</v>
      </c>
      <c r="X18" s="104"/>
      <c r="Y18" s="104"/>
      <c r="Z18" s="104"/>
      <c r="AA18" s="104"/>
      <c r="AB18" s="104"/>
      <c r="AC18" s="105"/>
      <c r="AD18" s="103">
        <f>SUM(AD13:AJ17)</f>
        <v>14</v>
      </c>
      <c r="AE18" s="104"/>
      <c r="AF18" s="104"/>
      <c r="AG18" s="104"/>
      <c r="AH18" s="104"/>
      <c r="AI18" s="104"/>
      <c r="AJ18" s="105"/>
      <c r="AK18" s="103">
        <f>SUM(AK13:AQ17)</f>
        <v>15</v>
      </c>
      <c r="AL18" s="104"/>
      <c r="AM18" s="104"/>
      <c r="AN18" s="104"/>
      <c r="AO18" s="104"/>
      <c r="AP18" s="104"/>
      <c r="AQ18" s="105"/>
      <c r="AR18" s="103">
        <f>SUM(AR13:AX17)</f>
        <v>12</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3</v>
      </c>
      <c r="X19" s="98"/>
      <c r="Y19" s="98"/>
      <c r="Z19" s="98"/>
      <c r="AA19" s="98"/>
      <c r="AB19" s="98"/>
      <c r="AC19" s="99"/>
      <c r="AD19" s="97">
        <v>6</v>
      </c>
      <c r="AE19" s="98"/>
      <c r="AF19" s="98"/>
      <c r="AG19" s="98"/>
      <c r="AH19" s="98"/>
      <c r="AI19" s="98"/>
      <c r="AJ19" s="99"/>
      <c r="AK19" s="487"/>
      <c r="AL19" s="487"/>
      <c r="AM19" s="487"/>
      <c r="AN19" s="487"/>
      <c r="AO19" s="487"/>
      <c r="AP19" s="487"/>
      <c r="AQ19" s="487"/>
      <c r="AR19" s="487"/>
      <c r="AS19" s="487"/>
      <c r="AT19" s="487"/>
      <c r="AU19" s="487"/>
      <c r="AV19" s="487"/>
      <c r="AW19" s="487"/>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0.63636363636363635</v>
      </c>
      <c r="Q20" s="539"/>
      <c r="R20" s="539"/>
      <c r="S20" s="539"/>
      <c r="T20" s="539"/>
      <c r="U20" s="539"/>
      <c r="V20" s="539"/>
      <c r="W20" s="539">
        <f t="shared" ref="W20" si="0">IF(W18=0, "-", SUM(W19)/W18)</f>
        <v>0.375</v>
      </c>
      <c r="X20" s="539"/>
      <c r="Y20" s="539"/>
      <c r="Z20" s="539"/>
      <c r="AA20" s="539"/>
      <c r="AB20" s="539"/>
      <c r="AC20" s="539"/>
      <c r="AD20" s="539">
        <f t="shared" ref="AD20" si="1">IF(AD18=0, "-", SUM(AD19)/AD18)</f>
        <v>0.42857142857142855</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c r="A21" s="142"/>
      <c r="B21" s="143"/>
      <c r="C21" s="143"/>
      <c r="D21" s="143"/>
      <c r="E21" s="143"/>
      <c r="F21" s="144"/>
      <c r="G21" s="926" t="s">
        <v>497</v>
      </c>
      <c r="H21" s="927"/>
      <c r="I21" s="927"/>
      <c r="J21" s="927"/>
      <c r="K21" s="927"/>
      <c r="L21" s="927"/>
      <c r="M21" s="927"/>
      <c r="N21" s="927"/>
      <c r="O21" s="927"/>
      <c r="P21" s="539">
        <f>IF(P19=0, "-", SUM(P19)/SUM(P13,P14))</f>
        <v>0.63636363636363635</v>
      </c>
      <c r="Q21" s="539"/>
      <c r="R21" s="539"/>
      <c r="S21" s="539"/>
      <c r="T21" s="539"/>
      <c r="U21" s="539"/>
      <c r="V21" s="539"/>
      <c r="W21" s="539">
        <f t="shared" ref="W21" si="2">IF(W19=0, "-", SUM(W19)/SUM(W13,W14))</f>
        <v>0.375</v>
      </c>
      <c r="X21" s="539"/>
      <c r="Y21" s="539"/>
      <c r="Z21" s="539"/>
      <c r="AA21" s="539"/>
      <c r="AB21" s="539"/>
      <c r="AC21" s="539"/>
      <c r="AD21" s="539">
        <f t="shared" ref="AD21" si="3">IF(AD19=0, "-", SUM(AD19)/SUM(AD13,AD14))</f>
        <v>0.42857142857142855</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4">
        <v>1</v>
      </c>
      <c r="Q23" s="95"/>
      <c r="R23" s="95"/>
      <c r="S23" s="95"/>
      <c r="T23" s="95"/>
      <c r="U23" s="95"/>
      <c r="V23" s="96"/>
      <c r="W23" s="94">
        <v>1</v>
      </c>
      <c r="X23" s="95"/>
      <c r="Y23" s="95"/>
      <c r="Z23" s="95"/>
      <c r="AA23" s="95"/>
      <c r="AB23" s="95"/>
      <c r="AC23" s="96"/>
      <c r="AD23" s="206" t="s">
        <v>655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562</v>
      </c>
      <c r="H24" s="187"/>
      <c r="I24" s="187"/>
      <c r="J24" s="187"/>
      <c r="K24" s="187"/>
      <c r="L24" s="187"/>
      <c r="M24" s="187"/>
      <c r="N24" s="187"/>
      <c r="O24" s="188"/>
      <c r="P24" s="97">
        <v>4</v>
      </c>
      <c r="Q24" s="98"/>
      <c r="R24" s="98"/>
      <c r="S24" s="98"/>
      <c r="T24" s="98"/>
      <c r="U24" s="98"/>
      <c r="V24" s="99"/>
      <c r="W24" s="97">
        <v>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563</v>
      </c>
      <c r="H25" s="187"/>
      <c r="I25" s="187"/>
      <c r="J25" s="187"/>
      <c r="K25" s="187"/>
      <c r="L25" s="187"/>
      <c r="M25" s="187"/>
      <c r="N25" s="187"/>
      <c r="O25" s="188"/>
      <c r="P25" s="97">
        <v>3</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564</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565</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4</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15</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3" t="s">
        <v>265</v>
      </c>
      <c r="H30" s="389"/>
      <c r="I30" s="389"/>
      <c r="J30" s="389"/>
      <c r="K30" s="389"/>
      <c r="L30" s="389"/>
      <c r="M30" s="389"/>
      <c r="N30" s="389"/>
      <c r="O30" s="578"/>
      <c r="P30" s="577" t="s">
        <v>59</v>
      </c>
      <c r="Q30" s="389"/>
      <c r="R30" s="389"/>
      <c r="S30" s="389"/>
      <c r="T30" s="389"/>
      <c r="U30" s="389"/>
      <c r="V30" s="389"/>
      <c r="W30" s="389"/>
      <c r="X30" s="578"/>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4" t="s">
        <v>355</v>
      </c>
      <c r="AR30" s="635"/>
      <c r="AS30" s="635"/>
      <c r="AT30" s="636"/>
      <c r="AU30" s="389" t="s">
        <v>253</v>
      </c>
      <c r="AV30" s="389"/>
      <c r="AW30" s="389"/>
      <c r="AX30" s="390"/>
    </row>
    <row r="31" spans="1:50" ht="18.75" customHeight="1">
      <c r="A31" s="513"/>
      <c r="B31" s="514"/>
      <c r="C31" s="514"/>
      <c r="D31" s="514"/>
      <c r="E31" s="514"/>
      <c r="F31" s="515"/>
      <c r="G31" s="566"/>
      <c r="H31" s="378"/>
      <c r="I31" s="378"/>
      <c r="J31" s="378"/>
      <c r="K31" s="378"/>
      <c r="L31" s="378"/>
      <c r="M31" s="378"/>
      <c r="N31" s="378"/>
      <c r="O31" s="567"/>
      <c r="P31" s="579"/>
      <c r="Q31" s="378"/>
      <c r="R31" s="378"/>
      <c r="S31" s="378"/>
      <c r="T31" s="378"/>
      <c r="U31" s="378"/>
      <c r="V31" s="378"/>
      <c r="W31" s="378"/>
      <c r="X31" s="567"/>
      <c r="Y31" s="468"/>
      <c r="Z31" s="469"/>
      <c r="AA31" s="470"/>
      <c r="AB31" s="331"/>
      <c r="AC31" s="332"/>
      <c r="AD31" s="333"/>
      <c r="AE31" s="331"/>
      <c r="AF31" s="332"/>
      <c r="AG31" s="332"/>
      <c r="AH31" s="333"/>
      <c r="AI31" s="331"/>
      <c r="AJ31" s="332"/>
      <c r="AK31" s="332"/>
      <c r="AL31" s="333"/>
      <c r="AM31" s="375"/>
      <c r="AN31" s="375"/>
      <c r="AO31" s="375"/>
      <c r="AP31" s="331"/>
      <c r="AQ31" s="215" t="s">
        <v>568</v>
      </c>
      <c r="AR31" s="133"/>
      <c r="AS31" s="134" t="s">
        <v>356</v>
      </c>
      <c r="AT31" s="169"/>
      <c r="AU31" s="269" t="s">
        <v>568</v>
      </c>
      <c r="AV31" s="269"/>
      <c r="AW31" s="378" t="s">
        <v>300</v>
      </c>
      <c r="AX31" s="379"/>
    </row>
    <row r="32" spans="1:50" ht="23.25" customHeight="1">
      <c r="A32" s="516"/>
      <c r="B32" s="514"/>
      <c r="C32" s="514"/>
      <c r="D32" s="514"/>
      <c r="E32" s="514"/>
      <c r="F32" s="515"/>
      <c r="G32" s="540" t="s">
        <v>623</v>
      </c>
      <c r="H32" s="541"/>
      <c r="I32" s="541"/>
      <c r="J32" s="541"/>
      <c r="K32" s="541"/>
      <c r="L32" s="541"/>
      <c r="M32" s="541"/>
      <c r="N32" s="541"/>
      <c r="O32" s="542"/>
      <c r="P32" s="158" t="s">
        <v>642</v>
      </c>
      <c r="Q32" s="158"/>
      <c r="R32" s="158"/>
      <c r="S32" s="158"/>
      <c r="T32" s="158"/>
      <c r="U32" s="158"/>
      <c r="V32" s="158"/>
      <c r="W32" s="158"/>
      <c r="X32" s="229"/>
      <c r="Y32" s="337" t="s">
        <v>12</v>
      </c>
      <c r="Z32" s="549"/>
      <c r="AA32" s="550"/>
      <c r="AB32" s="477" t="s">
        <v>567</v>
      </c>
      <c r="AC32" s="477"/>
      <c r="AD32" s="477"/>
      <c r="AE32" s="363">
        <v>18</v>
      </c>
      <c r="AF32" s="364"/>
      <c r="AG32" s="364"/>
      <c r="AH32" s="364"/>
      <c r="AI32" s="363">
        <v>0</v>
      </c>
      <c r="AJ32" s="364"/>
      <c r="AK32" s="364"/>
      <c r="AL32" s="364"/>
      <c r="AM32" s="100">
        <v>0</v>
      </c>
      <c r="AN32" s="101"/>
      <c r="AO32" s="101"/>
      <c r="AP32" s="102"/>
      <c r="AQ32" s="100" t="s">
        <v>620</v>
      </c>
      <c r="AR32" s="101"/>
      <c r="AS32" s="101"/>
      <c r="AT32" s="102"/>
      <c r="AU32" s="364" t="s">
        <v>621</v>
      </c>
      <c r="AV32" s="364"/>
      <c r="AW32" s="364"/>
      <c r="AX32" s="366"/>
    </row>
    <row r="33" spans="1:50" ht="23.25" customHeight="1">
      <c r="A33" s="517"/>
      <c r="B33" s="518"/>
      <c r="C33" s="518"/>
      <c r="D33" s="518"/>
      <c r="E33" s="518"/>
      <c r="F33" s="519"/>
      <c r="G33" s="543"/>
      <c r="H33" s="544"/>
      <c r="I33" s="544"/>
      <c r="J33" s="544"/>
      <c r="K33" s="544"/>
      <c r="L33" s="544"/>
      <c r="M33" s="544"/>
      <c r="N33" s="544"/>
      <c r="O33" s="545"/>
      <c r="P33" s="231"/>
      <c r="Q33" s="231"/>
      <c r="R33" s="231"/>
      <c r="S33" s="231"/>
      <c r="T33" s="231"/>
      <c r="U33" s="231"/>
      <c r="V33" s="231"/>
      <c r="W33" s="231"/>
      <c r="X33" s="232"/>
      <c r="Y33" s="301" t="s">
        <v>54</v>
      </c>
      <c r="Z33" s="296"/>
      <c r="AA33" s="297"/>
      <c r="AB33" s="477" t="s">
        <v>567</v>
      </c>
      <c r="AC33" s="477"/>
      <c r="AD33" s="477"/>
      <c r="AE33" s="363">
        <v>20</v>
      </c>
      <c r="AF33" s="364"/>
      <c r="AG33" s="364"/>
      <c r="AH33" s="364"/>
      <c r="AI33" s="363">
        <v>20</v>
      </c>
      <c r="AJ33" s="364"/>
      <c r="AK33" s="364"/>
      <c r="AL33" s="364"/>
      <c r="AM33" s="100">
        <v>20</v>
      </c>
      <c r="AN33" s="101"/>
      <c r="AO33" s="101"/>
      <c r="AP33" s="102"/>
      <c r="AQ33" s="100" t="s">
        <v>620</v>
      </c>
      <c r="AR33" s="101"/>
      <c r="AS33" s="101"/>
      <c r="AT33" s="102"/>
      <c r="AU33" s="364" t="s">
        <v>621</v>
      </c>
      <c r="AV33" s="364"/>
      <c r="AW33" s="364"/>
      <c r="AX33" s="366"/>
    </row>
    <row r="34" spans="1:50" ht="23.25" customHeight="1">
      <c r="A34" s="516"/>
      <c r="B34" s="514"/>
      <c r="C34" s="514"/>
      <c r="D34" s="514"/>
      <c r="E34" s="514"/>
      <c r="F34" s="515"/>
      <c r="G34" s="546"/>
      <c r="H34" s="547"/>
      <c r="I34" s="547"/>
      <c r="J34" s="547"/>
      <c r="K34" s="547"/>
      <c r="L34" s="547"/>
      <c r="M34" s="547"/>
      <c r="N34" s="547"/>
      <c r="O34" s="548"/>
      <c r="P34" s="161"/>
      <c r="Q34" s="161"/>
      <c r="R34" s="161"/>
      <c r="S34" s="161"/>
      <c r="T34" s="161"/>
      <c r="U34" s="161"/>
      <c r="V34" s="161"/>
      <c r="W34" s="161"/>
      <c r="X34" s="234"/>
      <c r="Y34" s="301" t="s">
        <v>13</v>
      </c>
      <c r="Z34" s="296"/>
      <c r="AA34" s="297"/>
      <c r="AB34" s="498" t="s">
        <v>301</v>
      </c>
      <c r="AC34" s="498"/>
      <c r="AD34" s="498"/>
      <c r="AE34" s="363">
        <v>90</v>
      </c>
      <c r="AF34" s="364"/>
      <c r="AG34" s="364"/>
      <c r="AH34" s="364"/>
      <c r="AI34" s="363">
        <v>0</v>
      </c>
      <c r="AJ34" s="364"/>
      <c r="AK34" s="364"/>
      <c r="AL34" s="364"/>
      <c r="AM34" s="100">
        <v>0</v>
      </c>
      <c r="AN34" s="101"/>
      <c r="AO34" s="101"/>
      <c r="AP34" s="102"/>
      <c r="AQ34" s="100" t="s">
        <v>621</v>
      </c>
      <c r="AR34" s="101"/>
      <c r="AS34" s="101"/>
      <c r="AT34" s="102"/>
      <c r="AU34" s="364" t="s">
        <v>622</v>
      </c>
      <c r="AV34" s="364"/>
      <c r="AW34" s="364"/>
      <c r="AX34" s="366"/>
    </row>
    <row r="35" spans="1:50" ht="23.25" customHeight="1">
      <c r="A35" s="897" t="s">
        <v>528</v>
      </c>
      <c r="B35" s="898"/>
      <c r="C35" s="898"/>
      <c r="D35" s="898"/>
      <c r="E35" s="898"/>
      <c r="F35" s="899"/>
      <c r="G35" s="903" t="s">
        <v>566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37" t="s">
        <v>491</v>
      </c>
      <c r="B37" s="638"/>
      <c r="C37" s="638"/>
      <c r="D37" s="638"/>
      <c r="E37" s="638"/>
      <c r="F37" s="639"/>
      <c r="G37" s="564" t="s">
        <v>265</v>
      </c>
      <c r="H37" s="380"/>
      <c r="I37" s="380"/>
      <c r="J37" s="380"/>
      <c r="K37" s="380"/>
      <c r="L37" s="380"/>
      <c r="M37" s="380"/>
      <c r="N37" s="380"/>
      <c r="O37" s="565"/>
      <c r="P37" s="627" t="s">
        <v>59</v>
      </c>
      <c r="Q37" s="380"/>
      <c r="R37" s="380"/>
      <c r="S37" s="380"/>
      <c r="T37" s="380"/>
      <c r="U37" s="380"/>
      <c r="V37" s="380"/>
      <c r="W37" s="380"/>
      <c r="X37" s="565"/>
      <c r="Y37" s="628"/>
      <c r="Z37" s="629"/>
      <c r="AA37" s="630"/>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c r="A38" s="513"/>
      <c r="B38" s="514"/>
      <c r="C38" s="514"/>
      <c r="D38" s="514"/>
      <c r="E38" s="514"/>
      <c r="F38" s="515"/>
      <c r="G38" s="566"/>
      <c r="H38" s="378"/>
      <c r="I38" s="378"/>
      <c r="J38" s="378"/>
      <c r="K38" s="378"/>
      <c r="L38" s="378"/>
      <c r="M38" s="378"/>
      <c r="N38" s="378"/>
      <c r="O38" s="567"/>
      <c r="P38" s="579"/>
      <c r="Q38" s="378"/>
      <c r="R38" s="378"/>
      <c r="S38" s="378"/>
      <c r="T38" s="378"/>
      <c r="U38" s="378"/>
      <c r="V38" s="378"/>
      <c r="W38" s="378"/>
      <c r="X38" s="567"/>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c r="A39" s="516"/>
      <c r="B39" s="514"/>
      <c r="C39" s="514"/>
      <c r="D39" s="514"/>
      <c r="E39" s="514"/>
      <c r="F39" s="515"/>
      <c r="G39" s="540"/>
      <c r="H39" s="541"/>
      <c r="I39" s="541"/>
      <c r="J39" s="541"/>
      <c r="K39" s="541"/>
      <c r="L39" s="541"/>
      <c r="M39" s="541"/>
      <c r="N39" s="541"/>
      <c r="O39" s="542"/>
      <c r="P39" s="158"/>
      <c r="Q39" s="158"/>
      <c r="R39" s="158"/>
      <c r="S39" s="158"/>
      <c r="T39" s="158"/>
      <c r="U39" s="158"/>
      <c r="V39" s="158"/>
      <c r="W39" s="158"/>
      <c r="X39" s="229"/>
      <c r="Y39" s="337" t="s">
        <v>12</v>
      </c>
      <c r="Z39" s="549"/>
      <c r="AA39" s="550"/>
      <c r="AB39" s="477"/>
      <c r="AC39" s="477"/>
      <c r="AD39" s="47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c r="A40" s="517"/>
      <c r="B40" s="518"/>
      <c r="C40" s="518"/>
      <c r="D40" s="518"/>
      <c r="E40" s="518"/>
      <c r="F40" s="519"/>
      <c r="G40" s="543"/>
      <c r="H40" s="544"/>
      <c r="I40" s="544"/>
      <c r="J40" s="544"/>
      <c r="K40" s="544"/>
      <c r="L40" s="544"/>
      <c r="M40" s="544"/>
      <c r="N40" s="544"/>
      <c r="O40" s="545"/>
      <c r="P40" s="231"/>
      <c r="Q40" s="231"/>
      <c r="R40" s="231"/>
      <c r="S40" s="231"/>
      <c r="T40" s="231"/>
      <c r="U40" s="231"/>
      <c r="V40" s="231"/>
      <c r="W40" s="231"/>
      <c r="X40" s="232"/>
      <c r="Y40" s="301" t="s">
        <v>54</v>
      </c>
      <c r="Z40" s="296"/>
      <c r="AA40" s="297"/>
      <c r="AB40" s="676"/>
      <c r="AC40" s="676"/>
      <c r="AD40" s="67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c r="A41" s="640"/>
      <c r="B41" s="641"/>
      <c r="C41" s="641"/>
      <c r="D41" s="641"/>
      <c r="E41" s="641"/>
      <c r="F41" s="642"/>
      <c r="G41" s="546"/>
      <c r="H41" s="547"/>
      <c r="I41" s="547"/>
      <c r="J41" s="547"/>
      <c r="K41" s="547"/>
      <c r="L41" s="547"/>
      <c r="M41" s="547"/>
      <c r="N41" s="547"/>
      <c r="O41" s="548"/>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37" t="s">
        <v>491</v>
      </c>
      <c r="B44" s="638"/>
      <c r="C44" s="638"/>
      <c r="D44" s="638"/>
      <c r="E44" s="638"/>
      <c r="F44" s="639"/>
      <c r="G44" s="564" t="s">
        <v>265</v>
      </c>
      <c r="H44" s="380"/>
      <c r="I44" s="380"/>
      <c r="J44" s="380"/>
      <c r="K44" s="380"/>
      <c r="L44" s="380"/>
      <c r="M44" s="380"/>
      <c r="N44" s="380"/>
      <c r="O44" s="565"/>
      <c r="P44" s="627" t="s">
        <v>59</v>
      </c>
      <c r="Q44" s="380"/>
      <c r="R44" s="380"/>
      <c r="S44" s="380"/>
      <c r="T44" s="380"/>
      <c r="U44" s="380"/>
      <c r="V44" s="380"/>
      <c r="W44" s="380"/>
      <c r="X44" s="565"/>
      <c r="Y44" s="628"/>
      <c r="Z44" s="629"/>
      <c r="AA44" s="630"/>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c r="A45" s="513"/>
      <c r="B45" s="514"/>
      <c r="C45" s="514"/>
      <c r="D45" s="514"/>
      <c r="E45" s="514"/>
      <c r="F45" s="515"/>
      <c r="G45" s="566"/>
      <c r="H45" s="378"/>
      <c r="I45" s="378"/>
      <c r="J45" s="378"/>
      <c r="K45" s="378"/>
      <c r="L45" s="378"/>
      <c r="M45" s="378"/>
      <c r="N45" s="378"/>
      <c r="O45" s="567"/>
      <c r="P45" s="579"/>
      <c r="Q45" s="378"/>
      <c r="R45" s="378"/>
      <c r="S45" s="378"/>
      <c r="T45" s="378"/>
      <c r="U45" s="378"/>
      <c r="V45" s="378"/>
      <c r="W45" s="378"/>
      <c r="X45" s="567"/>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c r="A46" s="516"/>
      <c r="B46" s="514"/>
      <c r="C46" s="514"/>
      <c r="D46" s="514"/>
      <c r="E46" s="514"/>
      <c r="F46" s="515"/>
      <c r="G46" s="540"/>
      <c r="H46" s="541"/>
      <c r="I46" s="541"/>
      <c r="J46" s="541"/>
      <c r="K46" s="541"/>
      <c r="L46" s="541"/>
      <c r="M46" s="541"/>
      <c r="N46" s="541"/>
      <c r="O46" s="542"/>
      <c r="P46" s="158"/>
      <c r="Q46" s="158"/>
      <c r="R46" s="158"/>
      <c r="S46" s="158"/>
      <c r="T46" s="158"/>
      <c r="U46" s="158"/>
      <c r="V46" s="158"/>
      <c r="W46" s="158"/>
      <c r="X46" s="229"/>
      <c r="Y46" s="337" t="s">
        <v>12</v>
      </c>
      <c r="Z46" s="549"/>
      <c r="AA46" s="550"/>
      <c r="AB46" s="477"/>
      <c r="AC46" s="477"/>
      <c r="AD46" s="47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17"/>
      <c r="B47" s="518"/>
      <c r="C47" s="518"/>
      <c r="D47" s="518"/>
      <c r="E47" s="518"/>
      <c r="F47" s="519"/>
      <c r="G47" s="543"/>
      <c r="H47" s="544"/>
      <c r="I47" s="544"/>
      <c r="J47" s="544"/>
      <c r="K47" s="544"/>
      <c r="L47" s="544"/>
      <c r="M47" s="544"/>
      <c r="N47" s="544"/>
      <c r="O47" s="545"/>
      <c r="P47" s="231"/>
      <c r="Q47" s="231"/>
      <c r="R47" s="231"/>
      <c r="S47" s="231"/>
      <c r="T47" s="231"/>
      <c r="U47" s="231"/>
      <c r="V47" s="231"/>
      <c r="W47" s="231"/>
      <c r="X47" s="232"/>
      <c r="Y47" s="301" t="s">
        <v>54</v>
      </c>
      <c r="Z47" s="296"/>
      <c r="AA47" s="297"/>
      <c r="AB47" s="676"/>
      <c r="AC47" s="676"/>
      <c r="AD47" s="67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40"/>
      <c r="B48" s="641"/>
      <c r="C48" s="641"/>
      <c r="D48" s="641"/>
      <c r="E48" s="641"/>
      <c r="F48" s="642"/>
      <c r="G48" s="546"/>
      <c r="H48" s="547"/>
      <c r="I48" s="547"/>
      <c r="J48" s="547"/>
      <c r="K48" s="547"/>
      <c r="L48" s="547"/>
      <c r="M48" s="547"/>
      <c r="N48" s="547"/>
      <c r="O48" s="548"/>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3" t="s">
        <v>491</v>
      </c>
      <c r="B51" s="514"/>
      <c r="C51" s="514"/>
      <c r="D51" s="514"/>
      <c r="E51" s="514"/>
      <c r="F51" s="515"/>
      <c r="G51" s="564" t="s">
        <v>265</v>
      </c>
      <c r="H51" s="380"/>
      <c r="I51" s="380"/>
      <c r="J51" s="380"/>
      <c r="K51" s="380"/>
      <c r="L51" s="380"/>
      <c r="M51" s="380"/>
      <c r="N51" s="380"/>
      <c r="O51" s="565"/>
      <c r="P51" s="627" t="s">
        <v>59</v>
      </c>
      <c r="Q51" s="380"/>
      <c r="R51" s="380"/>
      <c r="S51" s="380"/>
      <c r="T51" s="380"/>
      <c r="U51" s="380"/>
      <c r="V51" s="380"/>
      <c r="W51" s="380"/>
      <c r="X51" s="565"/>
      <c r="Y51" s="628"/>
      <c r="Z51" s="629"/>
      <c r="AA51" s="630"/>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customHeight="1">
      <c r="A52" s="513"/>
      <c r="B52" s="514"/>
      <c r="C52" s="514"/>
      <c r="D52" s="514"/>
      <c r="E52" s="514"/>
      <c r="F52" s="515"/>
      <c r="G52" s="566"/>
      <c r="H52" s="378"/>
      <c r="I52" s="378"/>
      <c r="J52" s="378"/>
      <c r="K52" s="378"/>
      <c r="L52" s="378"/>
      <c r="M52" s="378"/>
      <c r="N52" s="378"/>
      <c r="O52" s="567"/>
      <c r="P52" s="579"/>
      <c r="Q52" s="378"/>
      <c r="R52" s="378"/>
      <c r="S52" s="378"/>
      <c r="T52" s="378"/>
      <c r="U52" s="378"/>
      <c r="V52" s="378"/>
      <c r="W52" s="378"/>
      <c r="X52" s="567"/>
      <c r="Y52" s="468"/>
      <c r="Z52" s="469"/>
      <c r="AA52" s="470"/>
      <c r="AB52" s="331"/>
      <c r="AC52" s="332"/>
      <c r="AD52" s="333"/>
      <c r="AE52" s="331"/>
      <c r="AF52" s="332"/>
      <c r="AG52" s="332"/>
      <c r="AH52" s="333"/>
      <c r="AI52" s="331"/>
      <c r="AJ52" s="332"/>
      <c r="AK52" s="332"/>
      <c r="AL52" s="333"/>
      <c r="AM52" s="375"/>
      <c r="AN52" s="375"/>
      <c r="AO52" s="375"/>
      <c r="AP52" s="331"/>
      <c r="AQ52" s="215">
        <v>30</v>
      </c>
      <c r="AR52" s="133"/>
      <c r="AS52" s="134" t="s">
        <v>356</v>
      </c>
      <c r="AT52" s="169"/>
      <c r="AU52" s="269" t="s">
        <v>629</v>
      </c>
      <c r="AV52" s="269"/>
      <c r="AW52" s="378" t="s">
        <v>300</v>
      </c>
      <c r="AX52" s="379"/>
    </row>
    <row r="53" spans="1:50" ht="23.25" customHeight="1">
      <c r="A53" s="516"/>
      <c r="B53" s="514"/>
      <c r="C53" s="514"/>
      <c r="D53" s="514"/>
      <c r="E53" s="514"/>
      <c r="F53" s="515"/>
      <c r="G53" s="540" t="s">
        <v>624</v>
      </c>
      <c r="H53" s="541"/>
      <c r="I53" s="541"/>
      <c r="J53" s="541"/>
      <c r="K53" s="541"/>
      <c r="L53" s="541"/>
      <c r="M53" s="541"/>
      <c r="N53" s="541"/>
      <c r="O53" s="542"/>
      <c r="P53" s="158" t="s">
        <v>643</v>
      </c>
      <c r="Q53" s="158"/>
      <c r="R53" s="158"/>
      <c r="S53" s="158"/>
      <c r="T53" s="158"/>
      <c r="U53" s="158"/>
      <c r="V53" s="158"/>
      <c r="W53" s="158"/>
      <c r="X53" s="229"/>
      <c r="Y53" s="337" t="s">
        <v>12</v>
      </c>
      <c r="Z53" s="549"/>
      <c r="AA53" s="550"/>
      <c r="AB53" s="477" t="s">
        <v>625</v>
      </c>
      <c r="AC53" s="477"/>
      <c r="AD53" s="477"/>
      <c r="AE53" s="363" t="s">
        <v>627</v>
      </c>
      <c r="AF53" s="364"/>
      <c r="AG53" s="364"/>
      <c r="AH53" s="364"/>
      <c r="AI53" s="363" t="s">
        <v>627</v>
      </c>
      <c r="AJ53" s="364"/>
      <c r="AK53" s="364"/>
      <c r="AL53" s="364"/>
      <c r="AM53" s="363" t="s">
        <v>620</v>
      </c>
      <c r="AN53" s="364"/>
      <c r="AO53" s="364"/>
      <c r="AP53" s="364"/>
      <c r="AQ53" s="100" t="s">
        <v>627</v>
      </c>
      <c r="AR53" s="101"/>
      <c r="AS53" s="101"/>
      <c r="AT53" s="102"/>
      <c r="AU53" s="364" t="s">
        <v>627</v>
      </c>
      <c r="AV53" s="364"/>
      <c r="AW53" s="364"/>
      <c r="AX53" s="366"/>
    </row>
    <row r="54" spans="1:50" ht="23.25" customHeight="1">
      <c r="A54" s="517"/>
      <c r="B54" s="518"/>
      <c r="C54" s="518"/>
      <c r="D54" s="518"/>
      <c r="E54" s="518"/>
      <c r="F54" s="519"/>
      <c r="G54" s="543"/>
      <c r="H54" s="544"/>
      <c r="I54" s="544"/>
      <c r="J54" s="544"/>
      <c r="K54" s="544"/>
      <c r="L54" s="544"/>
      <c r="M54" s="544"/>
      <c r="N54" s="544"/>
      <c r="O54" s="545"/>
      <c r="P54" s="231"/>
      <c r="Q54" s="231"/>
      <c r="R54" s="231"/>
      <c r="S54" s="231"/>
      <c r="T54" s="231"/>
      <c r="U54" s="231"/>
      <c r="V54" s="231"/>
      <c r="W54" s="231"/>
      <c r="X54" s="232"/>
      <c r="Y54" s="301" t="s">
        <v>54</v>
      </c>
      <c r="Z54" s="296"/>
      <c r="AA54" s="297"/>
      <c r="AB54" s="676" t="s">
        <v>626</v>
      </c>
      <c r="AC54" s="676"/>
      <c r="AD54" s="676"/>
      <c r="AE54" s="363" t="s">
        <v>627</v>
      </c>
      <c r="AF54" s="364"/>
      <c r="AG54" s="364"/>
      <c r="AH54" s="364"/>
      <c r="AI54" s="363" t="s">
        <v>627</v>
      </c>
      <c r="AJ54" s="364"/>
      <c r="AK54" s="364"/>
      <c r="AL54" s="364"/>
      <c r="AM54" s="363" t="s">
        <v>620</v>
      </c>
      <c r="AN54" s="364"/>
      <c r="AO54" s="364"/>
      <c r="AP54" s="364"/>
      <c r="AQ54" s="100">
        <v>120</v>
      </c>
      <c r="AR54" s="101"/>
      <c r="AS54" s="101"/>
      <c r="AT54" s="102"/>
      <c r="AU54" s="364" t="s">
        <v>621</v>
      </c>
      <c r="AV54" s="364"/>
      <c r="AW54" s="364"/>
      <c r="AX54" s="366"/>
    </row>
    <row r="55" spans="1:50" ht="21.75" customHeight="1">
      <c r="A55" s="640"/>
      <c r="B55" s="641"/>
      <c r="C55" s="641"/>
      <c r="D55" s="641"/>
      <c r="E55" s="641"/>
      <c r="F55" s="64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t="s">
        <v>628</v>
      </c>
      <c r="AF55" s="364"/>
      <c r="AG55" s="364"/>
      <c r="AH55" s="364"/>
      <c r="AI55" s="363" t="s">
        <v>627</v>
      </c>
      <c r="AJ55" s="364"/>
      <c r="AK55" s="364"/>
      <c r="AL55" s="364"/>
      <c r="AM55" s="363" t="s">
        <v>620</v>
      </c>
      <c r="AN55" s="364"/>
      <c r="AO55" s="364"/>
      <c r="AP55" s="364"/>
      <c r="AQ55" s="100" t="s">
        <v>620</v>
      </c>
      <c r="AR55" s="101"/>
      <c r="AS55" s="101"/>
      <c r="AT55" s="102"/>
      <c r="AU55" s="364" t="s">
        <v>622</v>
      </c>
      <c r="AV55" s="364"/>
      <c r="AW55" s="364"/>
      <c r="AX55" s="366"/>
    </row>
    <row r="56" spans="1:50" ht="24.75" customHeight="1">
      <c r="A56" s="897" t="s">
        <v>528</v>
      </c>
      <c r="B56" s="898"/>
      <c r="C56" s="898"/>
      <c r="D56" s="898"/>
      <c r="E56" s="898"/>
      <c r="F56" s="899"/>
      <c r="G56" s="903" t="s">
        <v>637</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2.5" customHeight="1" thickBo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idden="1">
      <c r="A58" s="513" t="s">
        <v>491</v>
      </c>
      <c r="B58" s="514"/>
      <c r="C58" s="514"/>
      <c r="D58" s="514"/>
      <c r="E58" s="514"/>
      <c r="F58" s="515"/>
      <c r="G58" s="564" t="s">
        <v>265</v>
      </c>
      <c r="H58" s="380"/>
      <c r="I58" s="380"/>
      <c r="J58" s="380"/>
      <c r="K58" s="380"/>
      <c r="L58" s="380"/>
      <c r="M58" s="380"/>
      <c r="N58" s="380"/>
      <c r="O58" s="565"/>
      <c r="P58" s="627" t="s">
        <v>59</v>
      </c>
      <c r="Q58" s="380"/>
      <c r="R58" s="380"/>
      <c r="S58" s="380"/>
      <c r="T58" s="380"/>
      <c r="U58" s="380"/>
      <c r="V58" s="380"/>
      <c r="W58" s="380"/>
      <c r="X58" s="565"/>
      <c r="Y58" s="628"/>
      <c r="Z58" s="629"/>
      <c r="AA58" s="630"/>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idden="1">
      <c r="A59" s="513"/>
      <c r="B59" s="514"/>
      <c r="C59" s="514"/>
      <c r="D59" s="514"/>
      <c r="E59" s="514"/>
      <c r="F59" s="515"/>
      <c r="G59" s="566"/>
      <c r="H59" s="378"/>
      <c r="I59" s="378"/>
      <c r="J59" s="378"/>
      <c r="K59" s="378"/>
      <c r="L59" s="378"/>
      <c r="M59" s="378"/>
      <c r="N59" s="378"/>
      <c r="O59" s="567"/>
      <c r="P59" s="579"/>
      <c r="Q59" s="378"/>
      <c r="R59" s="378"/>
      <c r="S59" s="378"/>
      <c r="T59" s="378"/>
      <c r="U59" s="378"/>
      <c r="V59" s="378"/>
      <c r="W59" s="378"/>
      <c r="X59" s="567"/>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idden="1">
      <c r="A60" s="516"/>
      <c r="B60" s="514"/>
      <c r="C60" s="514"/>
      <c r="D60" s="514"/>
      <c r="E60" s="514"/>
      <c r="F60" s="515"/>
      <c r="G60" s="540"/>
      <c r="H60" s="541"/>
      <c r="I60" s="541"/>
      <c r="J60" s="541"/>
      <c r="K60" s="541"/>
      <c r="L60" s="541"/>
      <c r="M60" s="541"/>
      <c r="N60" s="541"/>
      <c r="O60" s="542"/>
      <c r="P60" s="158"/>
      <c r="Q60" s="158"/>
      <c r="R60" s="158"/>
      <c r="S60" s="158"/>
      <c r="T60" s="158"/>
      <c r="U60" s="158"/>
      <c r="V60" s="158"/>
      <c r="W60" s="158"/>
      <c r="X60" s="229"/>
      <c r="Y60" s="337" t="s">
        <v>12</v>
      </c>
      <c r="Z60" s="549"/>
      <c r="AA60" s="550"/>
      <c r="AB60" s="477"/>
      <c r="AC60" s="477"/>
      <c r="AD60" s="47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idden="1">
      <c r="A61" s="517"/>
      <c r="B61" s="518"/>
      <c r="C61" s="518"/>
      <c r="D61" s="518"/>
      <c r="E61" s="518"/>
      <c r="F61" s="519"/>
      <c r="G61" s="543"/>
      <c r="H61" s="544"/>
      <c r="I61" s="544"/>
      <c r="J61" s="544"/>
      <c r="K61" s="544"/>
      <c r="L61" s="544"/>
      <c r="M61" s="544"/>
      <c r="N61" s="544"/>
      <c r="O61" s="545"/>
      <c r="P61" s="231"/>
      <c r="Q61" s="231"/>
      <c r="R61" s="231"/>
      <c r="S61" s="231"/>
      <c r="T61" s="231"/>
      <c r="U61" s="231"/>
      <c r="V61" s="231"/>
      <c r="W61" s="231"/>
      <c r="X61" s="232"/>
      <c r="Y61" s="301" t="s">
        <v>54</v>
      </c>
      <c r="Z61" s="296"/>
      <c r="AA61" s="297"/>
      <c r="AB61" s="676"/>
      <c r="AC61" s="676"/>
      <c r="AD61" s="67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idden="1">
      <c r="A62" s="517"/>
      <c r="B62" s="518"/>
      <c r="C62" s="518"/>
      <c r="D62" s="518"/>
      <c r="E62" s="518"/>
      <c r="F62" s="519"/>
      <c r="G62" s="546"/>
      <c r="H62" s="547"/>
      <c r="I62" s="547"/>
      <c r="J62" s="547"/>
      <c r="K62" s="547"/>
      <c r="L62" s="547"/>
      <c r="M62" s="547"/>
      <c r="N62" s="547"/>
      <c r="O62" s="548"/>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idden="1">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idden="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idden="1">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7" t="s">
        <v>357</v>
      </c>
      <c r="AF65" s="368"/>
      <c r="AG65" s="368"/>
      <c r="AH65" s="369"/>
      <c r="AI65" s="367" t="s">
        <v>363</v>
      </c>
      <c r="AJ65" s="368"/>
      <c r="AK65" s="368"/>
      <c r="AL65" s="369"/>
      <c r="AM65" s="374" t="s">
        <v>472</v>
      </c>
      <c r="AN65" s="374"/>
      <c r="AO65" s="374"/>
      <c r="AP65" s="367"/>
      <c r="AQ65" s="867" t="s">
        <v>355</v>
      </c>
      <c r="AR65" s="863"/>
      <c r="AS65" s="863"/>
      <c r="AT65" s="864"/>
      <c r="AU65" s="976" t="s">
        <v>253</v>
      </c>
      <c r="AV65" s="976"/>
      <c r="AW65" s="976"/>
      <c r="AX65" s="977"/>
    </row>
    <row r="66" spans="1:50" hidden="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8"/>
      <c r="AR66" s="269"/>
      <c r="AS66" s="865" t="s">
        <v>356</v>
      </c>
      <c r="AT66" s="866"/>
      <c r="AU66" s="269"/>
      <c r="AV66" s="269"/>
      <c r="AW66" s="865" t="s">
        <v>490</v>
      </c>
      <c r="AX66" s="978"/>
    </row>
    <row r="67" spans="1:50" hidden="1">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idden="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idden="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idden="1">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idden="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idden="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idden="1">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idden="1">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idden="1">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idden="1">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idden="1">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49.5" hidden="1">
      <c r="A78" s="911" t="s">
        <v>531</v>
      </c>
      <c r="B78" s="912"/>
      <c r="C78" s="912"/>
      <c r="D78" s="912"/>
      <c r="E78" s="909" t="s">
        <v>465</v>
      </c>
      <c r="F78" s="910"/>
      <c r="G78" s="57" t="s">
        <v>365</v>
      </c>
      <c r="H78" s="789"/>
      <c r="I78" s="242"/>
      <c r="J78" s="242"/>
      <c r="K78" s="242"/>
      <c r="L78" s="242"/>
      <c r="M78" s="242"/>
      <c r="N78" s="242"/>
      <c r="O78" s="79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0.75" hidden="1" customHeight="1" thickBo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5" hidden="1" customHeight="1" thickBot="1">
      <c r="A80" s="520"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14.25" hidden="1" thickBot="1">
      <c r="A81" s="521"/>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14.25" hidden="1" thickBot="1">
      <c r="A82" s="521"/>
      <c r="B82" s="849"/>
      <c r="C82" s="551"/>
      <c r="D82" s="551"/>
      <c r="E82" s="551"/>
      <c r="F82" s="552"/>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14.25" hidden="1" thickBot="1">
      <c r="A83" s="521"/>
      <c r="B83" s="849"/>
      <c r="C83" s="551"/>
      <c r="D83" s="551"/>
      <c r="E83" s="551"/>
      <c r="F83" s="552"/>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4.25" hidden="1" thickBot="1">
      <c r="A84" s="521"/>
      <c r="B84" s="850"/>
      <c r="C84" s="553"/>
      <c r="D84" s="553"/>
      <c r="E84" s="553"/>
      <c r="F84" s="554"/>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4.25" hidden="1" thickBot="1">
      <c r="A85" s="521"/>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4.25" hidden="1" thickBot="1">
      <c r="A86" s="521"/>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14.25" hidden="1" thickBot="1">
      <c r="A87" s="521"/>
      <c r="B87" s="551"/>
      <c r="C87" s="551"/>
      <c r="D87" s="551"/>
      <c r="E87" s="551"/>
      <c r="F87" s="552"/>
      <c r="G87" s="228"/>
      <c r="H87" s="158"/>
      <c r="I87" s="158"/>
      <c r="J87" s="158"/>
      <c r="K87" s="158"/>
      <c r="L87" s="158"/>
      <c r="M87" s="158"/>
      <c r="N87" s="158"/>
      <c r="O87" s="229"/>
      <c r="P87" s="158"/>
      <c r="Q87" s="799"/>
      <c r="R87" s="799"/>
      <c r="S87" s="799"/>
      <c r="T87" s="799"/>
      <c r="U87" s="799"/>
      <c r="V87" s="799"/>
      <c r="W87" s="799"/>
      <c r="X87" s="800"/>
      <c r="Y87" s="752" t="s">
        <v>62</v>
      </c>
      <c r="Z87" s="753"/>
      <c r="AA87" s="754"/>
      <c r="AB87" s="477"/>
      <c r="AC87" s="477"/>
      <c r="AD87" s="47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14.25" hidden="1" thickBot="1">
      <c r="A88" s="521"/>
      <c r="B88" s="551"/>
      <c r="C88" s="551"/>
      <c r="D88" s="551"/>
      <c r="E88" s="551"/>
      <c r="F88" s="552"/>
      <c r="G88" s="230"/>
      <c r="H88" s="231"/>
      <c r="I88" s="231"/>
      <c r="J88" s="231"/>
      <c r="K88" s="231"/>
      <c r="L88" s="231"/>
      <c r="M88" s="231"/>
      <c r="N88" s="231"/>
      <c r="O88" s="232"/>
      <c r="P88" s="801"/>
      <c r="Q88" s="801"/>
      <c r="R88" s="801"/>
      <c r="S88" s="801"/>
      <c r="T88" s="801"/>
      <c r="U88" s="801"/>
      <c r="V88" s="801"/>
      <c r="W88" s="801"/>
      <c r="X88" s="802"/>
      <c r="Y88" s="726" t="s">
        <v>54</v>
      </c>
      <c r="Z88" s="727"/>
      <c r="AA88" s="728"/>
      <c r="AB88" s="676"/>
      <c r="AC88" s="676"/>
      <c r="AD88" s="67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14.25" hidden="1" thickBot="1">
      <c r="A89" s="521"/>
      <c r="B89" s="553"/>
      <c r="C89" s="553"/>
      <c r="D89" s="553"/>
      <c r="E89" s="553"/>
      <c r="F89" s="554"/>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4.25" hidden="1" thickBot="1">
      <c r="A90" s="521"/>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4.25" hidden="1" thickBot="1">
      <c r="A91" s="521"/>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14.25" hidden="1" thickBot="1">
      <c r="A92" s="521"/>
      <c r="B92" s="551"/>
      <c r="C92" s="551"/>
      <c r="D92" s="551"/>
      <c r="E92" s="551"/>
      <c r="F92" s="552"/>
      <c r="G92" s="228"/>
      <c r="H92" s="158"/>
      <c r="I92" s="158"/>
      <c r="J92" s="158"/>
      <c r="K92" s="158"/>
      <c r="L92" s="158"/>
      <c r="M92" s="158"/>
      <c r="N92" s="158"/>
      <c r="O92" s="229"/>
      <c r="P92" s="158"/>
      <c r="Q92" s="799"/>
      <c r="R92" s="799"/>
      <c r="S92" s="799"/>
      <c r="T92" s="799"/>
      <c r="U92" s="799"/>
      <c r="V92" s="799"/>
      <c r="W92" s="799"/>
      <c r="X92" s="800"/>
      <c r="Y92" s="752" t="s">
        <v>62</v>
      </c>
      <c r="Z92" s="753"/>
      <c r="AA92" s="754"/>
      <c r="AB92" s="477"/>
      <c r="AC92" s="477"/>
      <c r="AD92" s="47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14.25" hidden="1" thickBot="1">
      <c r="A93" s="521"/>
      <c r="B93" s="551"/>
      <c r="C93" s="551"/>
      <c r="D93" s="551"/>
      <c r="E93" s="551"/>
      <c r="F93" s="552"/>
      <c r="G93" s="230"/>
      <c r="H93" s="231"/>
      <c r="I93" s="231"/>
      <c r="J93" s="231"/>
      <c r="K93" s="231"/>
      <c r="L93" s="231"/>
      <c r="M93" s="231"/>
      <c r="N93" s="231"/>
      <c r="O93" s="232"/>
      <c r="P93" s="801"/>
      <c r="Q93" s="801"/>
      <c r="R93" s="801"/>
      <c r="S93" s="801"/>
      <c r="T93" s="801"/>
      <c r="U93" s="801"/>
      <c r="V93" s="801"/>
      <c r="W93" s="801"/>
      <c r="X93" s="802"/>
      <c r="Y93" s="726" t="s">
        <v>54</v>
      </c>
      <c r="Z93" s="727"/>
      <c r="AA93" s="728"/>
      <c r="AB93" s="676"/>
      <c r="AC93" s="676"/>
      <c r="AD93" s="67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14.25" hidden="1" thickBot="1">
      <c r="A94" s="521"/>
      <c r="B94" s="553"/>
      <c r="C94" s="553"/>
      <c r="D94" s="553"/>
      <c r="E94" s="553"/>
      <c r="F94" s="554"/>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4.25" hidden="1" thickBot="1">
      <c r="A95" s="521"/>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2.25" hidden="1" customHeight="1" thickBot="1">
      <c r="A96" s="521"/>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14.25" hidden="1" thickBot="1">
      <c r="A97" s="521"/>
      <c r="B97" s="551"/>
      <c r="C97" s="551"/>
      <c r="D97" s="551"/>
      <c r="E97" s="551"/>
      <c r="F97" s="552"/>
      <c r="G97" s="228"/>
      <c r="H97" s="158"/>
      <c r="I97" s="158"/>
      <c r="J97" s="158"/>
      <c r="K97" s="158"/>
      <c r="L97" s="158"/>
      <c r="M97" s="158"/>
      <c r="N97" s="158"/>
      <c r="O97" s="229"/>
      <c r="P97" s="158"/>
      <c r="Q97" s="799"/>
      <c r="R97" s="799"/>
      <c r="S97" s="799"/>
      <c r="T97" s="799"/>
      <c r="U97" s="799"/>
      <c r="V97" s="799"/>
      <c r="W97" s="799"/>
      <c r="X97" s="800"/>
      <c r="Y97" s="752" t="s">
        <v>62</v>
      </c>
      <c r="Z97" s="753"/>
      <c r="AA97" s="75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14.25" hidden="1" thickBot="1">
      <c r="A98" s="521"/>
      <c r="B98" s="551"/>
      <c r="C98" s="551"/>
      <c r="D98" s="551"/>
      <c r="E98" s="551"/>
      <c r="F98" s="552"/>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14.25" hidden="1" thickBot="1">
      <c r="A99" s="522"/>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1" t="s">
        <v>13</v>
      </c>
      <c r="Z99" s="482"/>
      <c r="AA99" s="483"/>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2.25" customHeight="1">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18.75" customHeight="1">
      <c r="A101" s="492"/>
      <c r="B101" s="493"/>
      <c r="C101" s="493"/>
      <c r="D101" s="493"/>
      <c r="E101" s="493"/>
      <c r="F101" s="494"/>
      <c r="G101" s="158" t="s">
        <v>644</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477" t="s">
        <v>630</v>
      </c>
      <c r="AC101" s="477"/>
      <c r="AD101" s="477"/>
      <c r="AE101" s="357">
        <v>1</v>
      </c>
      <c r="AF101" s="357"/>
      <c r="AG101" s="357"/>
      <c r="AH101" s="357"/>
      <c r="AI101" s="357">
        <v>0</v>
      </c>
      <c r="AJ101" s="357"/>
      <c r="AK101" s="357"/>
      <c r="AL101" s="357"/>
      <c r="AM101" s="363">
        <v>0</v>
      </c>
      <c r="AN101" s="364"/>
      <c r="AO101" s="364"/>
      <c r="AP101" s="365"/>
      <c r="AQ101" s="363" t="s">
        <v>466</v>
      </c>
      <c r="AR101" s="364"/>
      <c r="AS101" s="364"/>
      <c r="AT101" s="365"/>
      <c r="AU101" s="363" t="s">
        <v>466</v>
      </c>
      <c r="AV101" s="364"/>
      <c r="AW101" s="364"/>
      <c r="AX101" s="365"/>
    </row>
    <row r="102" spans="1:60" ht="16.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477" t="s">
        <v>630</v>
      </c>
      <c r="AC102" s="477"/>
      <c r="AD102" s="477"/>
      <c r="AE102" s="357">
        <v>1</v>
      </c>
      <c r="AF102" s="357"/>
      <c r="AG102" s="357"/>
      <c r="AH102" s="357"/>
      <c r="AI102" s="357">
        <v>1</v>
      </c>
      <c r="AJ102" s="357"/>
      <c r="AK102" s="357"/>
      <c r="AL102" s="357"/>
      <c r="AM102" s="363">
        <v>1</v>
      </c>
      <c r="AN102" s="364"/>
      <c r="AO102" s="364"/>
      <c r="AP102" s="365"/>
      <c r="AQ102" s="363" t="s">
        <v>622</v>
      </c>
      <c r="AR102" s="364"/>
      <c r="AS102" s="364"/>
      <c r="AT102" s="365"/>
      <c r="AU102" s="814" t="s">
        <v>466</v>
      </c>
      <c r="AV102" s="815"/>
      <c r="AW102" s="815"/>
      <c r="AX102" s="816"/>
    </row>
    <row r="103" spans="1:60" hidden="1">
      <c r="A103" s="489" t="s">
        <v>493</v>
      </c>
      <c r="B103" s="490"/>
      <c r="C103" s="490"/>
      <c r="D103" s="490"/>
      <c r="E103" s="490"/>
      <c r="F103" s="491"/>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idden="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idden="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idden="1">
      <c r="A106" s="489" t="s">
        <v>493</v>
      </c>
      <c r="B106" s="490"/>
      <c r="C106" s="490"/>
      <c r="D106" s="490"/>
      <c r="E106" s="490"/>
      <c r="F106" s="491"/>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idden="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idden="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idden="1">
      <c r="A109" s="489" t="s">
        <v>493</v>
      </c>
      <c r="B109" s="490"/>
      <c r="C109" s="490"/>
      <c r="D109" s="490"/>
      <c r="E109" s="490"/>
      <c r="F109" s="491"/>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idden="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0" customHeight="1">
      <c r="A112" s="489" t="s">
        <v>493</v>
      </c>
      <c r="B112" s="490"/>
      <c r="C112" s="490"/>
      <c r="D112" s="490"/>
      <c r="E112" s="490"/>
      <c r="F112" s="491"/>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18" customHeight="1">
      <c r="A113" s="492"/>
      <c r="B113" s="493"/>
      <c r="C113" s="493"/>
      <c r="D113" s="493"/>
      <c r="E113" s="493"/>
      <c r="F113" s="494"/>
      <c r="G113" s="158" t="s">
        <v>645</v>
      </c>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7" t="s">
        <v>630</v>
      </c>
      <c r="AC113" s="477"/>
      <c r="AD113" s="477"/>
      <c r="AE113" s="357" t="s">
        <v>634</v>
      </c>
      <c r="AF113" s="357"/>
      <c r="AG113" s="357"/>
      <c r="AH113" s="357"/>
      <c r="AI113" s="357" t="s">
        <v>634</v>
      </c>
      <c r="AJ113" s="357"/>
      <c r="AK113" s="357"/>
      <c r="AL113" s="357"/>
      <c r="AM113" s="357" t="s">
        <v>634</v>
      </c>
      <c r="AN113" s="357"/>
      <c r="AO113" s="357"/>
      <c r="AP113" s="357"/>
      <c r="AQ113" s="363" t="s">
        <v>638</v>
      </c>
      <c r="AR113" s="364"/>
      <c r="AS113" s="364"/>
      <c r="AT113" s="365"/>
      <c r="AU113" s="363" t="s">
        <v>639</v>
      </c>
      <c r="AV113" s="364"/>
      <c r="AW113" s="364"/>
      <c r="AX113" s="365"/>
    </row>
    <row r="114" spans="1:50" ht="19.5"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77" t="s">
        <v>630</v>
      </c>
      <c r="AC114" s="477"/>
      <c r="AD114" s="477"/>
      <c r="AE114" s="357" t="s">
        <v>572</v>
      </c>
      <c r="AF114" s="357"/>
      <c r="AG114" s="357"/>
      <c r="AH114" s="357"/>
      <c r="AI114" s="357" t="s">
        <v>572</v>
      </c>
      <c r="AJ114" s="357"/>
      <c r="AK114" s="357"/>
      <c r="AL114" s="357"/>
      <c r="AM114" s="357" t="s">
        <v>572</v>
      </c>
      <c r="AN114" s="357"/>
      <c r="AO114" s="357"/>
      <c r="AP114" s="357"/>
      <c r="AQ114" s="363">
        <v>1</v>
      </c>
      <c r="AR114" s="364"/>
      <c r="AS114" s="364"/>
      <c r="AT114" s="365"/>
      <c r="AU114" s="363">
        <v>1</v>
      </c>
      <c r="AV114" s="364"/>
      <c r="AW114" s="364"/>
      <c r="AX114" s="365"/>
    </row>
    <row r="115" spans="1:50">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1.75" customHeight="1">
      <c r="A116" s="290"/>
      <c r="B116" s="291"/>
      <c r="C116" s="291"/>
      <c r="D116" s="291"/>
      <c r="E116" s="291"/>
      <c r="F116" s="292"/>
      <c r="G116" s="350" t="s">
        <v>646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631</v>
      </c>
      <c r="AC116" s="299"/>
      <c r="AD116" s="300"/>
      <c r="AE116" s="357">
        <v>2779</v>
      </c>
      <c r="AF116" s="357"/>
      <c r="AG116" s="357"/>
      <c r="AH116" s="357"/>
      <c r="AI116" s="357">
        <v>0</v>
      </c>
      <c r="AJ116" s="357"/>
      <c r="AK116" s="357"/>
      <c r="AL116" s="357"/>
      <c r="AM116" s="357">
        <v>0</v>
      </c>
      <c r="AN116" s="357"/>
      <c r="AO116" s="357"/>
      <c r="AP116" s="357"/>
      <c r="AQ116" s="363" t="s">
        <v>466</v>
      </c>
      <c r="AR116" s="364"/>
      <c r="AS116" s="364"/>
      <c r="AT116" s="364"/>
      <c r="AU116" s="364"/>
      <c r="AV116" s="364"/>
      <c r="AW116" s="364"/>
      <c r="AX116" s="366"/>
    </row>
    <row r="117" spans="1:50" ht="18" customHeigh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4" t="s">
        <v>632</v>
      </c>
      <c r="AF117" s="304"/>
      <c r="AG117" s="304"/>
      <c r="AH117" s="304"/>
      <c r="AI117" s="304" t="s">
        <v>572</v>
      </c>
      <c r="AJ117" s="304"/>
      <c r="AK117" s="304"/>
      <c r="AL117" s="304"/>
      <c r="AM117" s="304" t="s">
        <v>466</v>
      </c>
      <c r="AN117" s="304"/>
      <c r="AO117" s="304"/>
      <c r="AP117" s="304"/>
      <c r="AQ117" s="304" t="s">
        <v>633</v>
      </c>
      <c r="AR117" s="304"/>
      <c r="AS117" s="304"/>
      <c r="AT117" s="304"/>
      <c r="AU117" s="304"/>
      <c r="AV117" s="304"/>
      <c r="AW117" s="304"/>
      <c r="AX117" s="305"/>
    </row>
    <row r="118" spans="1:50" ht="8.25" hidden="1" customHeight="1" thickBo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14.25" hidden="1" thickBot="1">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14.25" hidden="1" thickBo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14.25" hidden="1" thickBo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14.25" hidden="1" thickBot="1">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14.25" hidden="1" thickBo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14.25" hidden="1" thickBo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14.25" hidden="1" thickBot="1">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14.25" hidden="1" thickBo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c r="A127" s="55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19.5" customHeight="1">
      <c r="A128" s="290"/>
      <c r="B128" s="291"/>
      <c r="C128" s="291"/>
      <c r="D128" s="291"/>
      <c r="E128" s="291"/>
      <c r="F128" s="292"/>
      <c r="G128" s="350" t="s">
        <v>636</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t="s">
        <v>631</v>
      </c>
      <c r="AC128" s="299"/>
      <c r="AD128" s="300"/>
      <c r="AE128" s="357" t="s">
        <v>634</v>
      </c>
      <c r="AF128" s="357"/>
      <c r="AG128" s="357"/>
      <c r="AH128" s="357"/>
      <c r="AI128" s="357" t="s">
        <v>634</v>
      </c>
      <c r="AJ128" s="357"/>
      <c r="AK128" s="357"/>
      <c r="AL128" s="357"/>
      <c r="AM128" s="357" t="s">
        <v>634</v>
      </c>
      <c r="AN128" s="357"/>
      <c r="AO128" s="357"/>
      <c r="AP128" s="357"/>
      <c r="AQ128" s="357">
        <v>5087</v>
      </c>
      <c r="AR128" s="357"/>
      <c r="AS128" s="357"/>
      <c r="AT128" s="357"/>
      <c r="AU128" s="357"/>
      <c r="AV128" s="357"/>
      <c r="AW128" s="357"/>
      <c r="AX128" s="358"/>
    </row>
    <row r="129" spans="1:50" ht="18.75"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57" t="s">
        <v>572</v>
      </c>
      <c r="AF129" s="357"/>
      <c r="AG129" s="357"/>
      <c r="AH129" s="357"/>
      <c r="AI129" s="357" t="s">
        <v>572</v>
      </c>
      <c r="AJ129" s="357"/>
      <c r="AK129" s="357"/>
      <c r="AL129" s="357"/>
      <c r="AM129" s="357" t="s">
        <v>572</v>
      </c>
      <c r="AN129" s="357"/>
      <c r="AO129" s="357"/>
      <c r="AP129" s="357"/>
      <c r="AQ129" s="304" t="s">
        <v>635</v>
      </c>
      <c r="AR129" s="304"/>
      <c r="AS129" s="304"/>
      <c r="AT129" s="304"/>
      <c r="AU129" s="304"/>
      <c r="AV129" s="304"/>
      <c r="AW129" s="304"/>
      <c r="AX129" s="305"/>
    </row>
    <row r="130" spans="1:50" ht="45" customHeight="1">
      <c r="A130" s="993" t="s">
        <v>369</v>
      </c>
      <c r="B130" s="991"/>
      <c r="C130" s="990" t="s">
        <v>366</v>
      </c>
      <c r="D130" s="991"/>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4"/>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4"/>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559</v>
      </c>
      <c r="AF134" s="101"/>
      <c r="AG134" s="101"/>
      <c r="AH134" s="101"/>
      <c r="AI134" s="264" t="s">
        <v>559</v>
      </c>
      <c r="AJ134" s="101"/>
      <c r="AK134" s="101"/>
      <c r="AL134" s="101"/>
      <c r="AM134" s="264" t="s">
        <v>573</v>
      </c>
      <c r="AN134" s="101"/>
      <c r="AO134" s="101"/>
      <c r="AP134" s="101"/>
      <c r="AQ134" s="264" t="s">
        <v>574</v>
      </c>
      <c r="AR134" s="101"/>
      <c r="AS134" s="101"/>
      <c r="AT134" s="101"/>
      <c r="AU134" s="264" t="s">
        <v>574</v>
      </c>
      <c r="AV134" s="101"/>
      <c r="AW134" s="101"/>
      <c r="AX134" s="220"/>
    </row>
    <row r="135" spans="1:50" ht="39.75" customHeight="1">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559</v>
      </c>
      <c r="AF135" s="101"/>
      <c r="AG135" s="101"/>
      <c r="AH135" s="101"/>
      <c r="AI135" s="264" t="s">
        <v>572</v>
      </c>
      <c r="AJ135" s="101"/>
      <c r="AK135" s="101"/>
      <c r="AL135" s="101"/>
      <c r="AM135" s="264" t="s">
        <v>572</v>
      </c>
      <c r="AN135" s="101"/>
      <c r="AO135" s="101"/>
      <c r="AP135" s="101"/>
      <c r="AQ135" s="264" t="s">
        <v>572</v>
      </c>
      <c r="AR135" s="101"/>
      <c r="AS135" s="101"/>
      <c r="AT135" s="101"/>
      <c r="AU135" s="264" t="s">
        <v>574</v>
      </c>
      <c r="AV135" s="101"/>
      <c r="AW135" s="101"/>
      <c r="AX135" s="220"/>
    </row>
    <row r="136" spans="1:50" ht="18.75" hidden="1" customHeight="1">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4"/>
      <c r="B188" s="250"/>
      <c r="C188" s="249"/>
      <c r="D188" s="250"/>
      <c r="E188" s="157" t="s">
        <v>647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 customHeight="1">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0.75" hidden="1" customHeight="1">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1.5" hidden="1" customHeight="1">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0.75" customHeight="1">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1.5" hidden="1" customHeight="1">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0.75" hidden="1" customHeight="1">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4"/>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568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4"/>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568</v>
      </c>
      <c r="AF433" s="101"/>
      <c r="AG433" s="101"/>
      <c r="AH433" s="101"/>
      <c r="AI433" s="100" t="s">
        <v>568</v>
      </c>
      <c r="AJ433" s="101"/>
      <c r="AK433" s="101"/>
      <c r="AL433" s="101"/>
      <c r="AM433" s="100" t="s">
        <v>568</v>
      </c>
      <c r="AN433" s="101"/>
      <c r="AO433" s="101"/>
      <c r="AP433" s="101"/>
      <c r="AQ433" s="100" t="s">
        <v>568</v>
      </c>
      <c r="AR433" s="101"/>
      <c r="AS433" s="101"/>
      <c r="AT433" s="101"/>
      <c r="AU433" s="100" t="s">
        <v>568</v>
      </c>
      <c r="AV433" s="101"/>
      <c r="AW433" s="101"/>
      <c r="AX433" s="101"/>
    </row>
    <row r="434" spans="1:50" ht="23.25" customHeight="1">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568</v>
      </c>
      <c r="AF434" s="101"/>
      <c r="AG434" s="101"/>
      <c r="AH434" s="102"/>
      <c r="AI434" s="100" t="s">
        <v>568</v>
      </c>
      <c r="AJ434" s="101"/>
      <c r="AK434" s="101"/>
      <c r="AL434" s="102"/>
      <c r="AM434" s="100" t="s">
        <v>568</v>
      </c>
      <c r="AN434" s="101"/>
      <c r="AO434" s="101"/>
      <c r="AP434" s="102"/>
      <c r="AQ434" s="100" t="s">
        <v>568</v>
      </c>
      <c r="AR434" s="101"/>
      <c r="AS434" s="101"/>
      <c r="AT434" s="102"/>
      <c r="AU434" s="100" t="s">
        <v>568</v>
      </c>
      <c r="AV434" s="101"/>
      <c r="AW434" s="101"/>
      <c r="AX434" s="102"/>
    </row>
    <row r="435" spans="1:50" ht="23.25" customHeight="1">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568</v>
      </c>
      <c r="AJ435" s="101"/>
      <c r="AK435" s="101"/>
      <c r="AL435" s="102"/>
      <c r="AM435" s="100" t="s">
        <v>568</v>
      </c>
      <c r="AN435" s="101"/>
      <c r="AO435" s="101"/>
      <c r="AP435" s="102"/>
      <c r="AQ435" s="100" t="s">
        <v>568</v>
      </c>
      <c r="AR435" s="101"/>
      <c r="AS435" s="101"/>
      <c r="AT435" s="102"/>
      <c r="AU435" s="100" t="s">
        <v>568</v>
      </c>
      <c r="AV435" s="101"/>
      <c r="AW435" s="101"/>
      <c r="AX435" s="102"/>
    </row>
    <row r="436" spans="1:50" ht="18.75" hidden="1" customHeight="1">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4"/>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0.75" hidden="1" customHeight="1">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thickBot="1">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4.25" customHeight="1">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555</v>
      </c>
      <c r="AE702" s="896"/>
      <c r="AF702" s="896"/>
      <c r="AG702" s="885" t="s">
        <v>575</v>
      </c>
      <c r="AH702" s="886"/>
      <c r="AI702" s="886"/>
      <c r="AJ702" s="886"/>
      <c r="AK702" s="886"/>
      <c r="AL702" s="886"/>
      <c r="AM702" s="886"/>
      <c r="AN702" s="886"/>
      <c r="AO702" s="886"/>
      <c r="AP702" s="886"/>
      <c r="AQ702" s="886"/>
      <c r="AR702" s="886"/>
      <c r="AS702" s="886"/>
      <c r="AT702" s="886"/>
      <c r="AU702" s="886"/>
      <c r="AV702" s="886"/>
      <c r="AW702" s="886"/>
      <c r="AX702" s="887"/>
    </row>
    <row r="703" spans="1:50" ht="36" customHeight="1">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555</v>
      </c>
      <c r="AE703" s="152"/>
      <c r="AF703" s="152"/>
      <c r="AG703" s="660" t="s">
        <v>648</v>
      </c>
      <c r="AH703" s="661"/>
      <c r="AI703" s="661"/>
      <c r="AJ703" s="661"/>
      <c r="AK703" s="661"/>
      <c r="AL703" s="661"/>
      <c r="AM703" s="661"/>
      <c r="AN703" s="661"/>
      <c r="AO703" s="661"/>
      <c r="AP703" s="661"/>
      <c r="AQ703" s="661"/>
      <c r="AR703" s="661"/>
      <c r="AS703" s="661"/>
      <c r="AT703" s="661"/>
      <c r="AU703" s="661"/>
      <c r="AV703" s="661"/>
      <c r="AW703" s="661"/>
      <c r="AX703" s="662"/>
    </row>
    <row r="704" spans="1:50" ht="35.25" customHeight="1">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555</v>
      </c>
      <c r="AE704" s="585"/>
      <c r="AF704" s="585"/>
      <c r="AG704" s="429" t="s">
        <v>649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555</v>
      </c>
      <c r="AE705" s="730"/>
      <c r="AF705" s="730"/>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1"/>
      <c r="B706" s="767"/>
      <c r="C706" s="610"/>
      <c r="D706" s="611"/>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1"/>
      <c r="B707" s="767"/>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2" t="s">
        <v>577</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578</v>
      </c>
      <c r="AE708" s="664"/>
      <c r="AF708" s="664"/>
      <c r="AG708" s="526"/>
      <c r="AH708" s="527"/>
      <c r="AI708" s="527"/>
      <c r="AJ708" s="527"/>
      <c r="AK708" s="527"/>
      <c r="AL708" s="527"/>
      <c r="AM708" s="527"/>
      <c r="AN708" s="527"/>
      <c r="AO708" s="527"/>
      <c r="AP708" s="527"/>
      <c r="AQ708" s="527"/>
      <c r="AR708" s="527"/>
      <c r="AS708" s="527"/>
      <c r="AT708" s="527"/>
      <c r="AU708" s="527"/>
      <c r="AV708" s="527"/>
      <c r="AW708" s="527"/>
      <c r="AX708" s="528"/>
    </row>
    <row r="709" spans="1:50" ht="30.75" customHeight="1">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555</v>
      </c>
      <c r="AE709" s="152"/>
      <c r="AF709" s="152"/>
      <c r="AG709" s="660" t="s">
        <v>579</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578</v>
      </c>
      <c r="AE710" s="152"/>
      <c r="AF710" s="152"/>
      <c r="AG710" s="660"/>
      <c r="AH710" s="661"/>
      <c r="AI710" s="661"/>
      <c r="AJ710" s="661"/>
      <c r="AK710" s="661"/>
      <c r="AL710" s="661"/>
      <c r="AM710" s="661"/>
      <c r="AN710" s="661"/>
      <c r="AO710" s="661"/>
      <c r="AP710" s="661"/>
      <c r="AQ710" s="661"/>
      <c r="AR710" s="661"/>
      <c r="AS710" s="661"/>
      <c r="AT710" s="661"/>
      <c r="AU710" s="661"/>
      <c r="AV710" s="661"/>
      <c r="AW710" s="661"/>
      <c r="AX710" s="662"/>
    </row>
    <row r="711" spans="1:50" ht="32.25" customHeight="1">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555</v>
      </c>
      <c r="AE711" s="152"/>
      <c r="AF711" s="152"/>
      <c r="AG711" s="660" t="s">
        <v>580</v>
      </c>
      <c r="AH711" s="661"/>
      <c r="AI711" s="661"/>
      <c r="AJ711" s="661"/>
      <c r="AK711" s="661"/>
      <c r="AL711" s="661"/>
      <c r="AM711" s="661"/>
      <c r="AN711" s="661"/>
      <c r="AO711" s="661"/>
      <c r="AP711" s="661"/>
      <c r="AQ711" s="661"/>
      <c r="AR711" s="661"/>
      <c r="AS711" s="661"/>
      <c r="AT711" s="661"/>
      <c r="AU711" s="661"/>
      <c r="AV711" s="661"/>
      <c r="AW711" s="661"/>
      <c r="AX711" s="662"/>
    </row>
    <row r="712" spans="1:50" ht="71.25" customHeight="1">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555</v>
      </c>
      <c r="AE712" s="585"/>
      <c r="AF712" s="585"/>
      <c r="AG712" s="526" t="s">
        <v>650</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c r="A714" s="653"/>
      <c r="B714" s="654"/>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0" t="s">
        <v>581</v>
      </c>
      <c r="AE714" s="591"/>
      <c r="AF714" s="592"/>
      <c r="AG714" s="686" t="s">
        <v>582</v>
      </c>
      <c r="AH714" s="687"/>
      <c r="AI714" s="687"/>
      <c r="AJ714" s="687"/>
      <c r="AK714" s="687"/>
      <c r="AL714" s="687"/>
      <c r="AM714" s="687"/>
      <c r="AN714" s="687"/>
      <c r="AO714" s="687"/>
      <c r="AP714" s="687"/>
      <c r="AQ714" s="687"/>
      <c r="AR714" s="687"/>
      <c r="AS714" s="687"/>
      <c r="AT714" s="687"/>
      <c r="AU714" s="687"/>
      <c r="AV714" s="687"/>
      <c r="AW714" s="687"/>
      <c r="AX714" s="688"/>
    </row>
    <row r="715" spans="1:50" ht="77.25" customHeight="1">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583</v>
      </c>
      <c r="AE715" s="664"/>
      <c r="AF715" s="774"/>
      <c r="AG715" s="526" t="s">
        <v>651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578</v>
      </c>
      <c r="AE716" s="756"/>
      <c r="AF716" s="756"/>
      <c r="AG716" s="660"/>
      <c r="AH716" s="661"/>
      <c r="AI716" s="661"/>
      <c r="AJ716" s="661"/>
      <c r="AK716" s="661"/>
      <c r="AL716" s="661"/>
      <c r="AM716" s="661"/>
      <c r="AN716" s="661"/>
      <c r="AO716" s="661"/>
      <c r="AP716" s="661"/>
      <c r="AQ716" s="661"/>
      <c r="AR716" s="661"/>
      <c r="AS716" s="661"/>
      <c r="AT716" s="661"/>
      <c r="AU716" s="661"/>
      <c r="AV716" s="661"/>
      <c r="AW716" s="661"/>
      <c r="AX716" s="662"/>
    </row>
    <row r="717" spans="1:50" ht="63" customHeight="1">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583</v>
      </c>
      <c r="AE717" s="152"/>
      <c r="AF717" s="152"/>
      <c r="AG717" s="660" t="s">
        <v>652</v>
      </c>
      <c r="AH717" s="661"/>
      <c r="AI717" s="661"/>
      <c r="AJ717" s="661"/>
      <c r="AK717" s="661"/>
      <c r="AL717" s="661"/>
      <c r="AM717" s="661"/>
      <c r="AN717" s="661"/>
      <c r="AO717" s="661"/>
      <c r="AP717" s="661"/>
      <c r="AQ717" s="661"/>
      <c r="AR717" s="661"/>
      <c r="AS717" s="661"/>
      <c r="AT717" s="661"/>
      <c r="AU717" s="661"/>
      <c r="AV717" s="661"/>
      <c r="AW717" s="661"/>
      <c r="AX717" s="662"/>
    </row>
    <row r="718" spans="1:50" ht="52.5" customHeight="1">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555</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4" t="s">
        <v>58</v>
      </c>
      <c r="B719" s="64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c r="AE719" s="664"/>
      <c r="AF719" s="66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6"/>
      <c r="B720" s="647"/>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46"/>
      <c r="B721" s="647"/>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46"/>
      <c r="B722" s="647"/>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46"/>
      <c r="B723" s="647"/>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46"/>
      <c r="B724" s="647"/>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48"/>
      <c r="B725" s="649"/>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7" t="s">
        <v>48</v>
      </c>
      <c r="B726" s="618"/>
      <c r="C726" s="444" t="s">
        <v>53</v>
      </c>
      <c r="D726" s="580"/>
      <c r="E726" s="580"/>
      <c r="F726" s="581"/>
      <c r="G726" s="794" t="s">
        <v>653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9"/>
      <c r="B727" s="620"/>
      <c r="C727" s="692" t="s">
        <v>57</v>
      </c>
      <c r="D727" s="693"/>
      <c r="E727" s="693"/>
      <c r="F727" s="694"/>
      <c r="G727" s="792" t="s">
        <v>654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c r="A729" s="762" t="s">
        <v>657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c r="A731" s="614" t="s">
        <v>256</v>
      </c>
      <c r="B731" s="615"/>
      <c r="C731" s="615"/>
      <c r="D731" s="615"/>
      <c r="E731" s="616"/>
      <c r="F731" s="677" t="s">
        <v>656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c r="A733" s="746" t="s">
        <v>658</v>
      </c>
      <c r="B733" s="747"/>
      <c r="C733" s="747"/>
      <c r="D733" s="747"/>
      <c r="E733" s="748"/>
      <c r="F733" s="763" t="s">
        <v>659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7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534</v>
      </c>
      <c r="B779" s="758"/>
      <c r="C779" s="758"/>
      <c r="D779" s="758"/>
      <c r="E779" s="758"/>
      <c r="F779" s="759"/>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5"/>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5"/>
      <c r="B781" s="760"/>
      <c r="C781" s="760"/>
      <c r="D781" s="760"/>
      <c r="E781" s="760"/>
      <c r="F781" s="761"/>
      <c r="G781" s="449" t="s">
        <v>592</v>
      </c>
      <c r="H781" s="450"/>
      <c r="I781" s="450"/>
      <c r="J781" s="450"/>
      <c r="K781" s="451"/>
      <c r="L781" s="452" t="s">
        <v>593</v>
      </c>
      <c r="M781" s="453"/>
      <c r="N781" s="453"/>
      <c r="O781" s="453"/>
      <c r="P781" s="453"/>
      <c r="Q781" s="453"/>
      <c r="R781" s="453"/>
      <c r="S781" s="453"/>
      <c r="T781" s="453"/>
      <c r="U781" s="453"/>
      <c r="V781" s="453"/>
      <c r="W781" s="453"/>
      <c r="X781" s="454"/>
      <c r="Y781" s="455">
        <v>3</v>
      </c>
      <c r="Z781" s="456"/>
      <c r="AA781" s="456"/>
      <c r="AB781" s="556"/>
      <c r="AC781" s="449" t="s">
        <v>594</v>
      </c>
      <c r="AD781" s="450"/>
      <c r="AE781" s="450"/>
      <c r="AF781" s="450"/>
      <c r="AG781" s="451"/>
      <c r="AH781" s="452" t="s">
        <v>595</v>
      </c>
      <c r="AI781" s="453"/>
      <c r="AJ781" s="453"/>
      <c r="AK781" s="453"/>
      <c r="AL781" s="453"/>
      <c r="AM781" s="453"/>
      <c r="AN781" s="453"/>
      <c r="AO781" s="453"/>
      <c r="AP781" s="453"/>
      <c r="AQ781" s="453"/>
      <c r="AR781" s="453"/>
      <c r="AS781" s="453"/>
      <c r="AT781" s="454"/>
      <c r="AU781" s="455">
        <v>1.2</v>
      </c>
      <c r="AV781" s="456"/>
      <c r="AW781" s="456"/>
      <c r="AX781" s="457"/>
    </row>
    <row r="782" spans="1:50" ht="24.75" customHeight="1">
      <c r="A782" s="555"/>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5"/>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5"/>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5"/>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1.2</v>
      </c>
      <c r="AV791" s="414"/>
      <c r="AW791" s="414"/>
      <c r="AX791" s="416"/>
    </row>
    <row r="792" spans="1:50" ht="24.75" customHeight="1">
      <c r="A792" s="555"/>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5"/>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5"/>
      <c r="B794" s="760"/>
      <c r="C794" s="760"/>
      <c r="D794" s="760"/>
      <c r="E794" s="760"/>
      <c r="F794" s="761"/>
      <c r="G794" s="449" t="s">
        <v>596</v>
      </c>
      <c r="H794" s="450"/>
      <c r="I794" s="450"/>
      <c r="J794" s="450"/>
      <c r="K794" s="451"/>
      <c r="L794" s="452" t="s">
        <v>597</v>
      </c>
      <c r="M794" s="453"/>
      <c r="N794" s="453"/>
      <c r="O794" s="453"/>
      <c r="P794" s="453"/>
      <c r="Q794" s="453"/>
      <c r="R794" s="453"/>
      <c r="S794" s="453"/>
      <c r="T794" s="453"/>
      <c r="U794" s="453"/>
      <c r="V794" s="453"/>
      <c r="W794" s="453"/>
      <c r="X794" s="454"/>
      <c r="Y794" s="455">
        <v>0.3</v>
      </c>
      <c r="Z794" s="456"/>
      <c r="AA794" s="456"/>
      <c r="AB794" s="556"/>
      <c r="AC794" s="449" t="s">
        <v>598</v>
      </c>
      <c r="AD794" s="450"/>
      <c r="AE794" s="450"/>
      <c r="AF794" s="450"/>
      <c r="AG794" s="451"/>
      <c r="AH794" s="452" t="s">
        <v>613</v>
      </c>
      <c r="AI794" s="453"/>
      <c r="AJ794" s="453"/>
      <c r="AK794" s="453"/>
      <c r="AL794" s="453"/>
      <c r="AM794" s="453"/>
      <c r="AN794" s="453"/>
      <c r="AO794" s="453"/>
      <c r="AP794" s="453"/>
      <c r="AQ794" s="453"/>
      <c r="AR794" s="453"/>
      <c r="AS794" s="453"/>
      <c r="AT794" s="454"/>
      <c r="AU794" s="455">
        <v>0.3</v>
      </c>
      <c r="AV794" s="456"/>
      <c r="AW794" s="456"/>
      <c r="AX794" s="457"/>
    </row>
    <row r="795" spans="1:50" ht="24.75" customHeight="1">
      <c r="A795" s="555"/>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5"/>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0.3</v>
      </c>
      <c r="AV804" s="414"/>
      <c r="AW804" s="414"/>
      <c r="AX804" s="416"/>
    </row>
    <row r="805" spans="1:50" ht="24.75" customHeight="1">
      <c r="A805" s="555"/>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5"/>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5"/>
      <c r="B807" s="760"/>
      <c r="C807" s="760"/>
      <c r="D807" s="760"/>
      <c r="E807" s="760"/>
      <c r="F807" s="761"/>
      <c r="G807" s="449" t="s">
        <v>594</v>
      </c>
      <c r="H807" s="450"/>
      <c r="I807" s="450"/>
      <c r="J807" s="450"/>
      <c r="K807" s="451"/>
      <c r="L807" s="452" t="s">
        <v>599</v>
      </c>
      <c r="M807" s="453"/>
      <c r="N807" s="453"/>
      <c r="O807" s="453"/>
      <c r="P807" s="453"/>
      <c r="Q807" s="453"/>
      <c r="R807" s="453"/>
      <c r="S807" s="453"/>
      <c r="T807" s="453"/>
      <c r="U807" s="453"/>
      <c r="V807" s="453"/>
      <c r="W807" s="453"/>
      <c r="X807" s="454"/>
      <c r="Y807" s="455">
        <v>0.1</v>
      </c>
      <c r="Z807" s="456"/>
      <c r="AA807" s="456"/>
      <c r="AB807" s="556"/>
      <c r="AC807" s="449" t="s">
        <v>596</v>
      </c>
      <c r="AD807" s="450"/>
      <c r="AE807" s="450"/>
      <c r="AF807" s="450"/>
      <c r="AG807" s="451"/>
      <c r="AH807" s="452" t="s">
        <v>600</v>
      </c>
      <c r="AI807" s="453"/>
      <c r="AJ807" s="453"/>
      <c r="AK807" s="453"/>
      <c r="AL807" s="453"/>
      <c r="AM807" s="453"/>
      <c r="AN807" s="453"/>
      <c r="AO807" s="453"/>
      <c r="AP807" s="453"/>
      <c r="AQ807" s="453"/>
      <c r="AR807" s="453"/>
      <c r="AS807" s="453"/>
      <c r="AT807" s="454"/>
      <c r="AU807" s="455">
        <v>0.3</v>
      </c>
      <c r="AV807" s="456"/>
      <c r="AW807" s="456"/>
      <c r="AX807" s="457"/>
    </row>
    <row r="808" spans="1:50" ht="24.75" customHeight="1">
      <c r="A808" s="555"/>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55"/>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0.3</v>
      </c>
      <c r="AV817" s="414"/>
      <c r="AW817" s="414"/>
      <c r="AX817" s="416"/>
    </row>
    <row r="818" spans="1:50" ht="24.75" customHeight="1">
      <c r="A818" s="555"/>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5"/>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5"/>
      <c r="B820" s="760"/>
      <c r="C820" s="760"/>
      <c r="D820" s="760"/>
      <c r="E820" s="760"/>
      <c r="F820" s="761"/>
      <c r="G820" s="449" t="s">
        <v>598</v>
      </c>
      <c r="H820" s="450"/>
      <c r="I820" s="450"/>
      <c r="J820" s="450"/>
      <c r="K820" s="451"/>
      <c r="L820" s="452" t="s">
        <v>601</v>
      </c>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 customHeight="1">
      <c r="A821" s="555"/>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55"/>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486</v>
      </c>
      <c r="AM831" s="956"/>
      <c r="AN831" s="956"/>
      <c r="AO831" s="82" t="s">
        <v>484</v>
      </c>
      <c r="AP831" s="21"/>
      <c r="AQ831" s="21"/>
      <c r="AR831" s="21"/>
      <c r="AS831" s="21"/>
      <c r="AT831" s="21"/>
      <c r="AU831" s="21"/>
      <c r="AV831" s="21"/>
      <c r="AW831" s="21"/>
      <c r="AX831" s="22"/>
    </row>
    <row r="832" spans="1:50" ht="13.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c r="A837" s="403">
        <v>1</v>
      </c>
      <c r="B837" s="403">
        <v>1</v>
      </c>
      <c r="C837" s="425" t="s">
        <v>602</v>
      </c>
      <c r="D837" s="417"/>
      <c r="E837" s="417"/>
      <c r="F837" s="417"/>
      <c r="G837" s="417"/>
      <c r="H837" s="417"/>
      <c r="I837" s="417"/>
      <c r="J837" s="418"/>
      <c r="K837" s="419"/>
      <c r="L837" s="419"/>
      <c r="M837" s="419"/>
      <c r="N837" s="419"/>
      <c r="O837" s="419"/>
      <c r="P837" s="315" t="s">
        <v>592</v>
      </c>
      <c r="Q837" s="316"/>
      <c r="R837" s="316"/>
      <c r="S837" s="316"/>
      <c r="T837" s="316"/>
      <c r="U837" s="316"/>
      <c r="V837" s="316"/>
      <c r="W837" s="316"/>
      <c r="X837" s="316"/>
      <c r="Y837" s="317">
        <v>0.6</v>
      </c>
      <c r="Z837" s="318"/>
      <c r="AA837" s="318"/>
      <c r="AB837" s="319"/>
      <c r="AC837" s="327"/>
      <c r="AD837" s="426"/>
      <c r="AE837" s="426"/>
      <c r="AF837" s="426"/>
      <c r="AG837" s="426"/>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25" t="s">
        <v>603</v>
      </c>
      <c r="D838" s="417"/>
      <c r="E838" s="417"/>
      <c r="F838" s="417"/>
      <c r="G838" s="417"/>
      <c r="H838" s="417"/>
      <c r="I838" s="417"/>
      <c r="J838" s="418"/>
      <c r="K838" s="419"/>
      <c r="L838" s="419"/>
      <c r="M838" s="419"/>
      <c r="N838" s="419"/>
      <c r="O838" s="419"/>
      <c r="P838" s="315" t="s">
        <v>592</v>
      </c>
      <c r="Q838" s="316"/>
      <c r="R838" s="316"/>
      <c r="S838" s="316"/>
      <c r="T838" s="316"/>
      <c r="U838" s="316"/>
      <c r="V838" s="316"/>
      <c r="W838" s="316"/>
      <c r="X838" s="316"/>
      <c r="Y838" s="317">
        <v>0.5</v>
      </c>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c r="A839" s="403">
        <v>3</v>
      </c>
      <c r="B839" s="403">
        <v>1</v>
      </c>
      <c r="C839" s="425" t="s">
        <v>604</v>
      </c>
      <c r="D839" s="417"/>
      <c r="E839" s="417"/>
      <c r="F839" s="417"/>
      <c r="G839" s="417"/>
      <c r="H839" s="417"/>
      <c r="I839" s="417"/>
      <c r="J839" s="418"/>
      <c r="K839" s="419"/>
      <c r="L839" s="419"/>
      <c r="M839" s="419"/>
      <c r="N839" s="419"/>
      <c r="O839" s="419"/>
      <c r="P839" s="315" t="s">
        <v>592</v>
      </c>
      <c r="Q839" s="316"/>
      <c r="R839" s="316"/>
      <c r="S839" s="316"/>
      <c r="T839" s="316"/>
      <c r="U839" s="316"/>
      <c r="V839" s="316"/>
      <c r="W839" s="316"/>
      <c r="X839" s="316"/>
      <c r="Y839" s="317">
        <v>0.5</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5" t="s">
        <v>605</v>
      </c>
      <c r="D840" s="417"/>
      <c r="E840" s="417"/>
      <c r="F840" s="417"/>
      <c r="G840" s="417"/>
      <c r="H840" s="417"/>
      <c r="I840" s="417"/>
      <c r="J840" s="418"/>
      <c r="K840" s="419"/>
      <c r="L840" s="419"/>
      <c r="M840" s="419"/>
      <c r="N840" s="419"/>
      <c r="O840" s="419"/>
      <c r="P840" s="315" t="s">
        <v>592</v>
      </c>
      <c r="Q840" s="316"/>
      <c r="R840" s="316"/>
      <c r="S840" s="316"/>
      <c r="T840" s="316"/>
      <c r="U840" s="316"/>
      <c r="V840" s="316"/>
      <c r="W840" s="316"/>
      <c r="X840" s="316"/>
      <c r="Y840" s="317">
        <v>0.4</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25" t="s">
        <v>606</v>
      </c>
      <c r="D841" s="417"/>
      <c r="E841" s="417"/>
      <c r="F841" s="417"/>
      <c r="G841" s="417"/>
      <c r="H841" s="417"/>
      <c r="I841" s="417"/>
      <c r="J841" s="418"/>
      <c r="K841" s="419"/>
      <c r="L841" s="419"/>
      <c r="M841" s="419"/>
      <c r="N841" s="419"/>
      <c r="O841" s="419"/>
      <c r="P841" s="315" t="s">
        <v>592</v>
      </c>
      <c r="Q841" s="316"/>
      <c r="R841" s="316"/>
      <c r="S841" s="316"/>
      <c r="T841" s="316"/>
      <c r="U841" s="316"/>
      <c r="V841" s="316"/>
      <c r="W841" s="316"/>
      <c r="X841" s="316"/>
      <c r="Y841" s="317">
        <v>0.3</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c r="A842" s="403">
        <v>6</v>
      </c>
      <c r="B842" s="403">
        <v>1</v>
      </c>
      <c r="C842" s="425" t="s">
        <v>607</v>
      </c>
      <c r="D842" s="417"/>
      <c r="E842" s="417"/>
      <c r="F842" s="417"/>
      <c r="G842" s="417"/>
      <c r="H842" s="417"/>
      <c r="I842" s="417"/>
      <c r="J842" s="418"/>
      <c r="K842" s="419"/>
      <c r="L842" s="419"/>
      <c r="M842" s="419"/>
      <c r="N842" s="419"/>
      <c r="O842" s="419"/>
      <c r="P842" s="315" t="s">
        <v>592</v>
      </c>
      <c r="Q842" s="316"/>
      <c r="R842" s="316"/>
      <c r="S842" s="316"/>
      <c r="T842" s="316"/>
      <c r="U842" s="316"/>
      <c r="V842" s="316"/>
      <c r="W842" s="316"/>
      <c r="X842" s="316"/>
      <c r="Y842" s="317">
        <v>0.3</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c r="A843" s="403">
        <v>7</v>
      </c>
      <c r="B843" s="403">
        <v>1</v>
      </c>
      <c r="C843" s="425" t="s">
        <v>608</v>
      </c>
      <c r="D843" s="417"/>
      <c r="E843" s="417"/>
      <c r="F843" s="417"/>
      <c r="G843" s="417"/>
      <c r="H843" s="417"/>
      <c r="I843" s="417"/>
      <c r="J843" s="418"/>
      <c r="K843" s="419"/>
      <c r="L843" s="419"/>
      <c r="M843" s="419"/>
      <c r="N843" s="419"/>
      <c r="O843" s="419"/>
      <c r="P843" s="315" t="s">
        <v>592</v>
      </c>
      <c r="Q843" s="316"/>
      <c r="R843" s="316"/>
      <c r="S843" s="316"/>
      <c r="T843" s="316"/>
      <c r="U843" s="316"/>
      <c r="V843" s="316"/>
      <c r="W843" s="316"/>
      <c r="X843" s="316"/>
      <c r="Y843" s="317">
        <v>0.3</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c r="A844" s="403">
        <v>8</v>
      </c>
      <c r="B844" s="403">
        <v>1</v>
      </c>
      <c r="C844" s="425" t="s">
        <v>609</v>
      </c>
      <c r="D844" s="417"/>
      <c r="E844" s="417"/>
      <c r="F844" s="417"/>
      <c r="G844" s="417"/>
      <c r="H844" s="417"/>
      <c r="I844" s="417"/>
      <c r="J844" s="418"/>
      <c r="K844" s="419"/>
      <c r="L844" s="419"/>
      <c r="M844" s="419"/>
      <c r="N844" s="419"/>
      <c r="O844" s="419"/>
      <c r="P844" s="315" t="s">
        <v>592</v>
      </c>
      <c r="Q844" s="316"/>
      <c r="R844" s="316"/>
      <c r="S844" s="316"/>
      <c r="T844" s="316"/>
      <c r="U844" s="316"/>
      <c r="V844" s="316"/>
      <c r="W844" s="316"/>
      <c r="X844" s="316"/>
      <c r="Y844" s="317">
        <v>0.1</v>
      </c>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9.25"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51.75" customHeight="1">
      <c r="A870" s="403">
        <v>1</v>
      </c>
      <c r="B870" s="403">
        <v>1</v>
      </c>
      <c r="C870" s="425" t="s">
        <v>610</v>
      </c>
      <c r="D870" s="417"/>
      <c r="E870" s="417"/>
      <c r="F870" s="417"/>
      <c r="G870" s="417"/>
      <c r="H870" s="417"/>
      <c r="I870" s="417"/>
      <c r="J870" s="418">
        <v>5013301022046</v>
      </c>
      <c r="K870" s="419"/>
      <c r="L870" s="419"/>
      <c r="M870" s="419"/>
      <c r="N870" s="419"/>
      <c r="O870" s="419"/>
      <c r="P870" s="315" t="s">
        <v>594</v>
      </c>
      <c r="Q870" s="316"/>
      <c r="R870" s="316"/>
      <c r="S870" s="316"/>
      <c r="T870" s="316"/>
      <c r="U870" s="316"/>
      <c r="V870" s="316"/>
      <c r="W870" s="316"/>
      <c r="X870" s="316"/>
      <c r="Y870" s="317">
        <v>1.2</v>
      </c>
      <c r="Z870" s="318"/>
      <c r="AA870" s="318"/>
      <c r="AB870" s="319"/>
      <c r="AC870" s="327" t="s">
        <v>527</v>
      </c>
      <c r="AD870" s="426"/>
      <c r="AE870" s="426"/>
      <c r="AF870" s="426"/>
      <c r="AG870" s="426"/>
      <c r="AH870" s="420"/>
      <c r="AI870" s="421"/>
      <c r="AJ870" s="421"/>
      <c r="AK870" s="421"/>
      <c r="AL870" s="324"/>
      <c r="AM870" s="325"/>
      <c r="AN870" s="325"/>
      <c r="AO870" s="326"/>
      <c r="AP870" s="320" t="s">
        <v>611</v>
      </c>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c r="A872" s="403">
        <v>3</v>
      </c>
      <c r="B872" s="403">
        <v>1</v>
      </c>
      <c r="C872" s="425"/>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5"/>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0.75"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c r="A903" s="403">
        <v>1</v>
      </c>
      <c r="B903" s="403">
        <v>1</v>
      </c>
      <c r="C903" s="425" t="s">
        <v>612</v>
      </c>
      <c r="D903" s="417"/>
      <c r="E903" s="417"/>
      <c r="F903" s="417"/>
      <c r="G903" s="417"/>
      <c r="H903" s="417"/>
      <c r="I903" s="417"/>
      <c r="J903" s="418">
        <v>6010001109206</v>
      </c>
      <c r="K903" s="419"/>
      <c r="L903" s="419"/>
      <c r="M903" s="419"/>
      <c r="N903" s="419"/>
      <c r="O903" s="419"/>
      <c r="P903" s="315" t="s">
        <v>597</v>
      </c>
      <c r="Q903" s="316"/>
      <c r="R903" s="316"/>
      <c r="S903" s="316"/>
      <c r="T903" s="316"/>
      <c r="U903" s="316"/>
      <c r="V903" s="316"/>
      <c r="W903" s="316"/>
      <c r="X903" s="316"/>
      <c r="Y903" s="317">
        <v>0.3</v>
      </c>
      <c r="Z903" s="318"/>
      <c r="AA903" s="318"/>
      <c r="AB903" s="319"/>
      <c r="AC903" s="327" t="s">
        <v>526</v>
      </c>
      <c r="AD903" s="426"/>
      <c r="AE903" s="426"/>
      <c r="AF903" s="426"/>
      <c r="AG903" s="426"/>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c r="A905" s="403">
        <v>3</v>
      </c>
      <c r="B905" s="403">
        <v>1</v>
      </c>
      <c r="C905" s="425"/>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5"/>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4"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5.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c r="A936" s="403">
        <v>1</v>
      </c>
      <c r="B936" s="403">
        <v>1</v>
      </c>
      <c r="C936" s="425" t="s">
        <v>614</v>
      </c>
      <c r="D936" s="417"/>
      <c r="E936" s="417"/>
      <c r="F936" s="417"/>
      <c r="G936" s="417"/>
      <c r="H936" s="417"/>
      <c r="I936" s="417"/>
      <c r="J936" s="418">
        <v>2010401005495</v>
      </c>
      <c r="K936" s="419"/>
      <c r="L936" s="419"/>
      <c r="M936" s="419"/>
      <c r="N936" s="419"/>
      <c r="O936" s="419"/>
      <c r="P936" s="315" t="s">
        <v>615</v>
      </c>
      <c r="Q936" s="316"/>
      <c r="R936" s="316"/>
      <c r="S936" s="316"/>
      <c r="T936" s="316"/>
      <c r="U936" s="316"/>
      <c r="V936" s="316"/>
      <c r="W936" s="316"/>
      <c r="X936" s="316"/>
      <c r="Y936" s="317">
        <v>0.3</v>
      </c>
      <c r="Z936" s="318"/>
      <c r="AA936" s="318"/>
      <c r="AB936" s="319"/>
      <c r="AC936" s="327" t="s">
        <v>526</v>
      </c>
      <c r="AD936" s="426"/>
      <c r="AE936" s="426"/>
      <c r="AF936" s="426"/>
      <c r="AG936" s="426"/>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c r="A938" s="403">
        <v>3</v>
      </c>
      <c r="B938" s="403">
        <v>1</v>
      </c>
      <c r="C938" s="425"/>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5"/>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1"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29.25" customHeight="1">
      <c r="A969" s="403">
        <v>1</v>
      </c>
      <c r="B969" s="403">
        <v>1</v>
      </c>
      <c r="C969" s="425" t="s">
        <v>616</v>
      </c>
      <c r="D969" s="417"/>
      <c r="E969" s="417"/>
      <c r="F969" s="417"/>
      <c r="G969" s="417"/>
      <c r="H969" s="417"/>
      <c r="I969" s="417"/>
      <c r="J969" s="418">
        <v>1010405010617</v>
      </c>
      <c r="K969" s="419"/>
      <c r="L969" s="419"/>
      <c r="M969" s="419"/>
      <c r="N969" s="419"/>
      <c r="O969" s="419"/>
      <c r="P969" s="315" t="s">
        <v>594</v>
      </c>
      <c r="Q969" s="316"/>
      <c r="R969" s="316"/>
      <c r="S969" s="316"/>
      <c r="T969" s="316"/>
      <c r="U969" s="316"/>
      <c r="V969" s="316"/>
      <c r="W969" s="316"/>
      <c r="X969" s="316"/>
      <c r="Y969" s="317">
        <v>0.1</v>
      </c>
      <c r="Z969" s="318"/>
      <c r="AA969" s="318"/>
      <c r="AB969" s="319"/>
      <c r="AC969" s="327" t="s">
        <v>526</v>
      </c>
      <c r="AD969" s="426"/>
      <c r="AE969" s="426"/>
      <c r="AF969" s="426"/>
      <c r="AG969" s="426"/>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c r="A971" s="403">
        <v>3</v>
      </c>
      <c r="B971" s="403">
        <v>1</v>
      </c>
      <c r="C971" s="425"/>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5"/>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4.2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customHeight="1">
      <c r="A1002" s="403">
        <v>1</v>
      </c>
      <c r="B1002" s="403">
        <v>1</v>
      </c>
      <c r="C1002" s="425" t="s">
        <v>617</v>
      </c>
      <c r="D1002" s="417"/>
      <c r="E1002" s="417"/>
      <c r="F1002" s="417"/>
      <c r="G1002" s="417"/>
      <c r="H1002" s="417"/>
      <c r="I1002" s="417"/>
      <c r="J1002" s="418">
        <v>4011001041557</v>
      </c>
      <c r="K1002" s="419"/>
      <c r="L1002" s="419"/>
      <c r="M1002" s="419"/>
      <c r="N1002" s="419"/>
      <c r="O1002" s="419"/>
      <c r="P1002" s="315" t="s">
        <v>618</v>
      </c>
      <c r="Q1002" s="316"/>
      <c r="R1002" s="316"/>
      <c r="S1002" s="316"/>
      <c r="T1002" s="316"/>
      <c r="U1002" s="316"/>
      <c r="V1002" s="316"/>
      <c r="W1002" s="316"/>
      <c r="X1002" s="316"/>
      <c r="Y1002" s="317">
        <v>0.3</v>
      </c>
      <c r="Z1002" s="318"/>
      <c r="AA1002" s="318"/>
      <c r="AB1002" s="319"/>
      <c r="AC1002" s="327" t="s">
        <v>526</v>
      </c>
      <c r="AD1002" s="426"/>
      <c r="AE1002" s="426"/>
      <c r="AF1002" s="426"/>
      <c r="AG1002" s="426"/>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c r="A1004" s="403">
        <v>3</v>
      </c>
      <c r="B1004" s="403">
        <v>1</v>
      </c>
      <c r="C1004" s="425"/>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5"/>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customHeight="1">
      <c r="A1035" s="403">
        <v>1</v>
      </c>
      <c r="B1035" s="403">
        <v>1</v>
      </c>
      <c r="C1035" s="425" t="s">
        <v>619</v>
      </c>
      <c r="D1035" s="417"/>
      <c r="E1035" s="417"/>
      <c r="F1035" s="417"/>
      <c r="G1035" s="417"/>
      <c r="H1035" s="417"/>
      <c r="I1035" s="417"/>
      <c r="J1035" s="418">
        <v>9010001086351</v>
      </c>
      <c r="K1035" s="419"/>
      <c r="L1035" s="419"/>
      <c r="M1035" s="419"/>
      <c r="N1035" s="419"/>
      <c r="O1035" s="419"/>
      <c r="P1035" s="315" t="s">
        <v>601</v>
      </c>
      <c r="Q1035" s="316"/>
      <c r="R1035" s="316"/>
      <c r="S1035" s="316"/>
      <c r="T1035" s="316"/>
      <c r="U1035" s="316"/>
      <c r="V1035" s="316"/>
      <c r="W1035" s="316"/>
      <c r="X1035" s="316"/>
      <c r="Y1035" s="317">
        <v>0.6</v>
      </c>
      <c r="Z1035" s="318"/>
      <c r="AA1035" s="318"/>
      <c r="AB1035" s="319"/>
      <c r="AC1035" s="327" t="s">
        <v>526</v>
      </c>
      <c r="AD1035" s="426"/>
      <c r="AE1035" s="426"/>
      <c r="AF1035" s="426"/>
      <c r="AG1035" s="426"/>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5"/>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5"/>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2.5"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6"/>
      <c r="AE1068" s="426"/>
      <c r="AF1068" s="426"/>
      <c r="AG1068" s="426"/>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5"/>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8.25" hidden="1" customHeight="1">
      <c r="A1071" s="403">
        <v>4</v>
      </c>
      <c r="B1071" s="403">
        <v>1</v>
      </c>
      <c r="C1071" s="425"/>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0.25"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5" t="s">
        <v>397</v>
      </c>
      <c r="D1101" s="891"/>
      <c r="E1101" s="275" t="s">
        <v>396</v>
      </c>
      <c r="F1101" s="891"/>
      <c r="G1101" s="891"/>
      <c r="H1101" s="891"/>
      <c r="I1101" s="891"/>
      <c r="J1101" s="275" t="s">
        <v>432</v>
      </c>
      <c r="K1101" s="275"/>
      <c r="L1101" s="275"/>
      <c r="M1101" s="275"/>
      <c r="N1101" s="275"/>
      <c r="O1101" s="275"/>
      <c r="P1101" s="343" t="s">
        <v>27</v>
      </c>
      <c r="Q1101" s="343"/>
      <c r="R1101" s="343"/>
      <c r="S1101" s="343"/>
      <c r="T1101" s="343"/>
      <c r="U1101" s="343"/>
      <c r="V1101" s="343"/>
      <c r="W1101" s="343"/>
      <c r="X1101" s="343"/>
      <c r="Y1101" s="275" t="s">
        <v>434</v>
      </c>
      <c r="Z1101" s="891"/>
      <c r="AA1101" s="891"/>
      <c r="AB1101" s="891"/>
      <c r="AC1101" s="275" t="s">
        <v>377</v>
      </c>
      <c r="AD1101" s="275"/>
      <c r="AE1101" s="275"/>
      <c r="AF1101" s="275"/>
      <c r="AG1101" s="275"/>
      <c r="AH1101" s="343" t="s">
        <v>391</v>
      </c>
      <c r="AI1101" s="344"/>
      <c r="AJ1101" s="344"/>
      <c r="AK1101" s="344"/>
      <c r="AL1101" s="344" t="s">
        <v>21</v>
      </c>
      <c r="AM1101" s="344"/>
      <c r="AN1101" s="344"/>
      <c r="AO1101" s="894"/>
      <c r="AP1101" s="428" t="s">
        <v>468</v>
      </c>
      <c r="AQ1101" s="428"/>
      <c r="AR1101" s="428"/>
      <c r="AS1101" s="428"/>
      <c r="AT1101" s="428"/>
      <c r="AU1101" s="428"/>
      <c r="AV1101" s="428"/>
      <c r="AW1101" s="428"/>
      <c r="AX1101" s="428"/>
    </row>
    <row r="1102" spans="1:50" ht="30" hidden="1" customHeight="1">
      <c r="A1102" s="403">
        <v>1</v>
      </c>
      <c r="B1102" s="403">
        <v>1</v>
      </c>
      <c r="C1102" s="893"/>
      <c r="D1102" s="893"/>
      <c r="E1102" s="892"/>
      <c r="F1102" s="892"/>
      <c r="G1102" s="892"/>
      <c r="H1102" s="892"/>
      <c r="I1102" s="89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3"/>
      <c r="D1119" s="893"/>
      <c r="E1119" s="259"/>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row r="1133" spans="1:50" hidden="1"/>
    <row r="1134" spans="1:50" hidden="1"/>
    <row r="1135" spans="1:50" hidden="1"/>
    <row r="1136" spans="1:50" hidden="1"/>
    <row r="1137" hidden="1"/>
    <row r="1138"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1" priority="14059">
      <formula>IF(RIGHT(TEXT(P14,"0.#"),1)=".",FALSE,TRUE)</formula>
    </cfRule>
    <cfRule type="expression" dxfId="2760" priority="14060">
      <formula>IF(RIGHT(TEXT(P14,"0.#"),1)=".",TRUE,FALSE)</formula>
    </cfRule>
  </conditionalFormatting>
  <conditionalFormatting sqref="P18:AX18">
    <cfRule type="expression" dxfId="2759" priority="13935">
      <formula>IF(RIGHT(TEXT(P18,"0.#"),1)=".",FALSE,TRUE)</formula>
    </cfRule>
    <cfRule type="expression" dxfId="2758" priority="13936">
      <formula>IF(RIGHT(TEXT(P18,"0.#"),1)=".",TRUE,FALSE)</formula>
    </cfRule>
  </conditionalFormatting>
  <conditionalFormatting sqref="Y782">
    <cfRule type="expression" dxfId="2757" priority="13931">
      <formula>IF(RIGHT(TEXT(Y782,"0.#"),1)=".",FALSE,TRUE)</formula>
    </cfRule>
    <cfRule type="expression" dxfId="2756" priority="13932">
      <formula>IF(RIGHT(TEXT(Y782,"0.#"),1)=".",TRUE,FALSE)</formula>
    </cfRule>
  </conditionalFormatting>
  <conditionalFormatting sqref="Y791">
    <cfRule type="expression" dxfId="2755" priority="13927">
      <formula>IF(RIGHT(TEXT(Y791,"0.#"),1)=".",FALSE,TRUE)</formula>
    </cfRule>
    <cfRule type="expression" dxfId="2754" priority="13928">
      <formula>IF(RIGHT(TEXT(Y791,"0.#"),1)=".",TRUE,FALSE)</formula>
    </cfRule>
  </conditionalFormatting>
  <conditionalFormatting sqref="Y822:Y829 Y820 Y809:Y816 Y807 Y796:Y803 Y794">
    <cfRule type="expression" dxfId="2753" priority="13709">
      <formula>IF(RIGHT(TEXT(Y794,"0.#"),1)=".",FALSE,TRUE)</formula>
    </cfRule>
    <cfRule type="expression" dxfId="2752" priority="13710">
      <formula>IF(RIGHT(TEXT(Y794,"0.#"),1)=".",TRUE,FALSE)</formula>
    </cfRule>
  </conditionalFormatting>
  <conditionalFormatting sqref="P13:AX13 AR15:AX15 P15:AQ17">
    <cfRule type="expression" dxfId="2751" priority="13757">
      <formula>IF(RIGHT(TEXT(P13,"0.#"),1)=".",FALSE,TRUE)</formula>
    </cfRule>
    <cfRule type="expression" dxfId="2750" priority="13758">
      <formula>IF(RIGHT(TEXT(P13,"0.#"),1)=".",TRUE,FALSE)</formula>
    </cfRule>
  </conditionalFormatting>
  <conditionalFormatting sqref="P19:AJ19">
    <cfRule type="expression" dxfId="2749" priority="13755">
      <formula>IF(RIGHT(TEXT(P19,"0.#"),1)=".",FALSE,TRUE)</formula>
    </cfRule>
    <cfRule type="expression" dxfId="2748" priority="13756">
      <formula>IF(RIGHT(TEXT(P19,"0.#"),1)=".",TRUE,FALSE)</formula>
    </cfRule>
  </conditionalFormatting>
  <conditionalFormatting sqref="Y783:Y790 Y781">
    <cfRule type="expression" dxfId="2747" priority="13733">
      <formula>IF(RIGHT(TEXT(Y781,"0.#"),1)=".",FALSE,TRUE)</formula>
    </cfRule>
    <cfRule type="expression" dxfId="2746" priority="13734">
      <formula>IF(RIGHT(TEXT(Y781,"0.#"),1)=".",TRUE,FALSE)</formula>
    </cfRule>
  </conditionalFormatting>
  <conditionalFormatting sqref="AU782">
    <cfRule type="expression" dxfId="2745" priority="13731">
      <formula>IF(RIGHT(TEXT(AU782,"0.#"),1)=".",FALSE,TRUE)</formula>
    </cfRule>
    <cfRule type="expression" dxfId="2744" priority="13732">
      <formula>IF(RIGHT(TEXT(AU782,"0.#"),1)=".",TRUE,FALSE)</formula>
    </cfRule>
  </conditionalFormatting>
  <conditionalFormatting sqref="AU791">
    <cfRule type="expression" dxfId="2743" priority="13729">
      <formula>IF(RIGHT(TEXT(AU791,"0.#"),1)=".",FALSE,TRUE)</formula>
    </cfRule>
    <cfRule type="expression" dxfId="2742" priority="13730">
      <formula>IF(RIGHT(TEXT(AU791,"0.#"),1)=".",TRUE,FALSE)</formula>
    </cfRule>
  </conditionalFormatting>
  <conditionalFormatting sqref="AU783:AU790 AU781">
    <cfRule type="expression" dxfId="2741" priority="13727">
      <formula>IF(RIGHT(TEXT(AU781,"0.#"),1)=".",FALSE,TRUE)</formula>
    </cfRule>
    <cfRule type="expression" dxfId="2740" priority="13728">
      <formula>IF(RIGHT(TEXT(AU781,"0.#"),1)=".",TRUE,FALSE)</formula>
    </cfRule>
  </conditionalFormatting>
  <conditionalFormatting sqref="Y821 Y808 Y795">
    <cfRule type="expression" dxfId="2739" priority="13713">
      <formula>IF(RIGHT(TEXT(Y795,"0.#"),1)=".",FALSE,TRUE)</formula>
    </cfRule>
    <cfRule type="expression" dxfId="2738" priority="13714">
      <formula>IF(RIGHT(TEXT(Y795,"0.#"),1)=".",TRUE,FALSE)</formula>
    </cfRule>
  </conditionalFormatting>
  <conditionalFormatting sqref="Y830 Y817 Y804">
    <cfRule type="expression" dxfId="2737" priority="13711">
      <formula>IF(RIGHT(TEXT(Y804,"0.#"),1)=".",FALSE,TRUE)</formula>
    </cfRule>
    <cfRule type="expression" dxfId="2736" priority="13712">
      <formula>IF(RIGHT(TEXT(Y804,"0.#"),1)=".",TRUE,FALSE)</formula>
    </cfRule>
  </conditionalFormatting>
  <conditionalFormatting sqref="AU821 AU808 AU795">
    <cfRule type="expression" dxfId="2735" priority="13707">
      <formula>IF(RIGHT(TEXT(AU795,"0.#"),1)=".",FALSE,TRUE)</formula>
    </cfRule>
    <cfRule type="expression" dxfId="2734" priority="13708">
      <formula>IF(RIGHT(TEXT(AU795,"0.#"),1)=".",TRUE,FALSE)</formula>
    </cfRule>
  </conditionalFormatting>
  <conditionalFormatting sqref="AU830 AU817 AU804">
    <cfRule type="expression" dxfId="2733" priority="13705">
      <formula>IF(RIGHT(TEXT(AU804,"0.#"),1)=".",FALSE,TRUE)</formula>
    </cfRule>
    <cfRule type="expression" dxfId="2732" priority="13706">
      <formula>IF(RIGHT(TEXT(AU804,"0.#"),1)=".",TRUE,FALSE)</formula>
    </cfRule>
  </conditionalFormatting>
  <conditionalFormatting sqref="AU822:AU829 AU820 AU809:AU816 AU807 AU796:AU803 AU794">
    <cfRule type="expression" dxfId="2731" priority="13703">
      <formula>IF(RIGHT(TEXT(AU794,"0.#"),1)=".",FALSE,TRUE)</formula>
    </cfRule>
    <cfRule type="expression" dxfId="2730" priority="13704">
      <formula>IF(RIGHT(TEXT(AU794,"0.#"),1)=".",TRUE,FALSE)</formula>
    </cfRule>
  </conditionalFormatting>
  <conditionalFormatting sqref="AM87">
    <cfRule type="expression" dxfId="2729" priority="13357">
      <formula>IF(RIGHT(TEXT(AM87,"0.#"),1)=".",FALSE,TRUE)</formula>
    </cfRule>
    <cfRule type="expression" dxfId="2728" priority="13358">
      <formula>IF(RIGHT(TEXT(AM87,"0.#"),1)=".",TRUE,FALSE)</formula>
    </cfRule>
  </conditionalFormatting>
  <conditionalFormatting sqref="AE55">
    <cfRule type="expression" dxfId="2727" priority="13425">
      <formula>IF(RIGHT(TEXT(AE55,"0.#"),1)=".",FALSE,TRUE)</formula>
    </cfRule>
    <cfRule type="expression" dxfId="2726" priority="13426">
      <formula>IF(RIGHT(TEXT(AE55,"0.#"),1)=".",TRUE,FALSE)</formula>
    </cfRule>
  </conditionalFormatting>
  <conditionalFormatting sqref="AI55">
    <cfRule type="expression" dxfId="2725" priority="13423">
      <formula>IF(RIGHT(TEXT(AI55,"0.#"),1)=".",FALSE,TRUE)</formula>
    </cfRule>
    <cfRule type="expression" dxfId="2724" priority="13424">
      <formula>IF(RIGHT(TEXT(AI55,"0.#"),1)=".",TRUE,FALSE)</formula>
    </cfRule>
  </conditionalFormatting>
  <conditionalFormatting sqref="AQ32:AQ34">
    <cfRule type="expression" dxfId="2723" priority="13497">
      <formula>IF(RIGHT(TEXT(AQ32,"0.#"),1)=".",FALSE,TRUE)</formula>
    </cfRule>
    <cfRule type="expression" dxfId="2722" priority="13498">
      <formula>IF(RIGHT(TEXT(AQ32,"0.#"),1)=".",TRUE,FALSE)</formula>
    </cfRule>
  </conditionalFormatting>
  <conditionalFormatting sqref="AU32:AU34">
    <cfRule type="expression" dxfId="2721" priority="13495">
      <formula>IF(RIGHT(TEXT(AU32,"0.#"),1)=".",FALSE,TRUE)</formula>
    </cfRule>
    <cfRule type="expression" dxfId="2720" priority="13496">
      <formula>IF(RIGHT(TEXT(AU32,"0.#"),1)=".",TRUE,FALSE)</formula>
    </cfRule>
  </conditionalFormatting>
  <conditionalFormatting sqref="AE53">
    <cfRule type="expression" dxfId="2719" priority="13429">
      <formula>IF(RIGHT(TEXT(AE53,"0.#"),1)=".",FALSE,TRUE)</formula>
    </cfRule>
    <cfRule type="expression" dxfId="2718" priority="13430">
      <formula>IF(RIGHT(TEXT(AE53,"0.#"),1)=".",TRUE,FALSE)</formula>
    </cfRule>
  </conditionalFormatting>
  <conditionalFormatting sqref="AE54">
    <cfRule type="expression" dxfId="2717" priority="13427">
      <formula>IF(RIGHT(TEXT(AE54,"0.#"),1)=".",FALSE,TRUE)</formula>
    </cfRule>
    <cfRule type="expression" dxfId="2716" priority="13428">
      <formula>IF(RIGHT(TEXT(AE54,"0.#"),1)=".",TRUE,FALSE)</formula>
    </cfRule>
  </conditionalFormatting>
  <conditionalFormatting sqref="AI54">
    <cfRule type="expression" dxfId="2715" priority="13421">
      <formula>IF(RIGHT(TEXT(AI54,"0.#"),1)=".",FALSE,TRUE)</formula>
    </cfRule>
    <cfRule type="expression" dxfId="2714" priority="13422">
      <formula>IF(RIGHT(TEXT(AI54,"0.#"),1)=".",TRUE,FALSE)</formula>
    </cfRule>
  </conditionalFormatting>
  <conditionalFormatting sqref="AI53">
    <cfRule type="expression" dxfId="2713" priority="13419">
      <formula>IF(RIGHT(TEXT(AI53,"0.#"),1)=".",FALSE,TRUE)</formula>
    </cfRule>
    <cfRule type="expression" dxfId="2712" priority="13420">
      <formula>IF(RIGHT(TEXT(AI53,"0.#"),1)=".",TRUE,FALSE)</formula>
    </cfRule>
  </conditionalFormatting>
  <conditionalFormatting sqref="AM53">
    <cfRule type="expression" dxfId="2711" priority="13417">
      <formula>IF(RIGHT(TEXT(AM53,"0.#"),1)=".",FALSE,TRUE)</formula>
    </cfRule>
    <cfRule type="expression" dxfId="2710" priority="13418">
      <formula>IF(RIGHT(TEXT(AM53,"0.#"),1)=".",TRUE,FALSE)</formula>
    </cfRule>
  </conditionalFormatting>
  <conditionalFormatting sqref="AM54">
    <cfRule type="expression" dxfId="2709" priority="13415">
      <formula>IF(RIGHT(TEXT(AM54,"0.#"),1)=".",FALSE,TRUE)</formula>
    </cfRule>
    <cfRule type="expression" dxfId="2708" priority="13416">
      <formula>IF(RIGHT(TEXT(AM54,"0.#"),1)=".",TRUE,FALSE)</formula>
    </cfRule>
  </conditionalFormatting>
  <conditionalFormatting sqref="AM55">
    <cfRule type="expression" dxfId="2707" priority="13413">
      <formula>IF(RIGHT(TEXT(AM55,"0.#"),1)=".",FALSE,TRUE)</formula>
    </cfRule>
    <cfRule type="expression" dxfId="2706" priority="13414">
      <formula>IF(RIGHT(TEXT(AM55,"0.#"),1)=".",TRUE,FALSE)</formula>
    </cfRule>
  </conditionalFormatting>
  <conditionalFormatting sqref="AE60">
    <cfRule type="expression" dxfId="2705" priority="13399">
      <formula>IF(RIGHT(TEXT(AE60,"0.#"),1)=".",FALSE,TRUE)</formula>
    </cfRule>
    <cfRule type="expression" dxfId="2704" priority="13400">
      <formula>IF(RIGHT(TEXT(AE60,"0.#"),1)=".",TRUE,FALSE)</formula>
    </cfRule>
  </conditionalFormatting>
  <conditionalFormatting sqref="AE61">
    <cfRule type="expression" dxfId="2703" priority="13397">
      <formula>IF(RIGHT(TEXT(AE61,"0.#"),1)=".",FALSE,TRUE)</formula>
    </cfRule>
    <cfRule type="expression" dxfId="2702" priority="13398">
      <formula>IF(RIGHT(TEXT(AE61,"0.#"),1)=".",TRUE,FALSE)</formula>
    </cfRule>
  </conditionalFormatting>
  <conditionalFormatting sqref="AE62">
    <cfRule type="expression" dxfId="2701" priority="13395">
      <formula>IF(RIGHT(TEXT(AE62,"0.#"),1)=".",FALSE,TRUE)</formula>
    </cfRule>
    <cfRule type="expression" dxfId="2700" priority="13396">
      <formula>IF(RIGHT(TEXT(AE62,"0.#"),1)=".",TRUE,FALSE)</formula>
    </cfRule>
  </conditionalFormatting>
  <conditionalFormatting sqref="AI62">
    <cfRule type="expression" dxfId="2699" priority="13393">
      <formula>IF(RIGHT(TEXT(AI62,"0.#"),1)=".",FALSE,TRUE)</formula>
    </cfRule>
    <cfRule type="expression" dxfId="2698" priority="13394">
      <formula>IF(RIGHT(TEXT(AI62,"0.#"),1)=".",TRUE,FALSE)</formula>
    </cfRule>
  </conditionalFormatting>
  <conditionalFormatting sqref="AI61">
    <cfRule type="expression" dxfId="2697" priority="13391">
      <formula>IF(RIGHT(TEXT(AI61,"0.#"),1)=".",FALSE,TRUE)</formula>
    </cfRule>
    <cfRule type="expression" dxfId="2696" priority="13392">
      <formula>IF(RIGHT(TEXT(AI61,"0.#"),1)=".",TRUE,FALSE)</formula>
    </cfRule>
  </conditionalFormatting>
  <conditionalFormatting sqref="AI60">
    <cfRule type="expression" dxfId="2695" priority="13389">
      <formula>IF(RIGHT(TEXT(AI60,"0.#"),1)=".",FALSE,TRUE)</formula>
    </cfRule>
    <cfRule type="expression" dxfId="2694" priority="13390">
      <formula>IF(RIGHT(TEXT(AI60,"0.#"),1)=".",TRUE,FALSE)</formula>
    </cfRule>
  </conditionalFormatting>
  <conditionalFormatting sqref="AM60">
    <cfRule type="expression" dxfId="2693" priority="13387">
      <formula>IF(RIGHT(TEXT(AM60,"0.#"),1)=".",FALSE,TRUE)</formula>
    </cfRule>
    <cfRule type="expression" dxfId="2692" priority="13388">
      <formula>IF(RIGHT(TEXT(AM60,"0.#"),1)=".",TRUE,FALSE)</formula>
    </cfRule>
  </conditionalFormatting>
  <conditionalFormatting sqref="AM61">
    <cfRule type="expression" dxfId="2691" priority="13385">
      <formula>IF(RIGHT(TEXT(AM61,"0.#"),1)=".",FALSE,TRUE)</formula>
    </cfRule>
    <cfRule type="expression" dxfId="2690" priority="13386">
      <formula>IF(RIGHT(TEXT(AM61,"0.#"),1)=".",TRUE,FALSE)</formula>
    </cfRule>
  </conditionalFormatting>
  <conditionalFormatting sqref="AM62">
    <cfRule type="expression" dxfId="2689" priority="13383">
      <formula>IF(RIGHT(TEXT(AM62,"0.#"),1)=".",FALSE,TRUE)</formula>
    </cfRule>
    <cfRule type="expression" dxfId="2688" priority="13384">
      <formula>IF(RIGHT(TEXT(AM62,"0.#"),1)=".",TRUE,FALSE)</formula>
    </cfRule>
  </conditionalFormatting>
  <conditionalFormatting sqref="AE87">
    <cfRule type="expression" dxfId="2687" priority="13369">
      <formula>IF(RIGHT(TEXT(AE87,"0.#"),1)=".",FALSE,TRUE)</formula>
    </cfRule>
    <cfRule type="expression" dxfId="2686" priority="13370">
      <formula>IF(RIGHT(TEXT(AE87,"0.#"),1)=".",TRUE,FALSE)</formula>
    </cfRule>
  </conditionalFormatting>
  <conditionalFormatting sqref="AE88">
    <cfRule type="expression" dxfId="2685" priority="13367">
      <formula>IF(RIGHT(TEXT(AE88,"0.#"),1)=".",FALSE,TRUE)</formula>
    </cfRule>
    <cfRule type="expression" dxfId="2684" priority="13368">
      <formula>IF(RIGHT(TEXT(AE88,"0.#"),1)=".",TRUE,FALSE)</formula>
    </cfRule>
  </conditionalFormatting>
  <conditionalFormatting sqref="AE89">
    <cfRule type="expression" dxfId="2683" priority="13365">
      <formula>IF(RIGHT(TEXT(AE89,"0.#"),1)=".",FALSE,TRUE)</formula>
    </cfRule>
    <cfRule type="expression" dxfId="2682" priority="13366">
      <formula>IF(RIGHT(TEXT(AE89,"0.#"),1)=".",TRUE,FALSE)</formula>
    </cfRule>
  </conditionalFormatting>
  <conditionalFormatting sqref="AI89">
    <cfRule type="expression" dxfId="2681" priority="13363">
      <formula>IF(RIGHT(TEXT(AI89,"0.#"),1)=".",FALSE,TRUE)</formula>
    </cfRule>
    <cfRule type="expression" dxfId="2680" priority="13364">
      <formula>IF(RIGHT(TEXT(AI89,"0.#"),1)=".",TRUE,FALSE)</formula>
    </cfRule>
  </conditionalFormatting>
  <conditionalFormatting sqref="AI88">
    <cfRule type="expression" dxfId="2679" priority="13361">
      <formula>IF(RIGHT(TEXT(AI88,"0.#"),1)=".",FALSE,TRUE)</formula>
    </cfRule>
    <cfRule type="expression" dxfId="2678" priority="13362">
      <formula>IF(RIGHT(TEXT(AI88,"0.#"),1)=".",TRUE,FALSE)</formula>
    </cfRule>
  </conditionalFormatting>
  <conditionalFormatting sqref="AI87">
    <cfRule type="expression" dxfId="2677" priority="13359">
      <formula>IF(RIGHT(TEXT(AI87,"0.#"),1)=".",FALSE,TRUE)</formula>
    </cfRule>
    <cfRule type="expression" dxfId="2676" priority="13360">
      <formula>IF(RIGHT(TEXT(AI87,"0.#"),1)=".",TRUE,FALSE)</formula>
    </cfRule>
  </conditionalFormatting>
  <conditionalFormatting sqref="AM88">
    <cfRule type="expression" dxfId="2675" priority="13355">
      <formula>IF(RIGHT(TEXT(AM88,"0.#"),1)=".",FALSE,TRUE)</formula>
    </cfRule>
    <cfRule type="expression" dxfId="2674" priority="13356">
      <formula>IF(RIGHT(TEXT(AM88,"0.#"),1)=".",TRUE,FALSE)</formula>
    </cfRule>
  </conditionalFormatting>
  <conditionalFormatting sqref="AM89">
    <cfRule type="expression" dxfId="2673" priority="13353">
      <formula>IF(RIGHT(TEXT(AM89,"0.#"),1)=".",FALSE,TRUE)</formula>
    </cfRule>
    <cfRule type="expression" dxfId="2672" priority="13354">
      <formula>IF(RIGHT(TEXT(AM89,"0.#"),1)=".",TRUE,FALSE)</formula>
    </cfRule>
  </conditionalFormatting>
  <conditionalFormatting sqref="AE92">
    <cfRule type="expression" dxfId="2671" priority="13339">
      <formula>IF(RIGHT(TEXT(AE92,"0.#"),1)=".",FALSE,TRUE)</formula>
    </cfRule>
    <cfRule type="expression" dxfId="2670" priority="13340">
      <formula>IF(RIGHT(TEXT(AE92,"0.#"),1)=".",TRUE,FALSE)</formula>
    </cfRule>
  </conditionalFormatting>
  <conditionalFormatting sqref="AE93">
    <cfRule type="expression" dxfId="2669" priority="13337">
      <formula>IF(RIGHT(TEXT(AE93,"0.#"),1)=".",FALSE,TRUE)</formula>
    </cfRule>
    <cfRule type="expression" dxfId="2668" priority="13338">
      <formula>IF(RIGHT(TEXT(AE93,"0.#"),1)=".",TRUE,FALSE)</formula>
    </cfRule>
  </conditionalFormatting>
  <conditionalFormatting sqref="AE94">
    <cfRule type="expression" dxfId="2667" priority="13335">
      <formula>IF(RIGHT(TEXT(AE94,"0.#"),1)=".",FALSE,TRUE)</formula>
    </cfRule>
    <cfRule type="expression" dxfId="2666" priority="13336">
      <formula>IF(RIGHT(TEXT(AE94,"0.#"),1)=".",TRUE,FALSE)</formula>
    </cfRule>
  </conditionalFormatting>
  <conditionalFormatting sqref="AI94">
    <cfRule type="expression" dxfId="2665" priority="13333">
      <formula>IF(RIGHT(TEXT(AI94,"0.#"),1)=".",FALSE,TRUE)</formula>
    </cfRule>
    <cfRule type="expression" dxfId="2664" priority="13334">
      <formula>IF(RIGHT(TEXT(AI94,"0.#"),1)=".",TRUE,FALSE)</formula>
    </cfRule>
  </conditionalFormatting>
  <conditionalFormatting sqref="AI93">
    <cfRule type="expression" dxfId="2663" priority="13331">
      <formula>IF(RIGHT(TEXT(AI93,"0.#"),1)=".",FALSE,TRUE)</formula>
    </cfRule>
    <cfRule type="expression" dxfId="2662" priority="13332">
      <formula>IF(RIGHT(TEXT(AI93,"0.#"),1)=".",TRUE,FALSE)</formula>
    </cfRule>
  </conditionalFormatting>
  <conditionalFormatting sqref="AI92">
    <cfRule type="expression" dxfId="2661" priority="13329">
      <formula>IF(RIGHT(TEXT(AI92,"0.#"),1)=".",FALSE,TRUE)</formula>
    </cfRule>
    <cfRule type="expression" dxfId="2660" priority="13330">
      <formula>IF(RIGHT(TEXT(AI92,"0.#"),1)=".",TRUE,FALSE)</formula>
    </cfRule>
  </conditionalFormatting>
  <conditionalFormatting sqref="AM92">
    <cfRule type="expression" dxfId="2659" priority="13327">
      <formula>IF(RIGHT(TEXT(AM92,"0.#"),1)=".",FALSE,TRUE)</formula>
    </cfRule>
    <cfRule type="expression" dxfId="2658" priority="13328">
      <formula>IF(RIGHT(TEXT(AM92,"0.#"),1)=".",TRUE,FALSE)</formula>
    </cfRule>
  </conditionalFormatting>
  <conditionalFormatting sqref="AM93">
    <cfRule type="expression" dxfId="2657" priority="13325">
      <formula>IF(RIGHT(TEXT(AM93,"0.#"),1)=".",FALSE,TRUE)</formula>
    </cfRule>
    <cfRule type="expression" dxfId="2656" priority="13326">
      <formula>IF(RIGHT(TEXT(AM93,"0.#"),1)=".",TRUE,FALSE)</formula>
    </cfRule>
  </conditionalFormatting>
  <conditionalFormatting sqref="AM94">
    <cfRule type="expression" dxfId="2655" priority="13323">
      <formula>IF(RIGHT(TEXT(AM94,"0.#"),1)=".",FALSE,TRUE)</formula>
    </cfRule>
    <cfRule type="expression" dxfId="2654" priority="13324">
      <formula>IF(RIGHT(TEXT(AM94,"0.#"),1)=".",TRUE,FALSE)</formula>
    </cfRule>
  </conditionalFormatting>
  <conditionalFormatting sqref="AE97">
    <cfRule type="expression" dxfId="2653" priority="13309">
      <formula>IF(RIGHT(TEXT(AE97,"0.#"),1)=".",FALSE,TRUE)</formula>
    </cfRule>
    <cfRule type="expression" dxfId="2652" priority="13310">
      <formula>IF(RIGHT(TEXT(AE97,"0.#"),1)=".",TRUE,FALSE)</formula>
    </cfRule>
  </conditionalFormatting>
  <conditionalFormatting sqref="AE98">
    <cfRule type="expression" dxfId="2651" priority="13307">
      <formula>IF(RIGHT(TEXT(AE98,"0.#"),1)=".",FALSE,TRUE)</formula>
    </cfRule>
    <cfRule type="expression" dxfId="2650" priority="13308">
      <formula>IF(RIGHT(TEXT(AE98,"0.#"),1)=".",TRUE,FALSE)</formula>
    </cfRule>
  </conditionalFormatting>
  <conditionalFormatting sqref="AE99">
    <cfRule type="expression" dxfId="2649" priority="13305">
      <formula>IF(RIGHT(TEXT(AE99,"0.#"),1)=".",FALSE,TRUE)</formula>
    </cfRule>
    <cfRule type="expression" dxfId="2648" priority="13306">
      <formula>IF(RIGHT(TEXT(AE99,"0.#"),1)=".",TRUE,FALSE)</formula>
    </cfRule>
  </conditionalFormatting>
  <conditionalFormatting sqref="AI99">
    <cfRule type="expression" dxfId="2647" priority="13303">
      <formula>IF(RIGHT(TEXT(AI99,"0.#"),1)=".",FALSE,TRUE)</formula>
    </cfRule>
    <cfRule type="expression" dxfId="2646" priority="13304">
      <formula>IF(RIGHT(TEXT(AI99,"0.#"),1)=".",TRUE,FALSE)</formula>
    </cfRule>
  </conditionalFormatting>
  <conditionalFormatting sqref="AI98">
    <cfRule type="expression" dxfId="2645" priority="13301">
      <formula>IF(RIGHT(TEXT(AI98,"0.#"),1)=".",FALSE,TRUE)</formula>
    </cfRule>
    <cfRule type="expression" dxfId="2644" priority="13302">
      <formula>IF(RIGHT(TEXT(AI98,"0.#"),1)=".",TRUE,FALSE)</formula>
    </cfRule>
  </conditionalFormatting>
  <conditionalFormatting sqref="AI97">
    <cfRule type="expression" dxfId="2643" priority="13299">
      <formula>IF(RIGHT(TEXT(AI97,"0.#"),1)=".",FALSE,TRUE)</formula>
    </cfRule>
    <cfRule type="expression" dxfId="2642" priority="13300">
      <formula>IF(RIGHT(TEXT(AI97,"0.#"),1)=".",TRUE,FALSE)</formula>
    </cfRule>
  </conditionalFormatting>
  <conditionalFormatting sqref="AM97">
    <cfRule type="expression" dxfId="2641" priority="13297">
      <formula>IF(RIGHT(TEXT(AM97,"0.#"),1)=".",FALSE,TRUE)</formula>
    </cfRule>
    <cfRule type="expression" dxfId="2640" priority="13298">
      <formula>IF(RIGHT(TEXT(AM97,"0.#"),1)=".",TRUE,FALSE)</formula>
    </cfRule>
  </conditionalFormatting>
  <conditionalFormatting sqref="AM98">
    <cfRule type="expression" dxfId="2639" priority="13295">
      <formula>IF(RIGHT(TEXT(AM98,"0.#"),1)=".",FALSE,TRUE)</formula>
    </cfRule>
    <cfRule type="expression" dxfId="2638" priority="13296">
      <formula>IF(RIGHT(TEXT(AM98,"0.#"),1)=".",TRUE,FALSE)</formula>
    </cfRule>
  </conditionalFormatting>
  <conditionalFormatting sqref="AM99">
    <cfRule type="expression" dxfId="2637" priority="13293">
      <formula>IF(RIGHT(TEXT(AM99,"0.#"),1)=".",FALSE,TRUE)</formula>
    </cfRule>
    <cfRule type="expression" dxfId="2636" priority="13294">
      <formula>IF(RIGHT(TEXT(AM99,"0.#"),1)=".",TRUE,FALSE)</formula>
    </cfRule>
  </conditionalFormatting>
  <conditionalFormatting sqref="AE104">
    <cfRule type="expression" dxfId="2635" priority="13267">
      <formula>IF(RIGHT(TEXT(AE104,"0.#"),1)=".",FALSE,TRUE)</formula>
    </cfRule>
    <cfRule type="expression" dxfId="2634" priority="13268">
      <formula>IF(RIGHT(TEXT(AE104,"0.#"),1)=".",TRUE,FALSE)</formula>
    </cfRule>
  </conditionalFormatting>
  <conditionalFormatting sqref="AI104">
    <cfRule type="expression" dxfId="2633" priority="13265">
      <formula>IF(RIGHT(TEXT(AI104,"0.#"),1)=".",FALSE,TRUE)</formula>
    </cfRule>
    <cfRule type="expression" dxfId="2632" priority="13266">
      <formula>IF(RIGHT(TEXT(AI104,"0.#"),1)=".",TRUE,FALSE)</formula>
    </cfRule>
  </conditionalFormatting>
  <conditionalFormatting sqref="AM104">
    <cfRule type="expression" dxfId="2631" priority="13263">
      <formula>IF(RIGHT(TEXT(AM104,"0.#"),1)=".",FALSE,TRUE)</formula>
    </cfRule>
    <cfRule type="expression" dxfId="2630" priority="13264">
      <formula>IF(RIGHT(TEXT(AM104,"0.#"),1)=".",TRUE,FALSE)</formula>
    </cfRule>
  </conditionalFormatting>
  <conditionalFormatting sqref="AE105">
    <cfRule type="expression" dxfId="2629" priority="13261">
      <formula>IF(RIGHT(TEXT(AE105,"0.#"),1)=".",FALSE,TRUE)</formula>
    </cfRule>
    <cfRule type="expression" dxfId="2628" priority="13262">
      <formula>IF(RIGHT(TEXT(AE105,"0.#"),1)=".",TRUE,FALSE)</formula>
    </cfRule>
  </conditionalFormatting>
  <conditionalFormatting sqref="AI105">
    <cfRule type="expression" dxfId="2627" priority="13259">
      <formula>IF(RIGHT(TEXT(AI105,"0.#"),1)=".",FALSE,TRUE)</formula>
    </cfRule>
    <cfRule type="expression" dxfId="2626" priority="13260">
      <formula>IF(RIGHT(TEXT(AI105,"0.#"),1)=".",TRUE,FALSE)</formula>
    </cfRule>
  </conditionalFormatting>
  <conditionalFormatting sqref="AM105">
    <cfRule type="expression" dxfId="2625" priority="13257">
      <formula>IF(RIGHT(TEXT(AM105,"0.#"),1)=".",FALSE,TRUE)</formula>
    </cfRule>
    <cfRule type="expression" dxfId="2624" priority="13258">
      <formula>IF(RIGHT(TEXT(AM105,"0.#"),1)=".",TRUE,FALSE)</formula>
    </cfRule>
  </conditionalFormatting>
  <conditionalFormatting sqref="AE107">
    <cfRule type="expression" dxfId="2623" priority="13253">
      <formula>IF(RIGHT(TEXT(AE107,"0.#"),1)=".",FALSE,TRUE)</formula>
    </cfRule>
    <cfRule type="expression" dxfId="2622" priority="13254">
      <formula>IF(RIGHT(TEXT(AE107,"0.#"),1)=".",TRUE,FALSE)</formula>
    </cfRule>
  </conditionalFormatting>
  <conditionalFormatting sqref="AI107">
    <cfRule type="expression" dxfId="2621" priority="13251">
      <formula>IF(RIGHT(TEXT(AI107,"0.#"),1)=".",FALSE,TRUE)</formula>
    </cfRule>
    <cfRule type="expression" dxfId="2620" priority="13252">
      <formula>IF(RIGHT(TEXT(AI107,"0.#"),1)=".",TRUE,FALSE)</formula>
    </cfRule>
  </conditionalFormatting>
  <conditionalFormatting sqref="AM107">
    <cfRule type="expression" dxfId="2619" priority="13249">
      <formula>IF(RIGHT(TEXT(AM107,"0.#"),1)=".",FALSE,TRUE)</formula>
    </cfRule>
    <cfRule type="expression" dxfId="2618" priority="13250">
      <formula>IF(RIGHT(TEXT(AM107,"0.#"),1)=".",TRUE,FALSE)</formula>
    </cfRule>
  </conditionalFormatting>
  <conditionalFormatting sqref="AE108">
    <cfRule type="expression" dxfId="2617" priority="13247">
      <formula>IF(RIGHT(TEXT(AE108,"0.#"),1)=".",FALSE,TRUE)</formula>
    </cfRule>
    <cfRule type="expression" dxfId="2616" priority="13248">
      <formula>IF(RIGHT(TEXT(AE108,"0.#"),1)=".",TRUE,FALSE)</formula>
    </cfRule>
  </conditionalFormatting>
  <conditionalFormatting sqref="AI108">
    <cfRule type="expression" dxfId="2615" priority="13245">
      <formula>IF(RIGHT(TEXT(AI108,"0.#"),1)=".",FALSE,TRUE)</formula>
    </cfRule>
    <cfRule type="expression" dxfId="2614" priority="13246">
      <formula>IF(RIGHT(TEXT(AI108,"0.#"),1)=".",TRUE,FALSE)</formula>
    </cfRule>
  </conditionalFormatting>
  <conditionalFormatting sqref="AM108">
    <cfRule type="expression" dxfId="2613" priority="13243">
      <formula>IF(RIGHT(TEXT(AM108,"0.#"),1)=".",FALSE,TRUE)</formula>
    </cfRule>
    <cfRule type="expression" dxfId="2612" priority="13244">
      <formula>IF(RIGHT(TEXT(AM108,"0.#"),1)=".",TRUE,FALSE)</formula>
    </cfRule>
  </conditionalFormatting>
  <conditionalFormatting sqref="AE110">
    <cfRule type="expression" dxfId="2611" priority="13239">
      <formula>IF(RIGHT(TEXT(AE110,"0.#"),1)=".",FALSE,TRUE)</formula>
    </cfRule>
    <cfRule type="expression" dxfId="2610" priority="13240">
      <formula>IF(RIGHT(TEXT(AE110,"0.#"),1)=".",TRUE,FALSE)</formula>
    </cfRule>
  </conditionalFormatting>
  <conditionalFormatting sqref="AI110">
    <cfRule type="expression" dxfId="2609" priority="13237">
      <formula>IF(RIGHT(TEXT(AI110,"0.#"),1)=".",FALSE,TRUE)</formula>
    </cfRule>
    <cfRule type="expression" dxfId="2608" priority="13238">
      <formula>IF(RIGHT(TEXT(AI110,"0.#"),1)=".",TRUE,FALSE)</formula>
    </cfRule>
  </conditionalFormatting>
  <conditionalFormatting sqref="AM110">
    <cfRule type="expression" dxfId="2607" priority="13235">
      <formula>IF(RIGHT(TEXT(AM110,"0.#"),1)=".",FALSE,TRUE)</formula>
    </cfRule>
    <cfRule type="expression" dxfId="2606" priority="13236">
      <formula>IF(RIGHT(TEXT(AM110,"0.#"),1)=".",TRUE,FALSE)</formula>
    </cfRule>
  </conditionalFormatting>
  <conditionalFormatting sqref="AE111">
    <cfRule type="expression" dxfId="2605" priority="13233">
      <formula>IF(RIGHT(TEXT(AE111,"0.#"),1)=".",FALSE,TRUE)</formula>
    </cfRule>
    <cfRule type="expression" dxfId="2604" priority="13234">
      <formula>IF(RIGHT(TEXT(AE111,"0.#"),1)=".",TRUE,FALSE)</formula>
    </cfRule>
  </conditionalFormatting>
  <conditionalFormatting sqref="AI111">
    <cfRule type="expression" dxfId="2603" priority="13231">
      <formula>IF(RIGHT(TEXT(AI111,"0.#"),1)=".",FALSE,TRUE)</formula>
    </cfRule>
    <cfRule type="expression" dxfId="2602" priority="13232">
      <formula>IF(RIGHT(TEXT(AI111,"0.#"),1)=".",TRUE,FALSE)</formula>
    </cfRule>
  </conditionalFormatting>
  <conditionalFormatting sqref="AM111">
    <cfRule type="expression" dxfId="2601" priority="13229">
      <formula>IF(RIGHT(TEXT(AM111,"0.#"),1)=".",FALSE,TRUE)</formula>
    </cfRule>
    <cfRule type="expression" dxfId="2600" priority="13230">
      <formula>IF(RIGHT(TEXT(AM111,"0.#"),1)=".",TRUE,FALSE)</formula>
    </cfRule>
  </conditionalFormatting>
  <conditionalFormatting sqref="AE113 AI113 AM113">
    <cfRule type="expression" dxfId="2599" priority="13225">
      <formula>IF(RIGHT(TEXT(AE113,"0.#"),1)=".",FALSE,TRUE)</formula>
    </cfRule>
    <cfRule type="expression" dxfId="2598" priority="13226">
      <formula>IF(RIGHT(TEXT(AE113,"0.#"),1)=".",TRUE,FALSE)</formula>
    </cfRule>
  </conditionalFormatting>
  <conditionalFormatting sqref="AE114 AI114 AM114">
    <cfRule type="expression" dxfId="2597" priority="13219">
      <formula>IF(RIGHT(TEXT(AE114,"0.#"),1)=".",FALSE,TRUE)</formula>
    </cfRule>
    <cfRule type="expression" dxfId="2596" priority="13220">
      <formula>IF(RIGHT(TEXT(AE114,"0.#"),1)=".",TRUE,FALSE)</formula>
    </cfRule>
  </conditionalFormatting>
  <conditionalFormatting sqref="AE119 AQ119">
    <cfRule type="expression" dxfId="2595" priority="13197">
      <formula>IF(RIGHT(TEXT(AE119,"0.#"),1)=".",FALSE,TRUE)</formula>
    </cfRule>
    <cfRule type="expression" dxfId="2594" priority="13198">
      <formula>IF(RIGHT(TEXT(AE119,"0.#"),1)=".",TRUE,FALSE)</formula>
    </cfRule>
  </conditionalFormatting>
  <conditionalFormatting sqref="AI119">
    <cfRule type="expression" dxfId="2593" priority="13195">
      <formula>IF(RIGHT(TEXT(AI119,"0.#"),1)=".",FALSE,TRUE)</formula>
    </cfRule>
    <cfRule type="expression" dxfId="2592" priority="13196">
      <formula>IF(RIGHT(TEXT(AI119,"0.#"),1)=".",TRUE,FALSE)</formula>
    </cfRule>
  </conditionalFormatting>
  <conditionalFormatting sqref="AM119">
    <cfRule type="expression" dxfId="2591" priority="13193">
      <formula>IF(RIGHT(TEXT(AM119,"0.#"),1)=".",FALSE,TRUE)</formula>
    </cfRule>
    <cfRule type="expression" dxfId="2590" priority="13194">
      <formula>IF(RIGHT(TEXT(AM119,"0.#"),1)=".",TRUE,FALSE)</formula>
    </cfRule>
  </conditionalFormatting>
  <conditionalFormatting sqref="AQ120">
    <cfRule type="expression" dxfId="2589" priority="13185">
      <formula>IF(RIGHT(TEXT(AQ120,"0.#"),1)=".",FALSE,TRUE)</formula>
    </cfRule>
    <cfRule type="expression" dxfId="2588" priority="13186">
      <formula>IF(RIGHT(TEXT(AQ120,"0.#"),1)=".",TRUE,FALSE)</formula>
    </cfRule>
  </conditionalFormatting>
  <conditionalFormatting sqref="AE122 AQ122">
    <cfRule type="expression" dxfId="2587" priority="13183">
      <formula>IF(RIGHT(TEXT(AE122,"0.#"),1)=".",FALSE,TRUE)</formula>
    </cfRule>
    <cfRule type="expression" dxfId="2586" priority="13184">
      <formula>IF(RIGHT(TEXT(AE122,"0.#"),1)=".",TRUE,FALSE)</formula>
    </cfRule>
  </conditionalFormatting>
  <conditionalFormatting sqref="AI122">
    <cfRule type="expression" dxfId="2585" priority="13181">
      <formula>IF(RIGHT(TEXT(AI122,"0.#"),1)=".",FALSE,TRUE)</formula>
    </cfRule>
    <cfRule type="expression" dxfId="2584" priority="13182">
      <formula>IF(RIGHT(TEXT(AI122,"0.#"),1)=".",TRUE,FALSE)</formula>
    </cfRule>
  </conditionalFormatting>
  <conditionalFormatting sqref="AM122">
    <cfRule type="expression" dxfId="2583" priority="13179">
      <formula>IF(RIGHT(TEXT(AM122,"0.#"),1)=".",FALSE,TRUE)</formula>
    </cfRule>
    <cfRule type="expression" dxfId="2582" priority="13180">
      <formula>IF(RIGHT(TEXT(AM122,"0.#"),1)=".",TRUE,FALSE)</formula>
    </cfRule>
  </conditionalFormatting>
  <conditionalFormatting sqref="AQ123">
    <cfRule type="expression" dxfId="2581" priority="13171">
      <formula>IF(RIGHT(TEXT(AQ123,"0.#"),1)=".",FALSE,TRUE)</formula>
    </cfRule>
    <cfRule type="expression" dxfId="2580" priority="13172">
      <formula>IF(RIGHT(TEXT(AQ123,"0.#"),1)=".",TRUE,FALSE)</formula>
    </cfRule>
  </conditionalFormatting>
  <conditionalFormatting sqref="AE125 AQ125">
    <cfRule type="expression" dxfId="2579" priority="13169">
      <formula>IF(RIGHT(TEXT(AE125,"0.#"),1)=".",FALSE,TRUE)</formula>
    </cfRule>
    <cfRule type="expression" dxfId="2578" priority="13170">
      <formula>IF(RIGHT(TEXT(AE125,"0.#"),1)=".",TRUE,FALSE)</formula>
    </cfRule>
  </conditionalFormatting>
  <conditionalFormatting sqref="AI125">
    <cfRule type="expression" dxfId="2577" priority="13167">
      <formula>IF(RIGHT(TEXT(AI125,"0.#"),1)=".",FALSE,TRUE)</formula>
    </cfRule>
    <cfRule type="expression" dxfId="2576" priority="13168">
      <formula>IF(RIGHT(TEXT(AI125,"0.#"),1)=".",TRUE,FALSE)</formula>
    </cfRule>
  </conditionalFormatting>
  <conditionalFormatting sqref="AM125">
    <cfRule type="expression" dxfId="2575" priority="13165">
      <formula>IF(RIGHT(TEXT(AM125,"0.#"),1)=".",FALSE,TRUE)</formula>
    </cfRule>
    <cfRule type="expression" dxfId="2574" priority="13166">
      <formula>IF(RIGHT(TEXT(AM125,"0.#"),1)=".",TRUE,FALSE)</formula>
    </cfRule>
  </conditionalFormatting>
  <conditionalFormatting sqref="AQ126">
    <cfRule type="expression" dxfId="2573" priority="13157">
      <formula>IF(RIGHT(TEXT(AQ126,"0.#"),1)=".",FALSE,TRUE)</formula>
    </cfRule>
    <cfRule type="expression" dxfId="2572" priority="13158">
      <formula>IF(RIGHT(TEXT(AQ126,"0.#"),1)=".",TRUE,FALSE)</formula>
    </cfRule>
  </conditionalFormatting>
  <conditionalFormatting sqref="AQ128">
    <cfRule type="expression" dxfId="2571" priority="13155">
      <formula>IF(RIGHT(TEXT(AQ128,"0.#"),1)=".",FALSE,TRUE)</formula>
    </cfRule>
    <cfRule type="expression" dxfId="2570" priority="13156">
      <formula>IF(RIGHT(TEXT(AQ128,"0.#"),1)=".",TRUE,FALSE)</formula>
    </cfRule>
  </conditionalFormatting>
  <conditionalFormatting sqref="AQ129">
    <cfRule type="expression" dxfId="2569" priority="13143">
      <formula>IF(RIGHT(TEXT(AQ129,"0.#"),1)=".",FALSE,TRUE)</formula>
    </cfRule>
    <cfRule type="expression" dxfId="2568" priority="13144">
      <formula>IF(RIGHT(TEXT(AQ129,"0.#"),1)=".",TRUE,FALSE)</formula>
    </cfRule>
  </conditionalFormatting>
  <conditionalFormatting sqref="AE75">
    <cfRule type="expression" dxfId="2567" priority="13141">
      <formula>IF(RIGHT(TEXT(AE75,"0.#"),1)=".",FALSE,TRUE)</formula>
    </cfRule>
    <cfRule type="expression" dxfId="2566" priority="13142">
      <formula>IF(RIGHT(TEXT(AE75,"0.#"),1)=".",TRUE,FALSE)</formula>
    </cfRule>
  </conditionalFormatting>
  <conditionalFormatting sqref="AE76">
    <cfRule type="expression" dxfId="2565" priority="13139">
      <formula>IF(RIGHT(TEXT(AE76,"0.#"),1)=".",FALSE,TRUE)</formula>
    </cfRule>
    <cfRule type="expression" dxfId="2564" priority="13140">
      <formula>IF(RIGHT(TEXT(AE76,"0.#"),1)=".",TRUE,FALSE)</formula>
    </cfRule>
  </conditionalFormatting>
  <conditionalFormatting sqref="AE77">
    <cfRule type="expression" dxfId="2563" priority="13137">
      <formula>IF(RIGHT(TEXT(AE77,"0.#"),1)=".",FALSE,TRUE)</formula>
    </cfRule>
    <cfRule type="expression" dxfId="2562" priority="13138">
      <formula>IF(RIGHT(TEXT(AE77,"0.#"),1)=".",TRUE,FALSE)</formula>
    </cfRule>
  </conditionalFormatting>
  <conditionalFormatting sqref="AI77">
    <cfRule type="expression" dxfId="2561" priority="13135">
      <formula>IF(RIGHT(TEXT(AI77,"0.#"),1)=".",FALSE,TRUE)</formula>
    </cfRule>
    <cfRule type="expression" dxfId="2560" priority="13136">
      <formula>IF(RIGHT(TEXT(AI77,"0.#"),1)=".",TRUE,FALSE)</formula>
    </cfRule>
  </conditionalFormatting>
  <conditionalFormatting sqref="AI76">
    <cfRule type="expression" dxfId="2559" priority="13133">
      <formula>IF(RIGHT(TEXT(AI76,"0.#"),1)=".",FALSE,TRUE)</formula>
    </cfRule>
    <cfRule type="expression" dxfId="2558" priority="13134">
      <formula>IF(RIGHT(TEXT(AI76,"0.#"),1)=".",TRUE,FALSE)</formula>
    </cfRule>
  </conditionalFormatting>
  <conditionalFormatting sqref="AI75">
    <cfRule type="expression" dxfId="2557" priority="13131">
      <formula>IF(RIGHT(TEXT(AI75,"0.#"),1)=".",FALSE,TRUE)</formula>
    </cfRule>
    <cfRule type="expression" dxfId="2556" priority="13132">
      <formula>IF(RIGHT(TEXT(AI75,"0.#"),1)=".",TRUE,FALSE)</formula>
    </cfRule>
  </conditionalFormatting>
  <conditionalFormatting sqref="AM75">
    <cfRule type="expression" dxfId="2555" priority="13129">
      <formula>IF(RIGHT(TEXT(AM75,"0.#"),1)=".",FALSE,TRUE)</formula>
    </cfRule>
    <cfRule type="expression" dxfId="2554" priority="13130">
      <formula>IF(RIGHT(TEXT(AM75,"0.#"),1)=".",TRUE,FALSE)</formula>
    </cfRule>
  </conditionalFormatting>
  <conditionalFormatting sqref="AM76">
    <cfRule type="expression" dxfId="2553" priority="13127">
      <formula>IF(RIGHT(TEXT(AM76,"0.#"),1)=".",FALSE,TRUE)</formula>
    </cfRule>
    <cfRule type="expression" dxfId="2552" priority="13128">
      <formula>IF(RIGHT(TEXT(AM76,"0.#"),1)=".",TRUE,FALSE)</formula>
    </cfRule>
  </conditionalFormatting>
  <conditionalFormatting sqref="AM77">
    <cfRule type="expression" dxfId="2551" priority="13125">
      <formula>IF(RIGHT(TEXT(AM77,"0.#"),1)=".",FALSE,TRUE)</formula>
    </cfRule>
    <cfRule type="expression" dxfId="2550" priority="13126">
      <formula>IF(RIGHT(TEXT(AM77,"0.#"),1)=".",TRUE,FALSE)</formula>
    </cfRule>
  </conditionalFormatting>
  <conditionalFormatting sqref="AE134:AE135 AI134:AI135 AM134:AM135 AQ134:AQ135 AU134:AU135">
    <cfRule type="expression" dxfId="2549" priority="13111">
      <formula>IF(RIGHT(TEXT(AE134,"0.#"),1)=".",FALSE,TRUE)</formula>
    </cfRule>
    <cfRule type="expression" dxfId="2548" priority="13112">
      <formula>IF(RIGHT(TEXT(AE134,"0.#"),1)=".",TRUE,FALSE)</formula>
    </cfRule>
  </conditionalFormatting>
  <conditionalFormatting sqref="AE433 AI433 AM433 AQ433 AU433">
    <cfRule type="expression" dxfId="2547" priority="13081">
      <formula>IF(RIGHT(TEXT(AE433,"0.#"),1)=".",FALSE,TRUE)</formula>
    </cfRule>
    <cfRule type="expression" dxfId="2546" priority="13082">
      <formula>IF(RIGHT(TEXT(AE433,"0.#"),1)=".",TRUE,FALSE)</formula>
    </cfRule>
  </conditionalFormatting>
  <conditionalFormatting sqref="AE434 AI434 AM434 AQ434 AU434">
    <cfRule type="expression" dxfId="2545" priority="13079">
      <formula>IF(RIGHT(TEXT(AE434,"0.#"),1)=".",FALSE,TRUE)</formula>
    </cfRule>
    <cfRule type="expression" dxfId="2544" priority="13080">
      <formula>IF(RIGHT(TEXT(AE434,"0.#"),1)=".",TRUE,FALSE)</formula>
    </cfRule>
  </conditionalFormatting>
  <conditionalFormatting sqref="AE435 AI435 AM435 AQ435 AU435">
    <cfRule type="expression" dxfId="2543" priority="13077">
      <formula>IF(RIGHT(TEXT(AE435,"0.#"),1)=".",FALSE,TRUE)</formula>
    </cfRule>
    <cfRule type="expression" dxfId="2542" priority="13078">
      <formula>IF(RIGHT(TEXT(AE435,"0.#"),1)=".",TRUE,FALSE)</formula>
    </cfRule>
  </conditionalFormatting>
  <conditionalFormatting sqref="AL839:AO866">
    <cfRule type="expression" dxfId="2541" priority="6681">
      <formula>IF(AND(AL839&gt;=0, RIGHT(TEXT(AL839,"0.#"),1)&lt;&gt;"."),TRUE,FALSE)</formula>
    </cfRule>
    <cfRule type="expression" dxfId="2540" priority="6682">
      <formula>IF(AND(AL839&gt;=0, RIGHT(TEXT(AL839,"0.#"),1)="."),TRUE,FALSE)</formula>
    </cfRule>
    <cfRule type="expression" dxfId="2539" priority="6683">
      <formula>IF(AND(AL839&lt;0, RIGHT(TEXT(AL839,"0.#"),1)&lt;&gt;"."),TRUE,FALSE)</formula>
    </cfRule>
    <cfRule type="expression" dxfId="2538" priority="6684">
      <formula>IF(AND(AL839&lt;0, RIGHT(TEXT(AL839,"0.#"),1)="."),TRUE,FALSE)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Q87:AQ89">
    <cfRule type="expression" dxfId="2525" priority="4691">
      <formula>IF(RIGHT(TEXT(AQ87,"0.#"),1)=".",FALSE,TRUE)</formula>
    </cfRule>
    <cfRule type="expression" dxfId="2524" priority="4692">
      <formula>IF(RIGHT(TEXT(AQ87,"0.#"),1)=".",TRUE,FALSE)</formula>
    </cfRule>
  </conditionalFormatting>
  <conditionalFormatting sqref="AU87:AU89">
    <cfRule type="expression" dxfId="2523" priority="4689">
      <formula>IF(RIGHT(TEXT(AU87,"0.#"),1)=".",FALSE,TRUE)</formula>
    </cfRule>
    <cfRule type="expression" dxfId="2522" priority="4690">
      <formula>IF(RIGHT(TEXT(AU87,"0.#"),1)=".",TRUE,FALSE)</formula>
    </cfRule>
  </conditionalFormatting>
  <conditionalFormatting sqref="AQ92:AQ94">
    <cfRule type="expression" dxfId="2521" priority="4687">
      <formula>IF(RIGHT(TEXT(AQ92,"0.#"),1)=".",FALSE,TRUE)</formula>
    </cfRule>
    <cfRule type="expression" dxfId="2520" priority="4688">
      <formula>IF(RIGHT(TEXT(AQ92,"0.#"),1)=".",TRUE,FALSE)</formula>
    </cfRule>
  </conditionalFormatting>
  <conditionalFormatting sqref="AU92:AU94">
    <cfRule type="expression" dxfId="2519" priority="4685">
      <formula>IF(RIGHT(TEXT(AU92,"0.#"),1)=".",FALSE,TRUE)</formula>
    </cfRule>
    <cfRule type="expression" dxfId="2518" priority="4686">
      <formula>IF(RIGHT(TEXT(AU92,"0.#"),1)=".",TRUE,FALSE)</formula>
    </cfRule>
  </conditionalFormatting>
  <conditionalFormatting sqref="AQ97:AQ99">
    <cfRule type="expression" dxfId="2517" priority="4683">
      <formula>IF(RIGHT(TEXT(AQ97,"0.#"),1)=".",FALSE,TRUE)</formula>
    </cfRule>
    <cfRule type="expression" dxfId="2516" priority="4684">
      <formula>IF(RIGHT(TEXT(AQ97,"0.#"),1)=".",TRUE,FALSE)</formula>
    </cfRule>
  </conditionalFormatting>
  <conditionalFormatting sqref="AU97:AU99">
    <cfRule type="expression" dxfId="2515" priority="4681">
      <formula>IF(RIGHT(TEXT(AU97,"0.#"),1)=".",FALSE,TRUE)</formula>
    </cfRule>
    <cfRule type="expression" dxfId="2514" priority="4682">
      <formula>IF(RIGHT(TEXT(AU97,"0.#"),1)=".",TRUE,FALSE)</formula>
    </cfRule>
  </conditionalFormatting>
  <conditionalFormatting sqref="AE458">
    <cfRule type="expression" dxfId="2513" priority="4375">
      <formula>IF(RIGHT(TEXT(AE458,"0.#"),1)=".",FALSE,TRUE)</formula>
    </cfRule>
    <cfRule type="expression" dxfId="2512" priority="4376">
      <formula>IF(RIGHT(TEXT(AE458,"0.#"),1)=".",TRUE,FALSE)</formula>
    </cfRule>
  </conditionalFormatting>
  <conditionalFormatting sqref="AM460">
    <cfRule type="expression" dxfId="2511" priority="4365">
      <formula>IF(RIGHT(TEXT(AM460,"0.#"),1)=".",FALSE,TRUE)</formula>
    </cfRule>
    <cfRule type="expression" dxfId="2510" priority="4366">
      <formula>IF(RIGHT(TEXT(AM460,"0.#"),1)=".",TRUE,FALSE)</formula>
    </cfRule>
  </conditionalFormatting>
  <conditionalFormatting sqref="AE459">
    <cfRule type="expression" dxfId="2509" priority="4373">
      <formula>IF(RIGHT(TEXT(AE459,"0.#"),1)=".",FALSE,TRUE)</formula>
    </cfRule>
    <cfRule type="expression" dxfId="2508" priority="4374">
      <formula>IF(RIGHT(TEXT(AE459,"0.#"),1)=".",TRUE,FALSE)</formula>
    </cfRule>
  </conditionalFormatting>
  <conditionalFormatting sqref="AE460">
    <cfRule type="expression" dxfId="2507" priority="4371">
      <formula>IF(RIGHT(TEXT(AE460,"0.#"),1)=".",FALSE,TRUE)</formula>
    </cfRule>
    <cfRule type="expression" dxfId="2506" priority="4372">
      <formula>IF(RIGHT(TEXT(AE460,"0.#"),1)=".",TRUE,FALSE)</formula>
    </cfRule>
  </conditionalFormatting>
  <conditionalFormatting sqref="AM458">
    <cfRule type="expression" dxfId="2505" priority="4369">
      <formula>IF(RIGHT(TEXT(AM458,"0.#"),1)=".",FALSE,TRUE)</formula>
    </cfRule>
    <cfRule type="expression" dxfId="2504" priority="4370">
      <formula>IF(RIGHT(TEXT(AM458,"0.#"),1)=".",TRUE,FALSE)</formula>
    </cfRule>
  </conditionalFormatting>
  <conditionalFormatting sqref="AM459">
    <cfRule type="expression" dxfId="2503" priority="4367">
      <formula>IF(RIGHT(TEXT(AM459,"0.#"),1)=".",FALSE,TRUE)</formula>
    </cfRule>
    <cfRule type="expression" dxfId="2502" priority="4368">
      <formula>IF(RIGHT(TEXT(AM459,"0.#"),1)=".",TRUE,FALSE)</formula>
    </cfRule>
  </conditionalFormatting>
  <conditionalFormatting sqref="AU458">
    <cfRule type="expression" dxfId="2501" priority="4363">
      <formula>IF(RIGHT(TEXT(AU458,"0.#"),1)=".",FALSE,TRUE)</formula>
    </cfRule>
    <cfRule type="expression" dxfId="2500" priority="4364">
      <formula>IF(RIGHT(TEXT(AU458,"0.#"),1)=".",TRUE,FALSE)</formula>
    </cfRule>
  </conditionalFormatting>
  <conditionalFormatting sqref="AU459">
    <cfRule type="expression" dxfId="2499" priority="4361">
      <formula>IF(RIGHT(TEXT(AU459,"0.#"),1)=".",FALSE,TRUE)</formula>
    </cfRule>
    <cfRule type="expression" dxfId="2498" priority="4362">
      <formula>IF(RIGHT(TEXT(AU459,"0.#"),1)=".",TRUE,FALSE)</formula>
    </cfRule>
  </conditionalFormatting>
  <conditionalFormatting sqref="AU460">
    <cfRule type="expression" dxfId="2497" priority="4359">
      <formula>IF(RIGHT(TEXT(AU460,"0.#"),1)=".",FALSE,TRUE)</formula>
    </cfRule>
    <cfRule type="expression" dxfId="2496" priority="4360">
      <formula>IF(RIGHT(TEXT(AU460,"0.#"),1)=".",TRUE,FALSE)</formula>
    </cfRule>
  </conditionalFormatting>
  <conditionalFormatting sqref="AI460">
    <cfRule type="expression" dxfId="2495" priority="4353">
      <formula>IF(RIGHT(TEXT(AI460,"0.#"),1)=".",FALSE,TRUE)</formula>
    </cfRule>
    <cfRule type="expression" dxfId="2494" priority="4354">
      <formula>IF(RIGHT(TEXT(AI460,"0.#"),1)=".",TRUE,FALSE)</formula>
    </cfRule>
  </conditionalFormatting>
  <conditionalFormatting sqref="AI458">
    <cfRule type="expression" dxfId="2493" priority="4357">
      <formula>IF(RIGHT(TEXT(AI458,"0.#"),1)=".",FALSE,TRUE)</formula>
    </cfRule>
    <cfRule type="expression" dxfId="2492" priority="4358">
      <formula>IF(RIGHT(TEXT(AI458,"0.#"),1)=".",TRUE,FALSE)</formula>
    </cfRule>
  </conditionalFormatting>
  <conditionalFormatting sqref="AI459">
    <cfRule type="expression" dxfId="2491" priority="4355">
      <formula>IF(RIGHT(TEXT(AI459,"0.#"),1)=".",FALSE,TRUE)</formula>
    </cfRule>
    <cfRule type="expression" dxfId="2490" priority="4356">
      <formula>IF(RIGHT(TEXT(AI459,"0.#"),1)=".",TRUE,FALSE)</formula>
    </cfRule>
  </conditionalFormatting>
  <conditionalFormatting sqref="AQ459">
    <cfRule type="expression" dxfId="2489" priority="4351">
      <formula>IF(RIGHT(TEXT(AQ459,"0.#"),1)=".",FALSE,TRUE)</formula>
    </cfRule>
    <cfRule type="expression" dxfId="2488" priority="4352">
      <formula>IF(RIGHT(TEXT(AQ459,"0.#"),1)=".",TRUE,FALSE)</formula>
    </cfRule>
  </conditionalFormatting>
  <conditionalFormatting sqref="AQ460">
    <cfRule type="expression" dxfId="2487" priority="4349">
      <formula>IF(RIGHT(TEXT(AQ460,"0.#"),1)=".",FALSE,TRUE)</formula>
    </cfRule>
    <cfRule type="expression" dxfId="2486" priority="4350">
      <formula>IF(RIGHT(TEXT(AQ460,"0.#"),1)=".",TRUE,FALSE)</formula>
    </cfRule>
  </conditionalFormatting>
  <conditionalFormatting sqref="AQ458">
    <cfRule type="expression" dxfId="2485" priority="4347">
      <formula>IF(RIGHT(TEXT(AQ458,"0.#"),1)=".",FALSE,TRUE)</formula>
    </cfRule>
    <cfRule type="expression" dxfId="2484" priority="4348">
      <formula>IF(RIGHT(TEXT(AQ458,"0.#"),1)=".",TRUE,FALSE)</formula>
    </cfRule>
  </conditionalFormatting>
  <conditionalFormatting sqref="AE120 AM120">
    <cfRule type="expression" dxfId="2483" priority="3025">
      <formula>IF(RIGHT(TEXT(AE120,"0.#"),1)=".",FALSE,TRUE)</formula>
    </cfRule>
    <cfRule type="expression" dxfId="2482" priority="3026">
      <formula>IF(RIGHT(TEXT(AE120,"0.#"),1)=".",TRUE,FALSE)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I120">
    <cfRule type="expression" dxfId="2479" priority="3023">
      <formula>IF(RIGHT(TEXT(AI120,"0.#"),1)=".",FALSE,TRUE)</formula>
    </cfRule>
    <cfRule type="expression" dxfId="2478" priority="3024">
      <formula>IF(RIGHT(TEXT(AI120,"0.#"),1)=".",TRUE,FALSE)</formula>
    </cfRule>
  </conditionalFormatting>
  <conditionalFormatting sqref="AE123 AM123">
    <cfRule type="expression" dxfId="2477" priority="3021">
      <formula>IF(RIGHT(TEXT(AE123,"0.#"),1)=".",FALSE,TRUE)</formula>
    </cfRule>
    <cfRule type="expression" dxfId="2476" priority="3022">
      <formula>IF(RIGHT(TEXT(AE123,"0.#"),1)=".",TRUE,FALSE)</formula>
    </cfRule>
  </conditionalFormatting>
  <conditionalFormatting sqref="AI123">
    <cfRule type="expression" dxfId="2475" priority="3019">
      <formula>IF(RIGHT(TEXT(AI123,"0.#"),1)=".",FALSE,TRUE)</formula>
    </cfRule>
    <cfRule type="expression" dxfId="2474" priority="3020">
      <formula>IF(RIGHT(TEXT(AI123,"0.#"),1)=".",TRUE,FALSE)</formula>
    </cfRule>
  </conditionalFormatting>
  <conditionalFormatting sqref="AE126 AM126">
    <cfRule type="expression" dxfId="2473" priority="3017">
      <formula>IF(RIGHT(TEXT(AE126,"0.#"),1)=".",FALSE,TRUE)</formula>
    </cfRule>
    <cfRule type="expression" dxfId="2472" priority="3018">
      <formula>IF(RIGHT(TEXT(AE126,"0.#"),1)=".",TRUE,FALSE)</formula>
    </cfRule>
  </conditionalFormatting>
  <conditionalFormatting sqref="Y839:Y866">
    <cfRule type="expression" dxfId="2471" priority="3009">
      <formula>IF(RIGHT(TEXT(Y839,"0.#"),1)=".",FALSE,TRUE)</formula>
    </cfRule>
    <cfRule type="expression" dxfId="2470" priority="3010">
      <formula>IF(RIGHT(TEXT(Y839,"0.#"),1)=".",TRUE,FALSE)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2:AO1131">
    <cfRule type="expression" dxfId="2441" priority="2915">
      <formula>IF(AND(AL1102&gt;=0, RIGHT(TEXT(AL1102,"0.#"),1)&lt;&gt;"."),TRUE,FALSE)</formula>
    </cfRule>
    <cfRule type="expression" dxfId="2440" priority="2916">
      <formula>IF(AND(AL1102&gt;=0, RIGHT(TEXT(AL1102,"0.#"),1)="."),TRUE,FALSE)</formula>
    </cfRule>
    <cfRule type="expression" dxfId="2439" priority="2917">
      <formula>IF(AND(AL1102&lt;0, RIGHT(TEXT(AL1102,"0.#"),1)&lt;&gt;"."),TRUE,FALSE)</formula>
    </cfRule>
    <cfRule type="expression" dxfId="2438" priority="2918">
      <formula>IF(AND(AL1102&lt;0, RIGHT(TEXT(AL1102,"0.#"),1)="."),TRUE,FALSE)</formula>
    </cfRule>
  </conditionalFormatting>
  <conditionalFormatting sqref="Y1102:Y1131">
    <cfRule type="expression" dxfId="2437" priority="2913">
      <formula>IF(RIGHT(TEXT(Y1102,"0.#"),1)=".",FALSE,TRUE)</formula>
    </cfRule>
    <cfRule type="expression" dxfId="2436" priority="2914">
      <formula>IF(RIGHT(TEXT(Y1102,"0.#"),1)=".",TRUE,FALSE)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7:AO838">
    <cfRule type="expression" dxfId="2427" priority="2867">
      <formula>IF(AND(AL837&gt;=0, RIGHT(TEXT(AL837,"0.#"),1)&lt;&gt;"."),TRUE,FALSE)</formula>
    </cfRule>
    <cfRule type="expression" dxfId="2426" priority="2868">
      <formula>IF(AND(AL837&gt;=0, RIGHT(TEXT(AL837,"0.#"),1)="."),TRUE,FALSE)</formula>
    </cfRule>
    <cfRule type="expression" dxfId="2425" priority="2869">
      <formula>IF(AND(AL837&lt;0, RIGHT(TEXT(AL837,"0.#"),1)&lt;&gt;"."),TRUE,FALSE)</formula>
    </cfRule>
    <cfRule type="expression" dxfId="2424" priority="2870">
      <formula>IF(AND(AL837&lt;0, RIGHT(TEXT(AL837,"0.#"),1)="."),TRUE,FALSE)</formula>
    </cfRule>
  </conditionalFormatting>
  <conditionalFormatting sqref="Y837:Y838">
    <cfRule type="expression" dxfId="2423" priority="2865">
      <formula>IF(RIGHT(TEXT(Y837,"0.#"),1)=".",FALSE,TRUE)</formula>
    </cfRule>
    <cfRule type="expression" dxfId="2422" priority="2866">
      <formula>IF(RIGHT(TEXT(Y837,"0.#"),1)=".",TRUE,FALSE)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72:Y899">
    <cfRule type="expression" dxfId="2105" priority="2125">
      <formula>IF(RIGHT(TEXT(Y872,"0.#"),1)=".",FALSE,TRUE)</formula>
    </cfRule>
    <cfRule type="expression" dxfId="2104" priority="2126">
      <formula>IF(RIGHT(TEXT(Y872,"0.#"),1)=".",TRUE,FALSE)</formula>
    </cfRule>
  </conditionalFormatting>
  <conditionalFormatting sqref="Y870:Y871">
    <cfRule type="expression" dxfId="2103" priority="2119">
      <formula>IF(RIGHT(TEXT(Y870,"0.#"),1)=".",FALSE,TRUE)</formula>
    </cfRule>
    <cfRule type="expression" dxfId="2102" priority="2120">
      <formula>IF(RIGHT(TEXT(Y870,"0.#"),1)=".",TRUE,FALSE)</formula>
    </cfRule>
  </conditionalFormatting>
  <conditionalFormatting sqref="Y905:Y932">
    <cfRule type="expression" dxfId="2101" priority="2113">
      <formula>IF(RIGHT(TEXT(Y905,"0.#"),1)=".",FALSE,TRUE)</formula>
    </cfRule>
    <cfRule type="expression" dxfId="2100" priority="2114">
      <formula>IF(RIGHT(TEXT(Y905,"0.#"),1)=".",TRUE,FALSE)</formula>
    </cfRule>
  </conditionalFormatting>
  <conditionalFormatting sqref="Y903:Y904">
    <cfRule type="expression" dxfId="2099" priority="2107">
      <formula>IF(RIGHT(TEXT(Y903,"0.#"),1)=".",FALSE,TRUE)</formula>
    </cfRule>
    <cfRule type="expression" dxfId="2098" priority="2108">
      <formula>IF(RIGHT(TEXT(Y903,"0.#"),1)=".",TRUE,FALSE)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72:AO899">
    <cfRule type="expression" dxfId="2007" priority="2127">
      <formula>IF(AND(AL872&gt;=0, RIGHT(TEXT(AL872,"0.#"),1)&lt;&gt;"."),TRUE,FALSE)</formula>
    </cfRule>
    <cfRule type="expression" dxfId="2006" priority="2128">
      <formula>IF(AND(AL872&gt;=0, RIGHT(TEXT(AL872,"0.#"),1)="."),TRUE,FALSE)</formula>
    </cfRule>
    <cfRule type="expression" dxfId="2005" priority="2129">
      <formula>IF(AND(AL872&lt;0, RIGHT(TEXT(AL872,"0.#"),1)&lt;&gt;"."),TRUE,FALSE)</formula>
    </cfRule>
    <cfRule type="expression" dxfId="2004" priority="2130">
      <formula>IF(AND(AL872&lt;0, RIGHT(TEXT(AL872,"0.#"),1)="."),TRUE,FALSE)</formula>
    </cfRule>
  </conditionalFormatting>
  <conditionalFormatting sqref="AL870:AO871">
    <cfRule type="expression" dxfId="2003" priority="2121">
      <formula>IF(AND(AL870&gt;=0, RIGHT(TEXT(AL870,"0.#"),1)&lt;&gt;"."),TRUE,FALSE)</formula>
    </cfRule>
    <cfRule type="expression" dxfId="2002" priority="2122">
      <formula>IF(AND(AL870&gt;=0, RIGHT(TEXT(AL870,"0.#"),1)="."),TRUE,FALSE)</formula>
    </cfRule>
    <cfRule type="expression" dxfId="2001" priority="2123">
      <formula>IF(AND(AL870&lt;0, RIGHT(TEXT(AL870,"0.#"),1)&lt;&gt;"."),TRUE,FALSE)</formula>
    </cfRule>
    <cfRule type="expression" dxfId="2000" priority="2124">
      <formula>IF(AND(AL870&lt;0, RIGHT(TEXT(AL870,"0.#"),1)="."),TRUE,FALSE)</formula>
    </cfRule>
  </conditionalFormatting>
  <conditionalFormatting sqref="AL905:AO932">
    <cfRule type="expression" dxfId="1999" priority="2115">
      <formula>IF(AND(AL905&gt;=0, RIGHT(TEXT(AL905,"0.#"),1)&lt;&gt;"."),TRUE,FALSE)</formula>
    </cfRule>
    <cfRule type="expression" dxfId="1998" priority="2116">
      <formula>IF(AND(AL905&gt;=0, RIGHT(TEXT(AL905,"0.#"),1)="."),TRUE,FALSE)</formula>
    </cfRule>
    <cfRule type="expression" dxfId="1997" priority="2117">
      <formula>IF(AND(AL905&lt;0, RIGHT(TEXT(AL905,"0.#"),1)&lt;&gt;"."),TRUE,FALSE)</formula>
    </cfRule>
    <cfRule type="expression" dxfId="1996" priority="2118">
      <formula>IF(AND(AL905&lt;0, RIGHT(TEXT(AL905,"0.#"),1)="."),TRUE,FALSE)</formula>
    </cfRule>
  </conditionalFormatting>
  <conditionalFormatting sqref="AL903:AO904">
    <cfRule type="expression" dxfId="1995" priority="2109">
      <formula>IF(AND(AL903&gt;=0, RIGHT(TEXT(AL903,"0.#"),1)&lt;&gt;"."),TRUE,FALSE)</formula>
    </cfRule>
    <cfRule type="expression" dxfId="1994" priority="2110">
      <formula>IF(AND(AL903&gt;=0, RIGHT(TEXT(AL903,"0.#"),1)="."),TRUE,FALSE)</formula>
    </cfRule>
    <cfRule type="expression" dxfId="1993" priority="2111">
      <formula>IF(AND(AL903&lt;0, RIGHT(TEXT(AL903,"0.#"),1)&lt;&gt;"."),TRUE,FALSE)</formula>
    </cfRule>
    <cfRule type="expression" dxfId="1992" priority="2112">
      <formula>IF(AND(AL903&lt;0, RIGHT(TEXT(AL903,"0.#"),1)="."),TRUE,FALSE)</formula>
    </cfRule>
  </conditionalFormatting>
  <conditionalFormatting sqref="AL938:AO965">
    <cfRule type="expression" dxfId="1991" priority="2103">
      <formula>IF(AND(AL938&gt;=0, RIGHT(TEXT(AL938,"0.#"),1)&lt;&gt;"."),TRUE,FALSE)</formula>
    </cfRule>
    <cfRule type="expression" dxfId="1990" priority="2104">
      <formula>IF(AND(AL938&gt;=0, RIGHT(TEXT(AL938,"0.#"),1)="."),TRUE,FALSE)</formula>
    </cfRule>
    <cfRule type="expression" dxfId="1989" priority="2105">
      <formula>IF(AND(AL938&lt;0, RIGHT(TEXT(AL938,"0.#"),1)&lt;&gt;"."),TRUE,FALSE)</formula>
    </cfRule>
    <cfRule type="expression" dxfId="1988" priority="2106">
      <formula>IF(AND(AL938&lt;0, RIGHT(TEXT(AL938,"0.#"),1)="."),TRUE,FALSE)</formula>
    </cfRule>
  </conditionalFormatting>
  <conditionalFormatting sqref="AL936:AO937">
    <cfRule type="expression" dxfId="1987" priority="2097">
      <formula>IF(AND(AL936&gt;=0, RIGHT(TEXT(AL936,"0.#"),1)&lt;&gt;"."),TRUE,FALSE)</formula>
    </cfRule>
    <cfRule type="expression" dxfId="1986" priority="2098">
      <formula>IF(AND(AL936&gt;=0, RIGHT(TEXT(AL936,"0.#"),1)="."),TRUE,FALSE)</formula>
    </cfRule>
    <cfRule type="expression" dxfId="1985" priority="2099">
      <formula>IF(AND(AL936&lt;0, RIGHT(TEXT(AL936,"0.#"),1)&lt;&gt;"."),TRUE,FALSE)</formula>
    </cfRule>
    <cfRule type="expression" dxfId="1984" priority="2100">
      <formula>IF(AND(AL936&lt;0, RIGHT(TEXT(AL936,"0.#"),1)="."),TRUE,FALSE)</formula>
    </cfRule>
  </conditionalFormatting>
  <conditionalFormatting sqref="AL971:AO998">
    <cfRule type="expression" dxfId="1983" priority="2091">
      <formula>IF(AND(AL971&gt;=0, RIGHT(TEXT(AL971,"0.#"),1)&lt;&gt;"."),TRUE,FALSE)</formula>
    </cfRule>
    <cfRule type="expression" dxfId="1982" priority="2092">
      <formula>IF(AND(AL971&gt;=0, RIGHT(TEXT(AL971,"0.#"),1)="."),TRUE,FALSE)</formula>
    </cfRule>
    <cfRule type="expression" dxfId="1981" priority="2093">
      <formula>IF(AND(AL971&lt;0, RIGHT(TEXT(AL971,"0.#"),1)&lt;&gt;"."),TRUE,FALSE)</formula>
    </cfRule>
    <cfRule type="expression" dxfId="1980" priority="2094">
      <formula>IF(AND(AL971&lt;0, RIGHT(TEXT(AL971,"0.#"),1)="."),TRUE,FALSE)</formula>
    </cfRule>
  </conditionalFormatting>
  <conditionalFormatting sqref="AL969:AO970">
    <cfRule type="expression" dxfId="1979" priority="2085">
      <formula>IF(AND(AL969&gt;=0, RIGHT(TEXT(AL969,"0.#"),1)&lt;&gt;"."),TRUE,FALSE)</formula>
    </cfRule>
    <cfRule type="expression" dxfId="1978" priority="2086">
      <formula>IF(AND(AL969&gt;=0, RIGHT(TEXT(AL969,"0.#"),1)="."),TRUE,FALSE)</formula>
    </cfRule>
    <cfRule type="expression" dxfId="1977" priority="2087">
      <formula>IF(AND(AL969&lt;0, RIGHT(TEXT(AL969,"0.#"),1)&lt;&gt;"."),TRUE,FALSE)</formula>
    </cfRule>
    <cfRule type="expression" dxfId="1976" priority="2088">
      <formula>IF(AND(AL969&lt;0, RIGHT(TEXT(AL969,"0.#"),1)="."),TRUE,FALSE)</formula>
    </cfRule>
  </conditionalFormatting>
  <conditionalFormatting sqref="AL1004:AO1031">
    <cfRule type="expression" dxfId="1975" priority="2079">
      <formula>IF(AND(AL1004&gt;=0, RIGHT(TEXT(AL1004,"0.#"),1)&lt;&gt;"."),TRUE,FALSE)</formula>
    </cfRule>
    <cfRule type="expression" dxfId="1974" priority="2080">
      <formula>IF(AND(AL1004&gt;=0, RIGHT(TEXT(AL1004,"0.#"),1)="."),TRUE,FALSE)</formula>
    </cfRule>
    <cfRule type="expression" dxfId="1973" priority="2081">
      <formula>IF(AND(AL1004&lt;0, RIGHT(TEXT(AL1004,"0.#"),1)&lt;&gt;"."),TRUE,FALSE)</formula>
    </cfRule>
    <cfRule type="expression" dxfId="1972" priority="2082">
      <formula>IF(AND(AL1004&lt;0, RIGHT(TEXT(AL1004,"0.#"),1)="."),TRUE,FALSE)</formula>
    </cfRule>
  </conditionalFormatting>
  <conditionalFormatting sqref="AL1002:AO1003">
    <cfRule type="expression" dxfId="1971" priority="2073">
      <formula>IF(AND(AL1002&gt;=0, RIGHT(TEXT(AL1002,"0.#"),1)&lt;&gt;"."),TRUE,FALSE)</formula>
    </cfRule>
    <cfRule type="expression" dxfId="1970" priority="2074">
      <formula>IF(AND(AL1002&gt;=0, RIGHT(TEXT(AL1002,"0.#"),1)="."),TRUE,FALSE)</formula>
    </cfRule>
    <cfRule type="expression" dxfId="1969" priority="2075">
      <formula>IF(AND(AL1002&lt;0, RIGHT(TEXT(AL1002,"0.#"),1)&lt;&gt;"."),TRUE,FALSE)</formula>
    </cfRule>
    <cfRule type="expression" dxfId="1968" priority="2076">
      <formula>IF(AND(AL1002&lt;0, RIGHT(TEXT(AL1002,"0.#"),1)="."),TRUE,FALSE)</formula>
    </cfRule>
  </conditionalFormatting>
  <conditionalFormatting sqref="Y1002:Y1003">
    <cfRule type="expression" dxfId="1967" priority="2071">
      <formula>IF(RIGHT(TEXT(Y1002,"0.#"),1)=".",FALSE,TRUE)</formula>
    </cfRule>
    <cfRule type="expression" dxfId="1966" priority="2072">
      <formula>IF(RIGHT(TEXT(Y1002,"0.#"),1)=".",TRUE,FALSE)</formula>
    </cfRule>
  </conditionalFormatting>
  <conditionalFormatting sqref="AL1037:AO1064">
    <cfRule type="expression" dxfId="1965" priority="2067">
      <formula>IF(AND(AL1037&gt;=0, RIGHT(TEXT(AL1037,"0.#"),1)&lt;&gt;"."),TRUE,FALSE)</formula>
    </cfRule>
    <cfRule type="expression" dxfId="1964" priority="2068">
      <formula>IF(AND(AL1037&gt;=0, RIGHT(TEXT(AL1037,"0.#"),1)="."),TRUE,FALSE)</formula>
    </cfRule>
    <cfRule type="expression" dxfId="1963" priority="2069">
      <formula>IF(AND(AL1037&lt;0, RIGHT(TEXT(AL1037,"0.#"),1)&lt;&gt;"."),TRUE,FALSE)</formula>
    </cfRule>
    <cfRule type="expression" dxfId="1962" priority="2070">
      <formula>IF(AND(AL1037&lt;0, RIGHT(TEXT(AL1037,"0.#"),1)="."),TRUE,FALSE)</formula>
    </cfRule>
  </conditionalFormatting>
  <conditionalFormatting sqref="Y1037:Y1064">
    <cfRule type="expression" dxfId="1961" priority="2065">
      <formula>IF(RIGHT(TEXT(Y1037,"0.#"),1)=".",FALSE,TRUE)</formula>
    </cfRule>
    <cfRule type="expression" dxfId="1960" priority="2066">
      <formula>IF(RIGHT(TEXT(Y1037,"0.#"),1)=".",TRUE,FALSE)</formula>
    </cfRule>
  </conditionalFormatting>
  <conditionalFormatting sqref="AL1035:AO1036">
    <cfRule type="expression" dxfId="1959" priority="2061">
      <formula>IF(AND(AL1035&gt;=0, RIGHT(TEXT(AL1035,"0.#"),1)&lt;&gt;"."),TRUE,FALSE)</formula>
    </cfRule>
    <cfRule type="expression" dxfId="1958" priority="2062">
      <formula>IF(AND(AL1035&gt;=0, RIGHT(TEXT(AL1035,"0.#"),1)="."),TRUE,FALSE)</formula>
    </cfRule>
    <cfRule type="expression" dxfId="1957" priority="2063">
      <formula>IF(AND(AL1035&lt;0, RIGHT(TEXT(AL1035,"0.#"),1)&lt;&gt;"."),TRUE,FALSE)</formula>
    </cfRule>
    <cfRule type="expression" dxfId="1956" priority="2064">
      <formula>IF(AND(AL1035&lt;0, RIGHT(TEXT(AL1035,"0.#"),1)="."),TRUE,FALSE)</formula>
    </cfRule>
  </conditionalFormatting>
  <conditionalFormatting sqref="Y1035:Y1036">
    <cfRule type="expression" dxfId="1955" priority="2059">
      <formula>IF(RIGHT(TEXT(Y1035,"0.#"),1)=".",FALSE,TRUE)</formula>
    </cfRule>
    <cfRule type="expression" dxfId="1954" priority="2060">
      <formula>IF(RIGHT(TEXT(Y1035,"0.#"),1)=".",TRUE,FALSE)</formula>
    </cfRule>
  </conditionalFormatting>
  <conditionalFormatting sqref="AL1070:AO1097">
    <cfRule type="expression" dxfId="1953" priority="2055">
      <formula>IF(AND(AL1070&gt;=0, RIGHT(TEXT(AL1070,"0.#"),1)&lt;&gt;"."),TRUE,FALSE)</formula>
    </cfRule>
    <cfRule type="expression" dxfId="1952" priority="2056">
      <formula>IF(AND(AL1070&gt;=0, RIGHT(TEXT(AL1070,"0.#"),1)="."),TRUE,FALSE)</formula>
    </cfRule>
    <cfRule type="expression" dxfId="1951" priority="2057">
      <formula>IF(AND(AL1070&lt;0, RIGHT(TEXT(AL1070,"0.#"),1)&lt;&gt;"."),TRUE,FALSE)</formula>
    </cfRule>
    <cfRule type="expression" dxfId="1950" priority="2058">
      <formula>IF(AND(AL1070&lt;0, RIGHT(TEXT(AL1070,"0.#"),1)="."),TRUE,FALSE)</formula>
    </cfRule>
  </conditionalFormatting>
  <conditionalFormatting sqref="Y1070:Y1097">
    <cfRule type="expression" dxfId="1949" priority="2053">
      <formula>IF(RIGHT(TEXT(Y1070,"0.#"),1)=".",FALSE,TRUE)</formula>
    </cfRule>
    <cfRule type="expression" dxfId="1948" priority="2054">
      <formula>IF(RIGHT(TEXT(Y1070,"0.#"),1)=".",TRUE,FALSE)</formula>
    </cfRule>
  </conditionalFormatting>
  <conditionalFormatting sqref="AL1068:AO1069">
    <cfRule type="expression" dxfId="1947" priority="2049">
      <formula>IF(AND(AL1068&gt;=0, RIGHT(TEXT(AL1068,"0.#"),1)&lt;&gt;"."),TRUE,FALSE)</formula>
    </cfRule>
    <cfRule type="expression" dxfId="1946" priority="2050">
      <formula>IF(AND(AL1068&gt;=0, RIGHT(TEXT(AL1068,"0.#"),1)="."),TRUE,FALSE)</formula>
    </cfRule>
    <cfRule type="expression" dxfId="1945" priority="2051">
      <formula>IF(AND(AL1068&lt;0, RIGHT(TEXT(AL1068,"0.#"),1)&lt;&gt;"."),TRUE,FALSE)</formula>
    </cfRule>
    <cfRule type="expression" dxfId="1944" priority="2052">
      <formula>IF(AND(AL1068&lt;0, RIGHT(TEXT(AL1068,"0.#"),1)="."),TRUE,FALSE)</formula>
    </cfRule>
  </conditionalFormatting>
  <conditionalFormatting sqref="Y1068:Y1069">
    <cfRule type="expression" dxfId="1943" priority="2047">
      <formula>IF(RIGHT(TEXT(Y1068,"0.#"),1)=".",FALSE,TRUE)</formula>
    </cfRule>
    <cfRule type="expression" dxfId="1942" priority="2048">
      <formula>IF(RIGHT(TEXT(Y1068,"0.#"),1)=".",TRUE,FALSE)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AI34">
    <cfRule type="expression" dxfId="753" priority="47">
      <formula>IF(RIGHT(TEXT(AI34,"0.#"),1)=".",FALSE,TRUE)</formula>
    </cfRule>
    <cfRule type="expression" dxfId="752" priority="48">
      <formula>IF(RIGHT(TEXT(AI34,"0.#"),1)=".",TRUE,FALSE)</formula>
    </cfRule>
  </conditionalFormatting>
  <conditionalFormatting sqref="AE34">
    <cfRule type="expression" dxfId="751" priority="57">
      <formula>IF(RIGHT(TEXT(AE34,"0.#"),1)=".",FALSE,TRUE)</formula>
    </cfRule>
    <cfRule type="expression" dxfId="750" priority="58">
      <formula>IF(RIGHT(TEXT(AE34,"0.#"),1)=".",TRUE,FALSE)</formula>
    </cfRule>
  </conditionalFormatting>
  <conditionalFormatting sqref="AE33">
    <cfRule type="expression" dxfId="749" priority="55">
      <formula>IF(RIGHT(TEXT(AE33,"0.#"),1)=".",FALSE,TRUE)</formula>
    </cfRule>
    <cfRule type="expression" dxfId="748" priority="56">
      <formula>IF(RIGHT(TEXT(AE33,"0.#"),1)=".",TRUE,FALSE)</formula>
    </cfRule>
  </conditionalFormatting>
  <conditionalFormatting sqref="AE32">
    <cfRule type="expression" dxfId="747" priority="53">
      <formula>IF(RIGHT(TEXT(AE32,"0.#"),1)=".",FALSE,TRUE)</formula>
    </cfRule>
    <cfRule type="expression" dxfId="746" priority="54">
      <formula>IF(RIGHT(TEXT(AE32,"0.#"),1)=".",TRUE,FALSE)</formula>
    </cfRule>
  </conditionalFormatting>
  <conditionalFormatting sqref="AI32">
    <cfRule type="expression" dxfId="745" priority="51">
      <formula>IF(RIGHT(TEXT(AI32,"0.#"),1)=".",FALSE,TRUE)</formula>
    </cfRule>
    <cfRule type="expression" dxfId="744" priority="52">
      <formula>IF(RIGHT(TEXT(AI32,"0.#"),1)=".",TRUE,FALSE)</formula>
    </cfRule>
  </conditionalFormatting>
  <conditionalFormatting sqref="AI33">
    <cfRule type="expression" dxfId="743" priority="49">
      <formula>IF(RIGHT(TEXT(AI33,"0.#"),1)=".",FALSE,TRUE)</formula>
    </cfRule>
    <cfRule type="expression" dxfId="742" priority="50">
      <formula>IF(RIGHT(TEXT(AI33,"0.#"),1)=".",TRUE,FALSE)</formula>
    </cfRule>
  </conditionalFormatting>
  <conditionalFormatting sqref="AM32:AM34">
    <cfRule type="expression" dxfId="741" priority="45">
      <formula>IF(RIGHT(TEXT(AM32,"0.#"),1)=".",FALSE,TRUE)</formula>
    </cfRule>
    <cfRule type="expression" dxfId="740" priority="46">
      <formula>IF(RIGHT(TEXT(AM32,"0.#"),1)=".",TRUE,FALSE)</formula>
    </cfRule>
  </conditionalFormatting>
  <conditionalFormatting sqref="AQ101">
    <cfRule type="expression" dxfId="739" priority="43">
      <formula>IF(RIGHT(TEXT(AQ101,"0.#"),1)=".",FALSE,TRUE)</formula>
    </cfRule>
    <cfRule type="expression" dxfId="738" priority="44">
      <formula>IF(RIGHT(TEXT(AQ101,"0.#"),1)=".",TRUE,FALSE)</formula>
    </cfRule>
  </conditionalFormatting>
  <conditionalFormatting sqref="AM101">
    <cfRule type="expression" dxfId="737" priority="41">
      <formula>IF(RIGHT(TEXT(AM101,"0.#"),1)=".",FALSE,TRUE)</formula>
    </cfRule>
    <cfRule type="expression" dxfId="736" priority="42">
      <formula>IF(RIGHT(TEXT(AM101,"0.#"),1)=".",TRUE,FALSE)</formula>
    </cfRule>
  </conditionalFormatting>
  <conditionalFormatting sqref="AM102">
    <cfRule type="expression" dxfId="735" priority="39">
      <formula>IF(RIGHT(TEXT(AM102,"0.#"),1)=".",FALSE,TRUE)</formula>
    </cfRule>
    <cfRule type="expression" dxfId="734" priority="40">
      <formula>IF(RIGHT(TEXT(AM102,"0.#"),1)=".",TRUE,FALSE)</formula>
    </cfRule>
  </conditionalFormatting>
  <conditionalFormatting sqref="AQ102">
    <cfRule type="expression" dxfId="733" priority="37">
      <formula>IF(RIGHT(TEXT(AQ102,"0.#"),1)=".",FALSE,TRUE)</formula>
    </cfRule>
    <cfRule type="expression" dxfId="732" priority="38">
      <formula>IF(RIGHT(TEXT(AQ102,"0.#"),1)=".",TRUE,FALSE)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E101">
    <cfRule type="expression" dxfId="727" priority="31">
      <formula>IF(RIGHT(TEXT(AE101,"0.#"),1)=".",FALSE,TRUE)</formula>
    </cfRule>
    <cfRule type="expression" dxfId="726" priority="32">
      <formula>IF(RIGHT(TEXT(AE101,"0.#"),1)=".",TRUE,FALSE)</formula>
    </cfRule>
  </conditionalFormatting>
  <conditionalFormatting sqref="AI101">
    <cfRule type="expression" dxfId="725" priority="29">
      <formula>IF(RIGHT(TEXT(AI101,"0.#"),1)=".",FALSE,TRUE)</formula>
    </cfRule>
    <cfRule type="expression" dxfId="724" priority="30">
      <formula>IF(RIGHT(TEXT(AI101,"0.#"),1)=".",TRUE,FALSE)</formula>
    </cfRule>
  </conditionalFormatting>
  <conditionalFormatting sqref="AE102">
    <cfRule type="expression" dxfId="723" priority="27">
      <formula>IF(RIGHT(TEXT(AE102,"0.#"),1)=".",FALSE,TRUE)</formula>
    </cfRule>
    <cfRule type="expression" dxfId="722" priority="28">
      <formula>IF(RIGHT(TEXT(AE102,"0.#"),1)=".",TRUE,FALSE)</formula>
    </cfRule>
  </conditionalFormatting>
  <conditionalFormatting sqref="AI102">
    <cfRule type="expression" dxfId="721" priority="25">
      <formula>IF(RIGHT(TEXT(AI102,"0.#"),1)=".",FALSE,TRUE)</formula>
    </cfRule>
    <cfRule type="expression" dxfId="720" priority="26">
      <formula>IF(RIGHT(TEXT(AI102,"0.#"),1)=".",TRUE,FALSE)</formula>
    </cfRule>
  </conditionalFormatting>
  <conditionalFormatting sqref="AM116">
    <cfRule type="expression" dxfId="719" priority="23">
      <formula>IF(RIGHT(TEXT(AM116,"0.#"),1)=".",FALSE,TRUE)</formula>
    </cfRule>
    <cfRule type="expression" dxfId="718" priority="24">
      <formula>IF(RIGHT(TEXT(AM116,"0.#"),1)=".",TRUE,FALSE)</formula>
    </cfRule>
  </conditionalFormatting>
  <conditionalFormatting sqref="AI116">
    <cfRule type="expression" dxfId="717" priority="19">
      <formula>IF(RIGHT(TEXT(AI116,"0.#"),1)=".",FALSE,TRUE)</formula>
    </cfRule>
    <cfRule type="expression" dxfId="716" priority="20">
      <formula>IF(RIGHT(TEXT(AI116,"0.#"),1)=".",TRUE,FALSE)</formula>
    </cfRule>
  </conditionalFormatting>
  <conditionalFormatting sqref="AI117">
    <cfRule type="expression" dxfId="715" priority="17">
      <formula>IF(RIGHT(TEXT(AI117,"0.#"),1)=".",FALSE,TRUE)</formula>
    </cfRule>
    <cfRule type="expression" dxfId="714" priority="18">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28 AI128 AM128">
    <cfRule type="expression" dxfId="703" priority="3">
      <formula>IF(RIGHT(TEXT(AE128,"0.#"),1)=".",FALSE,TRUE)</formula>
    </cfRule>
    <cfRule type="expression" dxfId="702" priority="4">
      <formula>IF(RIGHT(TEXT(AE128,"0.#"),1)=".",TRUE,FALSE)</formula>
    </cfRule>
  </conditionalFormatting>
  <conditionalFormatting sqref="AE129 AI129 AM129">
    <cfRule type="expression" dxfId="701" priority="1">
      <formula>IF(RIGHT(TEXT(AE129,"0.#"),1)=".",FALSE,TRUE)</formula>
    </cfRule>
    <cfRule type="expression" dxfId="700"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3" max="49" man="1"/>
    <brk id="778"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1" t="s">
        <v>265</v>
      </c>
      <c r="H2" s="776"/>
      <c r="I2" s="776"/>
      <c r="J2" s="776"/>
      <c r="K2" s="776"/>
      <c r="L2" s="776"/>
      <c r="M2" s="776"/>
      <c r="N2" s="776"/>
      <c r="O2" s="777"/>
      <c r="P2" s="775" t="s">
        <v>59</v>
      </c>
      <c r="Q2" s="776"/>
      <c r="R2" s="776"/>
      <c r="S2" s="776"/>
      <c r="T2" s="776"/>
      <c r="U2" s="776"/>
      <c r="V2" s="776"/>
      <c r="W2" s="776"/>
      <c r="X2" s="777"/>
      <c r="Y2" s="1004"/>
      <c r="Z2" s="411"/>
      <c r="AA2" s="412"/>
      <c r="AB2" s="1008" t="s">
        <v>11</v>
      </c>
      <c r="AC2" s="1009"/>
      <c r="AD2" s="1010"/>
      <c r="AE2" s="996" t="s">
        <v>357</v>
      </c>
      <c r="AF2" s="996"/>
      <c r="AG2" s="996"/>
      <c r="AH2" s="996"/>
      <c r="AI2" s="996" t="s">
        <v>363</v>
      </c>
      <c r="AJ2" s="996"/>
      <c r="AK2" s="996"/>
      <c r="AL2" s="996"/>
      <c r="AM2" s="996" t="s">
        <v>472</v>
      </c>
      <c r="AN2" s="996"/>
      <c r="AO2" s="996"/>
      <c r="AP2" s="458"/>
      <c r="AQ2" s="173" t="s">
        <v>355</v>
      </c>
      <c r="AR2" s="166"/>
      <c r="AS2" s="166"/>
      <c r="AT2" s="167"/>
      <c r="AU2" s="372" t="s">
        <v>253</v>
      </c>
      <c r="AV2" s="372"/>
      <c r="AW2" s="372"/>
      <c r="AX2" s="373"/>
    </row>
    <row r="3" spans="1:50" ht="18.75" customHeight="1">
      <c r="A3" s="513"/>
      <c r="B3" s="514"/>
      <c r="C3" s="514"/>
      <c r="D3" s="514"/>
      <c r="E3" s="514"/>
      <c r="F3" s="515"/>
      <c r="G3" s="566"/>
      <c r="H3" s="378"/>
      <c r="I3" s="378"/>
      <c r="J3" s="378"/>
      <c r="K3" s="378"/>
      <c r="L3" s="378"/>
      <c r="M3" s="378"/>
      <c r="N3" s="378"/>
      <c r="O3" s="567"/>
      <c r="P3" s="579"/>
      <c r="Q3" s="378"/>
      <c r="R3" s="378"/>
      <c r="S3" s="378"/>
      <c r="T3" s="378"/>
      <c r="U3" s="378"/>
      <c r="V3" s="378"/>
      <c r="W3" s="378"/>
      <c r="X3" s="567"/>
      <c r="Y3" s="1005"/>
      <c r="Z3" s="1006"/>
      <c r="AA3" s="1007"/>
      <c r="AB3" s="1011"/>
      <c r="AC3" s="1012"/>
      <c r="AD3" s="1013"/>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16"/>
      <c r="B4" s="514"/>
      <c r="C4" s="514"/>
      <c r="D4" s="514"/>
      <c r="E4" s="514"/>
      <c r="F4" s="515"/>
      <c r="G4" s="540"/>
      <c r="H4" s="1014"/>
      <c r="I4" s="1014"/>
      <c r="J4" s="1014"/>
      <c r="K4" s="1014"/>
      <c r="L4" s="1014"/>
      <c r="M4" s="1014"/>
      <c r="N4" s="1014"/>
      <c r="O4" s="1015"/>
      <c r="P4" s="158"/>
      <c r="Q4" s="1022"/>
      <c r="R4" s="1022"/>
      <c r="S4" s="1022"/>
      <c r="T4" s="1022"/>
      <c r="U4" s="1022"/>
      <c r="V4" s="1022"/>
      <c r="W4" s="1022"/>
      <c r="X4" s="1023"/>
      <c r="Y4" s="1000" t="s">
        <v>12</v>
      </c>
      <c r="Z4" s="1001"/>
      <c r="AA4" s="1002"/>
      <c r="AB4" s="477"/>
      <c r="AC4" s="1003"/>
      <c r="AD4" s="100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1" t="s">
        <v>54</v>
      </c>
      <c r="Z5" s="997"/>
      <c r="AA5" s="998"/>
      <c r="AB5" s="676"/>
      <c r="AC5" s="999"/>
      <c r="AD5" s="99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3" t="s">
        <v>491</v>
      </c>
      <c r="B9" s="514"/>
      <c r="C9" s="514"/>
      <c r="D9" s="514"/>
      <c r="E9" s="514"/>
      <c r="F9" s="515"/>
      <c r="G9" s="791" t="s">
        <v>265</v>
      </c>
      <c r="H9" s="776"/>
      <c r="I9" s="776"/>
      <c r="J9" s="776"/>
      <c r="K9" s="776"/>
      <c r="L9" s="776"/>
      <c r="M9" s="776"/>
      <c r="N9" s="776"/>
      <c r="O9" s="777"/>
      <c r="P9" s="775" t="s">
        <v>59</v>
      </c>
      <c r="Q9" s="776"/>
      <c r="R9" s="776"/>
      <c r="S9" s="776"/>
      <c r="T9" s="776"/>
      <c r="U9" s="776"/>
      <c r="V9" s="776"/>
      <c r="W9" s="776"/>
      <c r="X9" s="777"/>
      <c r="Y9" s="1004"/>
      <c r="Z9" s="411"/>
      <c r="AA9" s="412"/>
      <c r="AB9" s="1008" t="s">
        <v>11</v>
      </c>
      <c r="AC9" s="1009"/>
      <c r="AD9" s="1010"/>
      <c r="AE9" s="996" t="s">
        <v>357</v>
      </c>
      <c r="AF9" s="996"/>
      <c r="AG9" s="996"/>
      <c r="AH9" s="996"/>
      <c r="AI9" s="996" t="s">
        <v>363</v>
      </c>
      <c r="AJ9" s="996"/>
      <c r="AK9" s="996"/>
      <c r="AL9" s="996"/>
      <c r="AM9" s="996" t="s">
        <v>472</v>
      </c>
      <c r="AN9" s="996"/>
      <c r="AO9" s="996"/>
      <c r="AP9" s="458"/>
      <c r="AQ9" s="173" t="s">
        <v>355</v>
      </c>
      <c r="AR9" s="166"/>
      <c r="AS9" s="166"/>
      <c r="AT9" s="167"/>
      <c r="AU9" s="372" t="s">
        <v>253</v>
      </c>
      <c r="AV9" s="372"/>
      <c r="AW9" s="372"/>
      <c r="AX9" s="373"/>
    </row>
    <row r="10" spans="1:50" ht="18.75" customHeight="1">
      <c r="A10" s="513"/>
      <c r="B10" s="514"/>
      <c r="C10" s="514"/>
      <c r="D10" s="514"/>
      <c r="E10" s="514"/>
      <c r="F10" s="515"/>
      <c r="G10" s="566"/>
      <c r="H10" s="378"/>
      <c r="I10" s="378"/>
      <c r="J10" s="378"/>
      <c r="K10" s="378"/>
      <c r="L10" s="378"/>
      <c r="M10" s="378"/>
      <c r="N10" s="378"/>
      <c r="O10" s="567"/>
      <c r="P10" s="579"/>
      <c r="Q10" s="378"/>
      <c r="R10" s="378"/>
      <c r="S10" s="378"/>
      <c r="T10" s="378"/>
      <c r="U10" s="378"/>
      <c r="V10" s="378"/>
      <c r="W10" s="378"/>
      <c r="X10" s="567"/>
      <c r="Y10" s="1005"/>
      <c r="Z10" s="1006"/>
      <c r="AA10" s="1007"/>
      <c r="AB10" s="1011"/>
      <c r="AC10" s="1012"/>
      <c r="AD10" s="1013"/>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16"/>
      <c r="B11" s="514"/>
      <c r="C11" s="514"/>
      <c r="D11" s="514"/>
      <c r="E11" s="514"/>
      <c r="F11" s="515"/>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477"/>
      <c r="AC11" s="1003"/>
      <c r="AD11" s="100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676"/>
      <c r="AC12" s="999"/>
      <c r="AD12" s="99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0"/>
      <c r="B13" s="641"/>
      <c r="C13" s="641"/>
      <c r="D13" s="641"/>
      <c r="E13" s="641"/>
      <c r="F13" s="64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3" t="s">
        <v>491</v>
      </c>
      <c r="B16" s="514"/>
      <c r="C16" s="514"/>
      <c r="D16" s="514"/>
      <c r="E16" s="514"/>
      <c r="F16" s="515"/>
      <c r="G16" s="791" t="s">
        <v>265</v>
      </c>
      <c r="H16" s="776"/>
      <c r="I16" s="776"/>
      <c r="J16" s="776"/>
      <c r="K16" s="776"/>
      <c r="L16" s="776"/>
      <c r="M16" s="776"/>
      <c r="N16" s="776"/>
      <c r="O16" s="777"/>
      <c r="P16" s="775" t="s">
        <v>59</v>
      </c>
      <c r="Q16" s="776"/>
      <c r="R16" s="776"/>
      <c r="S16" s="776"/>
      <c r="T16" s="776"/>
      <c r="U16" s="776"/>
      <c r="V16" s="776"/>
      <c r="W16" s="776"/>
      <c r="X16" s="777"/>
      <c r="Y16" s="1004"/>
      <c r="Z16" s="411"/>
      <c r="AA16" s="412"/>
      <c r="AB16" s="1008" t="s">
        <v>11</v>
      </c>
      <c r="AC16" s="1009"/>
      <c r="AD16" s="1010"/>
      <c r="AE16" s="996" t="s">
        <v>357</v>
      </c>
      <c r="AF16" s="996"/>
      <c r="AG16" s="996"/>
      <c r="AH16" s="996"/>
      <c r="AI16" s="996" t="s">
        <v>363</v>
      </c>
      <c r="AJ16" s="996"/>
      <c r="AK16" s="996"/>
      <c r="AL16" s="996"/>
      <c r="AM16" s="996" t="s">
        <v>472</v>
      </c>
      <c r="AN16" s="996"/>
      <c r="AO16" s="996"/>
      <c r="AP16" s="458"/>
      <c r="AQ16" s="173" t="s">
        <v>355</v>
      </c>
      <c r="AR16" s="166"/>
      <c r="AS16" s="166"/>
      <c r="AT16" s="167"/>
      <c r="AU16" s="372" t="s">
        <v>253</v>
      </c>
      <c r="AV16" s="372"/>
      <c r="AW16" s="372"/>
      <c r="AX16" s="373"/>
    </row>
    <row r="17" spans="1:50" ht="18.75" customHeight="1">
      <c r="A17" s="513"/>
      <c r="B17" s="514"/>
      <c r="C17" s="514"/>
      <c r="D17" s="514"/>
      <c r="E17" s="514"/>
      <c r="F17" s="515"/>
      <c r="G17" s="566"/>
      <c r="H17" s="378"/>
      <c r="I17" s="378"/>
      <c r="J17" s="378"/>
      <c r="K17" s="378"/>
      <c r="L17" s="378"/>
      <c r="M17" s="378"/>
      <c r="N17" s="378"/>
      <c r="O17" s="567"/>
      <c r="P17" s="579"/>
      <c r="Q17" s="378"/>
      <c r="R17" s="378"/>
      <c r="S17" s="378"/>
      <c r="T17" s="378"/>
      <c r="U17" s="378"/>
      <c r="V17" s="378"/>
      <c r="W17" s="378"/>
      <c r="X17" s="567"/>
      <c r="Y17" s="1005"/>
      <c r="Z17" s="1006"/>
      <c r="AA17" s="1007"/>
      <c r="AB17" s="1011"/>
      <c r="AC17" s="1012"/>
      <c r="AD17" s="1013"/>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16"/>
      <c r="B18" s="514"/>
      <c r="C18" s="514"/>
      <c r="D18" s="514"/>
      <c r="E18" s="514"/>
      <c r="F18" s="515"/>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477"/>
      <c r="AC18" s="1003"/>
      <c r="AD18" s="100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676"/>
      <c r="AC19" s="999"/>
      <c r="AD19" s="99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0"/>
      <c r="B20" s="641"/>
      <c r="C20" s="641"/>
      <c r="D20" s="641"/>
      <c r="E20" s="641"/>
      <c r="F20" s="64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3" t="s">
        <v>491</v>
      </c>
      <c r="B23" s="514"/>
      <c r="C23" s="514"/>
      <c r="D23" s="514"/>
      <c r="E23" s="514"/>
      <c r="F23" s="515"/>
      <c r="G23" s="791" t="s">
        <v>265</v>
      </c>
      <c r="H23" s="776"/>
      <c r="I23" s="776"/>
      <c r="J23" s="776"/>
      <c r="K23" s="776"/>
      <c r="L23" s="776"/>
      <c r="M23" s="776"/>
      <c r="N23" s="776"/>
      <c r="O23" s="777"/>
      <c r="P23" s="775" t="s">
        <v>59</v>
      </c>
      <c r="Q23" s="776"/>
      <c r="R23" s="776"/>
      <c r="S23" s="776"/>
      <c r="T23" s="776"/>
      <c r="U23" s="776"/>
      <c r="V23" s="776"/>
      <c r="W23" s="776"/>
      <c r="X23" s="777"/>
      <c r="Y23" s="1004"/>
      <c r="Z23" s="411"/>
      <c r="AA23" s="412"/>
      <c r="AB23" s="1008" t="s">
        <v>11</v>
      </c>
      <c r="AC23" s="1009"/>
      <c r="AD23" s="1010"/>
      <c r="AE23" s="996" t="s">
        <v>357</v>
      </c>
      <c r="AF23" s="996"/>
      <c r="AG23" s="996"/>
      <c r="AH23" s="996"/>
      <c r="AI23" s="996" t="s">
        <v>363</v>
      </c>
      <c r="AJ23" s="996"/>
      <c r="AK23" s="996"/>
      <c r="AL23" s="996"/>
      <c r="AM23" s="996" t="s">
        <v>472</v>
      </c>
      <c r="AN23" s="996"/>
      <c r="AO23" s="996"/>
      <c r="AP23" s="458"/>
      <c r="AQ23" s="173" t="s">
        <v>355</v>
      </c>
      <c r="AR23" s="166"/>
      <c r="AS23" s="166"/>
      <c r="AT23" s="167"/>
      <c r="AU23" s="372" t="s">
        <v>253</v>
      </c>
      <c r="AV23" s="372"/>
      <c r="AW23" s="372"/>
      <c r="AX23" s="373"/>
    </row>
    <row r="24" spans="1:50" ht="18.75" customHeight="1">
      <c r="A24" s="513"/>
      <c r="B24" s="514"/>
      <c r="C24" s="514"/>
      <c r="D24" s="514"/>
      <c r="E24" s="514"/>
      <c r="F24" s="515"/>
      <c r="G24" s="566"/>
      <c r="H24" s="378"/>
      <c r="I24" s="378"/>
      <c r="J24" s="378"/>
      <c r="K24" s="378"/>
      <c r="L24" s="378"/>
      <c r="M24" s="378"/>
      <c r="N24" s="378"/>
      <c r="O24" s="567"/>
      <c r="P24" s="579"/>
      <c r="Q24" s="378"/>
      <c r="R24" s="378"/>
      <c r="S24" s="378"/>
      <c r="T24" s="378"/>
      <c r="U24" s="378"/>
      <c r="V24" s="378"/>
      <c r="W24" s="378"/>
      <c r="X24" s="567"/>
      <c r="Y24" s="1005"/>
      <c r="Z24" s="1006"/>
      <c r="AA24" s="1007"/>
      <c r="AB24" s="1011"/>
      <c r="AC24" s="1012"/>
      <c r="AD24" s="1013"/>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16"/>
      <c r="B25" s="514"/>
      <c r="C25" s="514"/>
      <c r="D25" s="514"/>
      <c r="E25" s="514"/>
      <c r="F25" s="515"/>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477"/>
      <c r="AC25" s="1003"/>
      <c r="AD25" s="100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676"/>
      <c r="AC26" s="999"/>
      <c r="AD26" s="99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0"/>
      <c r="B27" s="641"/>
      <c r="C27" s="641"/>
      <c r="D27" s="641"/>
      <c r="E27" s="641"/>
      <c r="F27" s="64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3" t="s">
        <v>491</v>
      </c>
      <c r="B30" s="514"/>
      <c r="C30" s="514"/>
      <c r="D30" s="514"/>
      <c r="E30" s="514"/>
      <c r="F30" s="515"/>
      <c r="G30" s="791" t="s">
        <v>265</v>
      </c>
      <c r="H30" s="776"/>
      <c r="I30" s="776"/>
      <c r="J30" s="776"/>
      <c r="K30" s="776"/>
      <c r="L30" s="776"/>
      <c r="M30" s="776"/>
      <c r="N30" s="776"/>
      <c r="O30" s="777"/>
      <c r="P30" s="775" t="s">
        <v>59</v>
      </c>
      <c r="Q30" s="776"/>
      <c r="R30" s="776"/>
      <c r="S30" s="776"/>
      <c r="T30" s="776"/>
      <c r="U30" s="776"/>
      <c r="V30" s="776"/>
      <c r="W30" s="776"/>
      <c r="X30" s="777"/>
      <c r="Y30" s="1004"/>
      <c r="Z30" s="411"/>
      <c r="AA30" s="412"/>
      <c r="AB30" s="1008" t="s">
        <v>11</v>
      </c>
      <c r="AC30" s="1009"/>
      <c r="AD30" s="1010"/>
      <c r="AE30" s="996" t="s">
        <v>357</v>
      </c>
      <c r="AF30" s="996"/>
      <c r="AG30" s="996"/>
      <c r="AH30" s="996"/>
      <c r="AI30" s="996" t="s">
        <v>363</v>
      </c>
      <c r="AJ30" s="996"/>
      <c r="AK30" s="996"/>
      <c r="AL30" s="996"/>
      <c r="AM30" s="996" t="s">
        <v>472</v>
      </c>
      <c r="AN30" s="996"/>
      <c r="AO30" s="996"/>
      <c r="AP30" s="458"/>
      <c r="AQ30" s="173" t="s">
        <v>355</v>
      </c>
      <c r="AR30" s="166"/>
      <c r="AS30" s="166"/>
      <c r="AT30" s="167"/>
      <c r="AU30" s="372" t="s">
        <v>253</v>
      </c>
      <c r="AV30" s="372"/>
      <c r="AW30" s="372"/>
      <c r="AX30" s="373"/>
    </row>
    <row r="31" spans="1:50" ht="18.75" customHeight="1">
      <c r="A31" s="513"/>
      <c r="B31" s="514"/>
      <c r="C31" s="514"/>
      <c r="D31" s="514"/>
      <c r="E31" s="514"/>
      <c r="F31" s="515"/>
      <c r="G31" s="566"/>
      <c r="H31" s="378"/>
      <c r="I31" s="378"/>
      <c r="J31" s="378"/>
      <c r="K31" s="378"/>
      <c r="L31" s="378"/>
      <c r="M31" s="378"/>
      <c r="N31" s="378"/>
      <c r="O31" s="567"/>
      <c r="P31" s="579"/>
      <c r="Q31" s="378"/>
      <c r="R31" s="378"/>
      <c r="S31" s="378"/>
      <c r="T31" s="378"/>
      <c r="U31" s="378"/>
      <c r="V31" s="378"/>
      <c r="W31" s="378"/>
      <c r="X31" s="567"/>
      <c r="Y31" s="1005"/>
      <c r="Z31" s="1006"/>
      <c r="AA31" s="1007"/>
      <c r="AB31" s="1011"/>
      <c r="AC31" s="1012"/>
      <c r="AD31" s="1013"/>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16"/>
      <c r="B32" s="514"/>
      <c r="C32" s="514"/>
      <c r="D32" s="514"/>
      <c r="E32" s="514"/>
      <c r="F32" s="515"/>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477"/>
      <c r="AC32" s="1003"/>
      <c r="AD32" s="100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676"/>
      <c r="AC33" s="999"/>
      <c r="AD33" s="99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0"/>
      <c r="B34" s="641"/>
      <c r="C34" s="641"/>
      <c r="D34" s="641"/>
      <c r="E34" s="641"/>
      <c r="F34" s="64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3" t="s">
        <v>491</v>
      </c>
      <c r="B37" s="514"/>
      <c r="C37" s="514"/>
      <c r="D37" s="514"/>
      <c r="E37" s="514"/>
      <c r="F37" s="515"/>
      <c r="G37" s="791" t="s">
        <v>265</v>
      </c>
      <c r="H37" s="776"/>
      <c r="I37" s="776"/>
      <c r="J37" s="776"/>
      <c r="K37" s="776"/>
      <c r="L37" s="776"/>
      <c r="M37" s="776"/>
      <c r="N37" s="776"/>
      <c r="O37" s="777"/>
      <c r="P37" s="775" t="s">
        <v>59</v>
      </c>
      <c r="Q37" s="776"/>
      <c r="R37" s="776"/>
      <c r="S37" s="776"/>
      <c r="T37" s="776"/>
      <c r="U37" s="776"/>
      <c r="V37" s="776"/>
      <c r="W37" s="776"/>
      <c r="X37" s="777"/>
      <c r="Y37" s="1004"/>
      <c r="Z37" s="411"/>
      <c r="AA37" s="412"/>
      <c r="AB37" s="1008" t="s">
        <v>11</v>
      </c>
      <c r="AC37" s="1009"/>
      <c r="AD37" s="1010"/>
      <c r="AE37" s="996" t="s">
        <v>357</v>
      </c>
      <c r="AF37" s="996"/>
      <c r="AG37" s="996"/>
      <c r="AH37" s="996"/>
      <c r="AI37" s="996" t="s">
        <v>363</v>
      </c>
      <c r="AJ37" s="996"/>
      <c r="AK37" s="996"/>
      <c r="AL37" s="996"/>
      <c r="AM37" s="996" t="s">
        <v>472</v>
      </c>
      <c r="AN37" s="996"/>
      <c r="AO37" s="996"/>
      <c r="AP37" s="458"/>
      <c r="AQ37" s="173" t="s">
        <v>355</v>
      </c>
      <c r="AR37" s="166"/>
      <c r="AS37" s="166"/>
      <c r="AT37" s="167"/>
      <c r="AU37" s="372" t="s">
        <v>253</v>
      </c>
      <c r="AV37" s="372"/>
      <c r="AW37" s="372"/>
      <c r="AX37" s="373"/>
    </row>
    <row r="38" spans="1:50" ht="18.75" customHeight="1">
      <c r="A38" s="513"/>
      <c r="B38" s="514"/>
      <c r="C38" s="514"/>
      <c r="D38" s="514"/>
      <c r="E38" s="514"/>
      <c r="F38" s="515"/>
      <c r="G38" s="566"/>
      <c r="H38" s="378"/>
      <c r="I38" s="378"/>
      <c r="J38" s="378"/>
      <c r="K38" s="378"/>
      <c r="L38" s="378"/>
      <c r="M38" s="378"/>
      <c r="N38" s="378"/>
      <c r="O38" s="567"/>
      <c r="P38" s="579"/>
      <c r="Q38" s="378"/>
      <c r="R38" s="378"/>
      <c r="S38" s="378"/>
      <c r="T38" s="378"/>
      <c r="U38" s="378"/>
      <c r="V38" s="378"/>
      <c r="W38" s="378"/>
      <c r="X38" s="567"/>
      <c r="Y38" s="1005"/>
      <c r="Z38" s="1006"/>
      <c r="AA38" s="1007"/>
      <c r="AB38" s="1011"/>
      <c r="AC38" s="1012"/>
      <c r="AD38" s="1013"/>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16"/>
      <c r="B39" s="514"/>
      <c r="C39" s="514"/>
      <c r="D39" s="514"/>
      <c r="E39" s="514"/>
      <c r="F39" s="515"/>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477"/>
      <c r="AC39" s="1003"/>
      <c r="AD39" s="100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676"/>
      <c r="AC40" s="999"/>
      <c r="AD40" s="99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0"/>
      <c r="B41" s="641"/>
      <c r="C41" s="641"/>
      <c r="D41" s="641"/>
      <c r="E41" s="641"/>
      <c r="F41" s="64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3" t="s">
        <v>491</v>
      </c>
      <c r="B44" s="514"/>
      <c r="C44" s="514"/>
      <c r="D44" s="514"/>
      <c r="E44" s="514"/>
      <c r="F44" s="515"/>
      <c r="G44" s="791" t="s">
        <v>265</v>
      </c>
      <c r="H44" s="776"/>
      <c r="I44" s="776"/>
      <c r="J44" s="776"/>
      <c r="K44" s="776"/>
      <c r="L44" s="776"/>
      <c r="M44" s="776"/>
      <c r="N44" s="776"/>
      <c r="O44" s="777"/>
      <c r="P44" s="775" t="s">
        <v>59</v>
      </c>
      <c r="Q44" s="776"/>
      <c r="R44" s="776"/>
      <c r="S44" s="776"/>
      <c r="T44" s="776"/>
      <c r="U44" s="776"/>
      <c r="V44" s="776"/>
      <c r="W44" s="776"/>
      <c r="X44" s="777"/>
      <c r="Y44" s="1004"/>
      <c r="Z44" s="411"/>
      <c r="AA44" s="412"/>
      <c r="AB44" s="1008" t="s">
        <v>11</v>
      </c>
      <c r="AC44" s="1009"/>
      <c r="AD44" s="1010"/>
      <c r="AE44" s="996" t="s">
        <v>357</v>
      </c>
      <c r="AF44" s="996"/>
      <c r="AG44" s="996"/>
      <c r="AH44" s="996"/>
      <c r="AI44" s="996" t="s">
        <v>363</v>
      </c>
      <c r="AJ44" s="996"/>
      <c r="AK44" s="996"/>
      <c r="AL44" s="996"/>
      <c r="AM44" s="996" t="s">
        <v>472</v>
      </c>
      <c r="AN44" s="996"/>
      <c r="AO44" s="996"/>
      <c r="AP44" s="458"/>
      <c r="AQ44" s="173" t="s">
        <v>355</v>
      </c>
      <c r="AR44" s="166"/>
      <c r="AS44" s="166"/>
      <c r="AT44" s="167"/>
      <c r="AU44" s="372" t="s">
        <v>253</v>
      </c>
      <c r="AV44" s="372"/>
      <c r="AW44" s="372"/>
      <c r="AX44" s="373"/>
    </row>
    <row r="45" spans="1:50" ht="18.75" customHeight="1">
      <c r="A45" s="513"/>
      <c r="B45" s="514"/>
      <c r="C45" s="514"/>
      <c r="D45" s="514"/>
      <c r="E45" s="514"/>
      <c r="F45" s="515"/>
      <c r="G45" s="566"/>
      <c r="H45" s="378"/>
      <c r="I45" s="378"/>
      <c r="J45" s="378"/>
      <c r="K45" s="378"/>
      <c r="L45" s="378"/>
      <c r="M45" s="378"/>
      <c r="N45" s="378"/>
      <c r="O45" s="567"/>
      <c r="P45" s="579"/>
      <c r="Q45" s="378"/>
      <c r="R45" s="378"/>
      <c r="S45" s="378"/>
      <c r="T45" s="378"/>
      <c r="U45" s="378"/>
      <c r="V45" s="378"/>
      <c r="W45" s="378"/>
      <c r="X45" s="567"/>
      <c r="Y45" s="1005"/>
      <c r="Z45" s="1006"/>
      <c r="AA45" s="1007"/>
      <c r="AB45" s="1011"/>
      <c r="AC45" s="1012"/>
      <c r="AD45" s="1013"/>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16"/>
      <c r="B46" s="514"/>
      <c r="C46" s="514"/>
      <c r="D46" s="514"/>
      <c r="E46" s="514"/>
      <c r="F46" s="515"/>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477"/>
      <c r="AC46" s="1003"/>
      <c r="AD46" s="100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676"/>
      <c r="AC47" s="999"/>
      <c r="AD47" s="99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0"/>
      <c r="B48" s="641"/>
      <c r="C48" s="641"/>
      <c r="D48" s="641"/>
      <c r="E48" s="641"/>
      <c r="F48" s="64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3" t="s">
        <v>491</v>
      </c>
      <c r="B51" s="514"/>
      <c r="C51" s="514"/>
      <c r="D51" s="514"/>
      <c r="E51" s="514"/>
      <c r="F51" s="515"/>
      <c r="G51" s="791" t="s">
        <v>265</v>
      </c>
      <c r="H51" s="776"/>
      <c r="I51" s="776"/>
      <c r="J51" s="776"/>
      <c r="K51" s="776"/>
      <c r="L51" s="776"/>
      <c r="M51" s="776"/>
      <c r="N51" s="776"/>
      <c r="O51" s="777"/>
      <c r="P51" s="775" t="s">
        <v>59</v>
      </c>
      <c r="Q51" s="776"/>
      <c r="R51" s="776"/>
      <c r="S51" s="776"/>
      <c r="T51" s="776"/>
      <c r="U51" s="776"/>
      <c r="V51" s="776"/>
      <c r="W51" s="776"/>
      <c r="X51" s="777"/>
      <c r="Y51" s="1004"/>
      <c r="Z51" s="411"/>
      <c r="AA51" s="412"/>
      <c r="AB51" s="458" t="s">
        <v>11</v>
      </c>
      <c r="AC51" s="1009"/>
      <c r="AD51" s="1010"/>
      <c r="AE51" s="996" t="s">
        <v>357</v>
      </c>
      <c r="AF51" s="996"/>
      <c r="AG51" s="996"/>
      <c r="AH51" s="996"/>
      <c r="AI51" s="996" t="s">
        <v>363</v>
      </c>
      <c r="AJ51" s="996"/>
      <c r="AK51" s="996"/>
      <c r="AL51" s="996"/>
      <c r="AM51" s="996" t="s">
        <v>472</v>
      </c>
      <c r="AN51" s="996"/>
      <c r="AO51" s="996"/>
      <c r="AP51" s="458"/>
      <c r="AQ51" s="173" t="s">
        <v>355</v>
      </c>
      <c r="AR51" s="166"/>
      <c r="AS51" s="166"/>
      <c r="AT51" s="167"/>
      <c r="AU51" s="372" t="s">
        <v>253</v>
      </c>
      <c r="AV51" s="372"/>
      <c r="AW51" s="372"/>
      <c r="AX51" s="373"/>
    </row>
    <row r="52" spans="1:50" ht="18.75" customHeight="1">
      <c r="A52" s="513"/>
      <c r="B52" s="514"/>
      <c r="C52" s="514"/>
      <c r="D52" s="514"/>
      <c r="E52" s="514"/>
      <c r="F52" s="515"/>
      <c r="G52" s="566"/>
      <c r="H52" s="378"/>
      <c r="I52" s="378"/>
      <c r="J52" s="378"/>
      <c r="K52" s="378"/>
      <c r="L52" s="378"/>
      <c r="M52" s="378"/>
      <c r="N52" s="378"/>
      <c r="O52" s="567"/>
      <c r="P52" s="579"/>
      <c r="Q52" s="378"/>
      <c r="R52" s="378"/>
      <c r="S52" s="378"/>
      <c r="T52" s="378"/>
      <c r="U52" s="378"/>
      <c r="V52" s="378"/>
      <c r="W52" s="378"/>
      <c r="X52" s="567"/>
      <c r="Y52" s="1005"/>
      <c r="Z52" s="1006"/>
      <c r="AA52" s="1007"/>
      <c r="AB52" s="1011"/>
      <c r="AC52" s="1012"/>
      <c r="AD52" s="1013"/>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16"/>
      <c r="B53" s="514"/>
      <c r="C53" s="514"/>
      <c r="D53" s="514"/>
      <c r="E53" s="514"/>
      <c r="F53" s="515"/>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477"/>
      <c r="AC53" s="1003"/>
      <c r="AD53" s="100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676"/>
      <c r="AC54" s="999"/>
      <c r="AD54" s="99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0"/>
      <c r="B55" s="641"/>
      <c r="C55" s="641"/>
      <c r="D55" s="641"/>
      <c r="E55" s="641"/>
      <c r="F55" s="64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3" t="s">
        <v>491</v>
      </c>
      <c r="B58" s="514"/>
      <c r="C58" s="514"/>
      <c r="D58" s="514"/>
      <c r="E58" s="514"/>
      <c r="F58" s="515"/>
      <c r="G58" s="791" t="s">
        <v>265</v>
      </c>
      <c r="H58" s="776"/>
      <c r="I58" s="776"/>
      <c r="J58" s="776"/>
      <c r="K58" s="776"/>
      <c r="L58" s="776"/>
      <c r="M58" s="776"/>
      <c r="N58" s="776"/>
      <c r="O58" s="777"/>
      <c r="P58" s="775" t="s">
        <v>59</v>
      </c>
      <c r="Q58" s="776"/>
      <c r="R58" s="776"/>
      <c r="S58" s="776"/>
      <c r="T58" s="776"/>
      <c r="U58" s="776"/>
      <c r="V58" s="776"/>
      <c r="W58" s="776"/>
      <c r="X58" s="777"/>
      <c r="Y58" s="1004"/>
      <c r="Z58" s="411"/>
      <c r="AA58" s="412"/>
      <c r="AB58" s="1008" t="s">
        <v>11</v>
      </c>
      <c r="AC58" s="1009"/>
      <c r="AD58" s="1010"/>
      <c r="AE58" s="996" t="s">
        <v>357</v>
      </c>
      <c r="AF58" s="996"/>
      <c r="AG58" s="996"/>
      <c r="AH58" s="996"/>
      <c r="AI58" s="996" t="s">
        <v>363</v>
      </c>
      <c r="AJ58" s="996"/>
      <c r="AK58" s="996"/>
      <c r="AL58" s="996"/>
      <c r="AM58" s="996" t="s">
        <v>472</v>
      </c>
      <c r="AN58" s="996"/>
      <c r="AO58" s="996"/>
      <c r="AP58" s="458"/>
      <c r="AQ58" s="173" t="s">
        <v>355</v>
      </c>
      <c r="AR58" s="166"/>
      <c r="AS58" s="166"/>
      <c r="AT58" s="167"/>
      <c r="AU58" s="372" t="s">
        <v>253</v>
      </c>
      <c r="AV58" s="372"/>
      <c r="AW58" s="372"/>
      <c r="AX58" s="373"/>
    </row>
    <row r="59" spans="1:50" ht="18.75" customHeight="1">
      <c r="A59" s="513"/>
      <c r="B59" s="514"/>
      <c r="C59" s="514"/>
      <c r="D59" s="514"/>
      <c r="E59" s="514"/>
      <c r="F59" s="515"/>
      <c r="G59" s="566"/>
      <c r="H59" s="378"/>
      <c r="I59" s="378"/>
      <c r="J59" s="378"/>
      <c r="K59" s="378"/>
      <c r="L59" s="378"/>
      <c r="M59" s="378"/>
      <c r="N59" s="378"/>
      <c r="O59" s="567"/>
      <c r="P59" s="579"/>
      <c r="Q59" s="378"/>
      <c r="R59" s="378"/>
      <c r="S59" s="378"/>
      <c r="T59" s="378"/>
      <c r="U59" s="378"/>
      <c r="V59" s="378"/>
      <c r="W59" s="378"/>
      <c r="X59" s="567"/>
      <c r="Y59" s="1005"/>
      <c r="Z59" s="1006"/>
      <c r="AA59" s="1007"/>
      <c r="AB59" s="1011"/>
      <c r="AC59" s="1012"/>
      <c r="AD59" s="1013"/>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16"/>
      <c r="B60" s="514"/>
      <c r="C60" s="514"/>
      <c r="D60" s="514"/>
      <c r="E60" s="514"/>
      <c r="F60" s="515"/>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477"/>
      <c r="AC60" s="1003"/>
      <c r="AD60" s="100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676"/>
      <c r="AC61" s="999"/>
      <c r="AD61" s="99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0"/>
      <c r="B62" s="641"/>
      <c r="C62" s="641"/>
      <c r="D62" s="641"/>
      <c r="E62" s="641"/>
      <c r="F62" s="64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3" t="s">
        <v>491</v>
      </c>
      <c r="B65" s="514"/>
      <c r="C65" s="514"/>
      <c r="D65" s="514"/>
      <c r="E65" s="514"/>
      <c r="F65" s="515"/>
      <c r="G65" s="791" t="s">
        <v>265</v>
      </c>
      <c r="H65" s="776"/>
      <c r="I65" s="776"/>
      <c r="J65" s="776"/>
      <c r="K65" s="776"/>
      <c r="L65" s="776"/>
      <c r="M65" s="776"/>
      <c r="N65" s="776"/>
      <c r="O65" s="777"/>
      <c r="P65" s="775" t="s">
        <v>59</v>
      </c>
      <c r="Q65" s="776"/>
      <c r="R65" s="776"/>
      <c r="S65" s="776"/>
      <c r="T65" s="776"/>
      <c r="U65" s="776"/>
      <c r="V65" s="776"/>
      <c r="W65" s="776"/>
      <c r="X65" s="777"/>
      <c r="Y65" s="1004"/>
      <c r="Z65" s="411"/>
      <c r="AA65" s="412"/>
      <c r="AB65" s="1008" t="s">
        <v>11</v>
      </c>
      <c r="AC65" s="1009"/>
      <c r="AD65" s="1010"/>
      <c r="AE65" s="996" t="s">
        <v>357</v>
      </c>
      <c r="AF65" s="996"/>
      <c r="AG65" s="996"/>
      <c r="AH65" s="996"/>
      <c r="AI65" s="996" t="s">
        <v>363</v>
      </c>
      <c r="AJ65" s="996"/>
      <c r="AK65" s="996"/>
      <c r="AL65" s="996"/>
      <c r="AM65" s="996" t="s">
        <v>472</v>
      </c>
      <c r="AN65" s="996"/>
      <c r="AO65" s="996"/>
      <c r="AP65" s="458"/>
      <c r="AQ65" s="173" t="s">
        <v>355</v>
      </c>
      <c r="AR65" s="166"/>
      <c r="AS65" s="166"/>
      <c r="AT65" s="167"/>
      <c r="AU65" s="372" t="s">
        <v>253</v>
      </c>
      <c r="AV65" s="372"/>
      <c r="AW65" s="372"/>
      <c r="AX65" s="373"/>
    </row>
    <row r="66" spans="1:50" ht="18.75" customHeight="1">
      <c r="A66" s="513"/>
      <c r="B66" s="514"/>
      <c r="C66" s="514"/>
      <c r="D66" s="514"/>
      <c r="E66" s="514"/>
      <c r="F66" s="515"/>
      <c r="G66" s="566"/>
      <c r="H66" s="378"/>
      <c r="I66" s="378"/>
      <c r="J66" s="378"/>
      <c r="K66" s="378"/>
      <c r="L66" s="378"/>
      <c r="M66" s="378"/>
      <c r="N66" s="378"/>
      <c r="O66" s="567"/>
      <c r="P66" s="579"/>
      <c r="Q66" s="378"/>
      <c r="R66" s="378"/>
      <c r="S66" s="378"/>
      <c r="T66" s="378"/>
      <c r="U66" s="378"/>
      <c r="V66" s="378"/>
      <c r="W66" s="378"/>
      <c r="X66" s="567"/>
      <c r="Y66" s="1005"/>
      <c r="Z66" s="1006"/>
      <c r="AA66" s="1007"/>
      <c r="AB66" s="1011"/>
      <c r="AC66" s="1012"/>
      <c r="AD66" s="1013"/>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16"/>
      <c r="B67" s="514"/>
      <c r="C67" s="514"/>
      <c r="D67" s="514"/>
      <c r="E67" s="514"/>
      <c r="F67" s="515"/>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477"/>
      <c r="AC67" s="1003"/>
      <c r="AD67" s="100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676"/>
      <c r="AC68" s="999"/>
      <c r="AD68" s="99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0"/>
      <c r="B69" s="641"/>
      <c r="C69" s="641"/>
      <c r="D69" s="641"/>
      <c r="E69" s="641"/>
      <c r="F69" s="642"/>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6"/>
      <c r="B6" s="1037"/>
      <c r="C6" s="1037"/>
      <c r="D6" s="1037"/>
      <c r="E6" s="1037"/>
      <c r="F6" s="103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6"/>
      <c r="B7" s="1037"/>
      <c r="C7" s="1037"/>
      <c r="D7" s="1037"/>
      <c r="E7" s="1037"/>
      <c r="F7" s="103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6"/>
      <c r="B8" s="1037"/>
      <c r="C8" s="1037"/>
      <c r="D8" s="1037"/>
      <c r="E8" s="1037"/>
      <c r="F8" s="103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6"/>
      <c r="B9" s="1037"/>
      <c r="C9" s="1037"/>
      <c r="D9" s="1037"/>
      <c r="E9" s="1037"/>
      <c r="F9" s="103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6"/>
      <c r="B10" s="1037"/>
      <c r="C10" s="1037"/>
      <c r="D10" s="1037"/>
      <c r="E10" s="1037"/>
      <c r="F10" s="103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6"/>
      <c r="B11" s="1037"/>
      <c r="C11" s="1037"/>
      <c r="D11" s="1037"/>
      <c r="E11" s="1037"/>
      <c r="F11" s="103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6"/>
      <c r="B12" s="1037"/>
      <c r="C12" s="1037"/>
      <c r="D12" s="1037"/>
      <c r="E12" s="1037"/>
      <c r="F12" s="103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6"/>
      <c r="B13" s="1037"/>
      <c r="C13" s="1037"/>
      <c r="D13" s="1037"/>
      <c r="E13" s="1037"/>
      <c r="F13" s="103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6"/>
      <c r="B19" s="1037"/>
      <c r="C19" s="1037"/>
      <c r="D19" s="1037"/>
      <c r="E19" s="1037"/>
      <c r="F19" s="103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6"/>
      <c r="B20" s="1037"/>
      <c r="C20" s="1037"/>
      <c r="D20" s="1037"/>
      <c r="E20" s="1037"/>
      <c r="F20" s="103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6"/>
      <c r="B21" s="1037"/>
      <c r="C21" s="1037"/>
      <c r="D21" s="1037"/>
      <c r="E21" s="1037"/>
      <c r="F21" s="103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6"/>
      <c r="B22" s="1037"/>
      <c r="C22" s="1037"/>
      <c r="D22" s="1037"/>
      <c r="E22" s="1037"/>
      <c r="F22" s="103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6"/>
      <c r="B23" s="1037"/>
      <c r="C23" s="1037"/>
      <c r="D23" s="1037"/>
      <c r="E23" s="1037"/>
      <c r="F23" s="103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6"/>
      <c r="B24" s="1037"/>
      <c r="C24" s="1037"/>
      <c r="D24" s="1037"/>
      <c r="E24" s="1037"/>
      <c r="F24" s="103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6"/>
      <c r="B25" s="1037"/>
      <c r="C25" s="1037"/>
      <c r="D25" s="1037"/>
      <c r="E25" s="1037"/>
      <c r="F25" s="103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6"/>
      <c r="B26" s="1037"/>
      <c r="C26" s="1037"/>
      <c r="D26" s="1037"/>
      <c r="E26" s="1037"/>
      <c r="F26" s="103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6"/>
      <c r="B32" s="1037"/>
      <c r="C32" s="1037"/>
      <c r="D32" s="1037"/>
      <c r="E32" s="1037"/>
      <c r="F32" s="103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6"/>
      <c r="B33" s="1037"/>
      <c r="C33" s="1037"/>
      <c r="D33" s="1037"/>
      <c r="E33" s="1037"/>
      <c r="F33" s="103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6"/>
      <c r="B34" s="1037"/>
      <c r="C34" s="1037"/>
      <c r="D34" s="1037"/>
      <c r="E34" s="1037"/>
      <c r="F34" s="103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6"/>
      <c r="B35" s="1037"/>
      <c r="C35" s="1037"/>
      <c r="D35" s="1037"/>
      <c r="E35" s="1037"/>
      <c r="F35" s="103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6"/>
      <c r="B36" s="1037"/>
      <c r="C36" s="1037"/>
      <c r="D36" s="1037"/>
      <c r="E36" s="1037"/>
      <c r="F36" s="103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6"/>
      <c r="B37" s="1037"/>
      <c r="C37" s="1037"/>
      <c r="D37" s="1037"/>
      <c r="E37" s="1037"/>
      <c r="F37" s="103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6"/>
      <c r="B38" s="1037"/>
      <c r="C38" s="1037"/>
      <c r="D38" s="1037"/>
      <c r="E38" s="1037"/>
      <c r="F38" s="103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6"/>
      <c r="B39" s="1037"/>
      <c r="C39" s="1037"/>
      <c r="D39" s="1037"/>
      <c r="E39" s="1037"/>
      <c r="F39" s="103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6"/>
      <c r="B45" s="1037"/>
      <c r="C45" s="1037"/>
      <c r="D45" s="1037"/>
      <c r="E45" s="1037"/>
      <c r="F45" s="103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6"/>
      <c r="B46" s="1037"/>
      <c r="C46" s="1037"/>
      <c r="D46" s="1037"/>
      <c r="E46" s="1037"/>
      <c r="F46" s="103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6"/>
      <c r="B47" s="1037"/>
      <c r="C47" s="1037"/>
      <c r="D47" s="1037"/>
      <c r="E47" s="1037"/>
      <c r="F47" s="103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6"/>
      <c r="B48" s="1037"/>
      <c r="C48" s="1037"/>
      <c r="D48" s="1037"/>
      <c r="E48" s="1037"/>
      <c r="F48" s="103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6"/>
      <c r="B49" s="1037"/>
      <c r="C49" s="1037"/>
      <c r="D49" s="1037"/>
      <c r="E49" s="1037"/>
      <c r="F49" s="103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6"/>
      <c r="B50" s="1037"/>
      <c r="C50" s="1037"/>
      <c r="D50" s="1037"/>
      <c r="E50" s="1037"/>
      <c r="F50" s="103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6"/>
      <c r="B51" s="1037"/>
      <c r="C51" s="1037"/>
      <c r="D51" s="1037"/>
      <c r="E51" s="1037"/>
      <c r="F51" s="103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6"/>
      <c r="B52" s="1037"/>
      <c r="C52" s="1037"/>
      <c r="D52" s="1037"/>
      <c r="E52" s="1037"/>
      <c r="F52" s="103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6"/>
      <c r="B59" s="1037"/>
      <c r="C59" s="1037"/>
      <c r="D59" s="1037"/>
      <c r="E59" s="1037"/>
      <c r="F59" s="103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6"/>
      <c r="B60" s="1037"/>
      <c r="C60" s="1037"/>
      <c r="D60" s="1037"/>
      <c r="E60" s="1037"/>
      <c r="F60" s="103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6"/>
      <c r="B61" s="1037"/>
      <c r="C61" s="1037"/>
      <c r="D61" s="1037"/>
      <c r="E61" s="1037"/>
      <c r="F61" s="103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6"/>
      <c r="B62" s="1037"/>
      <c r="C62" s="1037"/>
      <c r="D62" s="1037"/>
      <c r="E62" s="1037"/>
      <c r="F62" s="103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6"/>
      <c r="B63" s="1037"/>
      <c r="C63" s="1037"/>
      <c r="D63" s="1037"/>
      <c r="E63" s="1037"/>
      <c r="F63" s="103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6"/>
      <c r="B64" s="1037"/>
      <c r="C64" s="1037"/>
      <c r="D64" s="1037"/>
      <c r="E64" s="1037"/>
      <c r="F64" s="103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6"/>
      <c r="B65" s="1037"/>
      <c r="C65" s="1037"/>
      <c r="D65" s="1037"/>
      <c r="E65" s="1037"/>
      <c r="F65" s="103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6"/>
      <c r="B66" s="1037"/>
      <c r="C66" s="1037"/>
      <c r="D66" s="1037"/>
      <c r="E66" s="1037"/>
      <c r="F66" s="103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6"/>
      <c r="B72" s="1037"/>
      <c r="C72" s="1037"/>
      <c r="D72" s="1037"/>
      <c r="E72" s="1037"/>
      <c r="F72" s="103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6"/>
      <c r="B73" s="1037"/>
      <c r="C73" s="1037"/>
      <c r="D73" s="1037"/>
      <c r="E73" s="1037"/>
      <c r="F73" s="103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6"/>
      <c r="B74" s="1037"/>
      <c r="C74" s="1037"/>
      <c r="D74" s="1037"/>
      <c r="E74" s="1037"/>
      <c r="F74" s="103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6"/>
      <c r="B75" s="1037"/>
      <c r="C75" s="1037"/>
      <c r="D75" s="1037"/>
      <c r="E75" s="1037"/>
      <c r="F75" s="103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6"/>
      <c r="B76" s="1037"/>
      <c r="C76" s="1037"/>
      <c r="D76" s="1037"/>
      <c r="E76" s="1037"/>
      <c r="F76" s="103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6"/>
      <c r="B77" s="1037"/>
      <c r="C77" s="1037"/>
      <c r="D77" s="1037"/>
      <c r="E77" s="1037"/>
      <c r="F77" s="103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6"/>
      <c r="B78" s="1037"/>
      <c r="C78" s="1037"/>
      <c r="D78" s="1037"/>
      <c r="E78" s="1037"/>
      <c r="F78" s="103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6"/>
      <c r="B79" s="1037"/>
      <c r="C79" s="1037"/>
      <c r="D79" s="1037"/>
      <c r="E79" s="1037"/>
      <c r="F79" s="103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6"/>
      <c r="B85" s="1037"/>
      <c r="C85" s="1037"/>
      <c r="D85" s="1037"/>
      <c r="E85" s="1037"/>
      <c r="F85" s="103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6"/>
      <c r="B86" s="1037"/>
      <c r="C86" s="1037"/>
      <c r="D86" s="1037"/>
      <c r="E86" s="1037"/>
      <c r="F86" s="103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6"/>
      <c r="B87" s="1037"/>
      <c r="C87" s="1037"/>
      <c r="D87" s="1037"/>
      <c r="E87" s="1037"/>
      <c r="F87" s="103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6"/>
      <c r="B88" s="1037"/>
      <c r="C88" s="1037"/>
      <c r="D88" s="1037"/>
      <c r="E88" s="1037"/>
      <c r="F88" s="103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6"/>
      <c r="B89" s="1037"/>
      <c r="C89" s="1037"/>
      <c r="D89" s="1037"/>
      <c r="E89" s="1037"/>
      <c r="F89" s="103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6"/>
      <c r="B90" s="1037"/>
      <c r="C90" s="1037"/>
      <c r="D90" s="1037"/>
      <c r="E90" s="1037"/>
      <c r="F90" s="103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6"/>
      <c r="B91" s="1037"/>
      <c r="C91" s="1037"/>
      <c r="D91" s="1037"/>
      <c r="E91" s="1037"/>
      <c r="F91" s="103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6"/>
      <c r="B92" s="1037"/>
      <c r="C92" s="1037"/>
      <c r="D92" s="1037"/>
      <c r="E92" s="1037"/>
      <c r="F92" s="103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6"/>
      <c r="B98" s="1037"/>
      <c r="C98" s="1037"/>
      <c r="D98" s="1037"/>
      <c r="E98" s="1037"/>
      <c r="F98" s="103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6"/>
      <c r="B99" s="1037"/>
      <c r="C99" s="1037"/>
      <c r="D99" s="1037"/>
      <c r="E99" s="1037"/>
      <c r="F99" s="103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6"/>
      <c r="B100" s="1037"/>
      <c r="C100" s="1037"/>
      <c r="D100" s="1037"/>
      <c r="E100" s="1037"/>
      <c r="F100" s="103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6"/>
      <c r="B101" s="1037"/>
      <c r="C101" s="1037"/>
      <c r="D101" s="1037"/>
      <c r="E101" s="1037"/>
      <c r="F101" s="103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6"/>
      <c r="B102" s="1037"/>
      <c r="C102" s="1037"/>
      <c r="D102" s="1037"/>
      <c r="E102" s="1037"/>
      <c r="F102" s="103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6"/>
      <c r="B103" s="1037"/>
      <c r="C103" s="1037"/>
      <c r="D103" s="1037"/>
      <c r="E103" s="1037"/>
      <c r="F103" s="103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6"/>
      <c r="B104" s="1037"/>
      <c r="C104" s="1037"/>
      <c r="D104" s="1037"/>
      <c r="E104" s="1037"/>
      <c r="F104" s="103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6"/>
      <c r="B105" s="1037"/>
      <c r="C105" s="1037"/>
      <c r="D105" s="1037"/>
      <c r="E105" s="1037"/>
      <c r="F105" s="103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6"/>
      <c r="B112" s="1037"/>
      <c r="C112" s="1037"/>
      <c r="D112" s="1037"/>
      <c r="E112" s="1037"/>
      <c r="F112" s="103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6"/>
      <c r="B113" s="1037"/>
      <c r="C113" s="1037"/>
      <c r="D113" s="1037"/>
      <c r="E113" s="1037"/>
      <c r="F113" s="103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6"/>
      <c r="B114" s="1037"/>
      <c r="C114" s="1037"/>
      <c r="D114" s="1037"/>
      <c r="E114" s="1037"/>
      <c r="F114" s="103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6"/>
      <c r="B115" s="1037"/>
      <c r="C115" s="1037"/>
      <c r="D115" s="1037"/>
      <c r="E115" s="1037"/>
      <c r="F115" s="103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6"/>
      <c r="B116" s="1037"/>
      <c r="C116" s="1037"/>
      <c r="D116" s="1037"/>
      <c r="E116" s="1037"/>
      <c r="F116" s="103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6"/>
      <c r="B117" s="1037"/>
      <c r="C117" s="1037"/>
      <c r="D117" s="1037"/>
      <c r="E117" s="1037"/>
      <c r="F117" s="103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6"/>
      <c r="B118" s="1037"/>
      <c r="C118" s="1037"/>
      <c r="D118" s="1037"/>
      <c r="E118" s="1037"/>
      <c r="F118" s="103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6"/>
      <c r="B119" s="1037"/>
      <c r="C119" s="1037"/>
      <c r="D119" s="1037"/>
      <c r="E119" s="1037"/>
      <c r="F119" s="103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6"/>
      <c r="B125" s="1037"/>
      <c r="C125" s="1037"/>
      <c r="D125" s="1037"/>
      <c r="E125" s="1037"/>
      <c r="F125" s="103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6"/>
      <c r="B126" s="1037"/>
      <c r="C126" s="1037"/>
      <c r="D126" s="1037"/>
      <c r="E126" s="1037"/>
      <c r="F126" s="103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6"/>
      <c r="B127" s="1037"/>
      <c r="C127" s="1037"/>
      <c r="D127" s="1037"/>
      <c r="E127" s="1037"/>
      <c r="F127" s="103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6"/>
      <c r="B128" s="1037"/>
      <c r="C128" s="1037"/>
      <c r="D128" s="1037"/>
      <c r="E128" s="1037"/>
      <c r="F128" s="103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6"/>
      <c r="B129" s="1037"/>
      <c r="C129" s="1037"/>
      <c r="D129" s="1037"/>
      <c r="E129" s="1037"/>
      <c r="F129" s="103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6"/>
      <c r="B130" s="1037"/>
      <c r="C130" s="1037"/>
      <c r="D130" s="1037"/>
      <c r="E130" s="1037"/>
      <c r="F130" s="103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6"/>
      <c r="B131" s="1037"/>
      <c r="C131" s="1037"/>
      <c r="D131" s="1037"/>
      <c r="E131" s="1037"/>
      <c r="F131" s="103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6"/>
      <c r="B132" s="1037"/>
      <c r="C132" s="1037"/>
      <c r="D132" s="1037"/>
      <c r="E132" s="1037"/>
      <c r="F132" s="103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6"/>
      <c r="B138" s="1037"/>
      <c r="C138" s="1037"/>
      <c r="D138" s="1037"/>
      <c r="E138" s="1037"/>
      <c r="F138" s="103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6"/>
      <c r="B139" s="1037"/>
      <c r="C139" s="1037"/>
      <c r="D139" s="1037"/>
      <c r="E139" s="1037"/>
      <c r="F139" s="103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6"/>
      <c r="B140" s="1037"/>
      <c r="C140" s="1037"/>
      <c r="D140" s="1037"/>
      <c r="E140" s="1037"/>
      <c r="F140" s="103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6"/>
      <c r="B141" s="1037"/>
      <c r="C141" s="1037"/>
      <c r="D141" s="1037"/>
      <c r="E141" s="1037"/>
      <c r="F141" s="103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6"/>
      <c r="B142" s="1037"/>
      <c r="C142" s="1037"/>
      <c r="D142" s="1037"/>
      <c r="E142" s="1037"/>
      <c r="F142" s="103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6"/>
      <c r="B143" s="1037"/>
      <c r="C143" s="1037"/>
      <c r="D143" s="1037"/>
      <c r="E143" s="1037"/>
      <c r="F143" s="103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6"/>
      <c r="B144" s="1037"/>
      <c r="C144" s="1037"/>
      <c r="D144" s="1037"/>
      <c r="E144" s="1037"/>
      <c r="F144" s="103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6"/>
      <c r="B145" s="1037"/>
      <c r="C145" s="1037"/>
      <c r="D145" s="1037"/>
      <c r="E145" s="1037"/>
      <c r="F145" s="103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6"/>
      <c r="B151" s="1037"/>
      <c r="C151" s="1037"/>
      <c r="D151" s="1037"/>
      <c r="E151" s="1037"/>
      <c r="F151" s="103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6"/>
      <c r="B152" s="1037"/>
      <c r="C152" s="1037"/>
      <c r="D152" s="1037"/>
      <c r="E152" s="1037"/>
      <c r="F152" s="103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6"/>
      <c r="B153" s="1037"/>
      <c r="C153" s="1037"/>
      <c r="D153" s="1037"/>
      <c r="E153" s="1037"/>
      <c r="F153" s="103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6"/>
      <c r="B154" s="1037"/>
      <c r="C154" s="1037"/>
      <c r="D154" s="1037"/>
      <c r="E154" s="1037"/>
      <c r="F154" s="103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6"/>
      <c r="B155" s="1037"/>
      <c r="C155" s="1037"/>
      <c r="D155" s="1037"/>
      <c r="E155" s="1037"/>
      <c r="F155" s="103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6"/>
      <c r="B156" s="1037"/>
      <c r="C156" s="1037"/>
      <c r="D156" s="1037"/>
      <c r="E156" s="1037"/>
      <c r="F156" s="103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6"/>
      <c r="B157" s="1037"/>
      <c r="C157" s="1037"/>
      <c r="D157" s="1037"/>
      <c r="E157" s="1037"/>
      <c r="F157" s="103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6"/>
      <c r="B158" s="1037"/>
      <c r="C158" s="1037"/>
      <c r="D158" s="1037"/>
      <c r="E158" s="1037"/>
      <c r="F158" s="103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6"/>
      <c r="B165" s="1037"/>
      <c r="C165" s="1037"/>
      <c r="D165" s="1037"/>
      <c r="E165" s="1037"/>
      <c r="F165" s="103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6"/>
      <c r="B166" s="1037"/>
      <c r="C166" s="1037"/>
      <c r="D166" s="1037"/>
      <c r="E166" s="1037"/>
      <c r="F166" s="103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6"/>
      <c r="B167" s="1037"/>
      <c r="C167" s="1037"/>
      <c r="D167" s="1037"/>
      <c r="E167" s="1037"/>
      <c r="F167" s="103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6"/>
      <c r="B168" s="1037"/>
      <c r="C168" s="1037"/>
      <c r="D168" s="1037"/>
      <c r="E168" s="1037"/>
      <c r="F168" s="103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6"/>
      <c r="B169" s="1037"/>
      <c r="C169" s="1037"/>
      <c r="D169" s="1037"/>
      <c r="E169" s="1037"/>
      <c r="F169" s="103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6"/>
      <c r="B170" s="1037"/>
      <c r="C170" s="1037"/>
      <c r="D170" s="1037"/>
      <c r="E170" s="1037"/>
      <c r="F170" s="103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6"/>
      <c r="B171" s="1037"/>
      <c r="C171" s="1037"/>
      <c r="D171" s="1037"/>
      <c r="E171" s="1037"/>
      <c r="F171" s="103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6"/>
      <c r="B172" s="1037"/>
      <c r="C172" s="1037"/>
      <c r="D172" s="1037"/>
      <c r="E172" s="1037"/>
      <c r="F172" s="103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6"/>
      <c r="B178" s="1037"/>
      <c r="C178" s="1037"/>
      <c r="D178" s="1037"/>
      <c r="E178" s="1037"/>
      <c r="F178" s="103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6"/>
      <c r="B179" s="1037"/>
      <c r="C179" s="1037"/>
      <c r="D179" s="1037"/>
      <c r="E179" s="1037"/>
      <c r="F179" s="103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6"/>
      <c r="B180" s="1037"/>
      <c r="C180" s="1037"/>
      <c r="D180" s="1037"/>
      <c r="E180" s="1037"/>
      <c r="F180" s="103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6"/>
      <c r="B181" s="1037"/>
      <c r="C181" s="1037"/>
      <c r="D181" s="1037"/>
      <c r="E181" s="1037"/>
      <c r="F181" s="103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6"/>
      <c r="B182" s="1037"/>
      <c r="C182" s="1037"/>
      <c r="D182" s="1037"/>
      <c r="E182" s="1037"/>
      <c r="F182" s="103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6"/>
      <c r="B183" s="1037"/>
      <c r="C183" s="1037"/>
      <c r="D183" s="1037"/>
      <c r="E183" s="1037"/>
      <c r="F183" s="103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6"/>
      <c r="B184" s="1037"/>
      <c r="C184" s="1037"/>
      <c r="D184" s="1037"/>
      <c r="E184" s="1037"/>
      <c r="F184" s="103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6"/>
      <c r="B185" s="1037"/>
      <c r="C185" s="1037"/>
      <c r="D185" s="1037"/>
      <c r="E185" s="1037"/>
      <c r="F185" s="103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6"/>
      <c r="B191" s="1037"/>
      <c r="C191" s="1037"/>
      <c r="D191" s="1037"/>
      <c r="E191" s="1037"/>
      <c r="F191" s="103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6"/>
      <c r="B192" s="1037"/>
      <c r="C192" s="1037"/>
      <c r="D192" s="1037"/>
      <c r="E192" s="1037"/>
      <c r="F192" s="103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6"/>
      <c r="B193" s="1037"/>
      <c r="C193" s="1037"/>
      <c r="D193" s="1037"/>
      <c r="E193" s="1037"/>
      <c r="F193" s="103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6"/>
      <c r="B194" s="1037"/>
      <c r="C194" s="1037"/>
      <c r="D194" s="1037"/>
      <c r="E194" s="1037"/>
      <c r="F194" s="103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6"/>
      <c r="B195" s="1037"/>
      <c r="C195" s="1037"/>
      <c r="D195" s="1037"/>
      <c r="E195" s="1037"/>
      <c r="F195" s="103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6"/>
      <c r="B196" s="1037"/>
      <c r="C196" s="1037"/>
      <c r="D196" s="1037"/>
      <c r="E196" s="1037"/>
      <c r="F196" s="103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6"/>
      <c r="B197" s="1037"/>
      <c r="C197" s="1037"/>
      <c r="D197" s="1037"/>
      <c r="E197" s="1037"/>
      <c r="F197" s="103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6"/>
      <c r="B198" s="1037"/>
      <c r="C198" s="1037"/>
      <c r="D198" s="1037"/>
      <c r="E198" s="1037"/>
      <c r="F198" s="103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6"/>
      <c r="B204" s="1037"/>
      <c r="C204" s="1037"/>
      <c r="D204" s="1037"/>
      <c r="E204" s="1037"/>
      <c r="F204" s="103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6"/>
      <c r="B205" s="1037"/>
      <c r="C205" s="1037"/>
      <c r="D205" s="1037"/>
      <c r="E205" s="1037"/>
      <c r="F205" s="103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6"/>
      <c r="B206" s="1037"/>
      <c r="C206" s="1037"/>
      <c r="D206" s="1037"/>
      <c r="E206" s="1037"/>
      <c r="F206" s="103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6"/>
      <c r="B207" s="1037"/>
      <c r="C207" s="1037"/>
      <c r="D207" s="1037"/>
      <c r="E207" s="1037"/>
      <c r="F207" s="103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6"/>
      <c r="B208" s="1037"/>
      <c r="C208" s="1037"/>
      <c r="D208" s="1037"/>
      <c r="E208" s="1037"/>
      <c r="F208" s="103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6"/>
      <c r="B209" s="1037"/>
      <c r="C209" s="1037"/>
      <c r="D209" s="1037"/>
      <c r="E209" s="1037"/>
      <c r="F209" s="103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6"/>
      <c r="B210" s="1037"/>
      <c r="C210" s="1037"/>
      <c r="D210" s="1037"/>
      <c r="E210" s="1037"/>
      <c r="F210" s="103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6"/>
      <c r="B211" s="1037"/>
      <c r="C211" s="1037"/>
      <c r="D211" s="1037"/>
      <c r="E211" s="1037"/>
      <c r="F211" s="103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6"/>
      <c r="B218" s="1037"/>
      <c r="C218" s="1037"/>
      <c r="D218" s="1037"/>
      <c r="E218" s="1037"/>
      <c r="F218" s="103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6"/>
      <c r="B219" s="1037"/>
      <c r="C219" s="1037"/>
      <c r="D219" s="1037"/>
      <c r="E219" s="1037"/>
      <c r="F219" s="103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6"/>
      <c r="B220" s="1037"/>
      <c r="C220" s="1037"/>
      <c r="D220" s="1037"/>
      <c r="E220" s="1037"/>
      <c r="F220" s="103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6"/>
      <c r="B221" s="1037"/>
      <c r="C221" s="1037"/>
      <c r="D221" s="1037"/>
      <c r="E221" s="1037"/>
      <c r="F221" s="103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6"/>
      <c r="B222" s="1037"/>
      <c r="C222" s="1037"/>
      <c r="D222" s="1037"/>
      <c r="E222" s="1037"/>
      <c r="F222" s="103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6"/>
      <c r="B223" s="1037"/>
      <c r="C223" s="1037"/>
      <c r="D223" s="1037"/>
      <c r="E223" s="1037"/>
      <c r="F223" s="103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6"/>
      <c r="B224" s="1037"/>
      <c r="C224" s="1037"/>
      <c r="D224" s="1037"/>
      <c r="E224" s="1037"/>
      <c r="F224" s="103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6"/>
      <c r="B225" s="1037"/>
      <c r="C225" s="1037"/>
      <c r="D225" s="1037"/>
      <c r="E225" s="1037"/>
      <c r="F225" s="103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6"/>
      <c r="B231" s="1037"/>
      <c r="C231" s="1037"/>
      <c r="D231" s="1037"/>
      <c r="E231" s="1037"/>
      <c r="F231" s="103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6"/>
      <c r="B232" s="1037"/>
      <c r="C232" s="1037"/>
      <c r="D232" s="1037"/>
      <c r="E232" s="1037"/>
      <c r="F232" s="103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6"/>
      <c r="B233" s="1037"/>
      <c r="C233" s="1037"/>
      <c r="D233" s="1037"/>
      <c r="E233" s="1037"/>
      <c r="F233" s="103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6"/>
      <c r="B234" s="1037"/>
      <c r="C234" s="1037"/>
      <c r="D234" s="1037"/>
      <c r="E234" s="1037"/>
      <c r="F234" s="103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6"/>
      <c r="B235" s="1037"/>
      <c r="C235" s="1037"/>
      <c r="D235" s="1037"/>
      <c r="E235" s="1037"/>
      <c r="F235" s="103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6"/>
      <c r="B236" s="1037"/>
      <c r="C236" s="1037"/>
      <c r="D236" s="1037"/>
      <c r="E236" s="1037"/>
      <c r="F236" s="103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6"/>
      <c r="B237" s="1037"/>
      <c r="C237" s="1037"/>
      <c r="D237" s="1037"/>
      <c r="E237" s="1037"/>
      <c r="F237" s="103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6"/>
      <c r="B238" s="1037"/>
      <c r="C238" s="1037"/>
      <c r="D238" s="1037"/>
      <c r="E238" s="1037"/>
      <c r="F238" s="103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6"/>
      <c r="B244" s="1037"/>
      <c r="C244" s="1037"/>
      <c r="D244" s="1037"/>
      <c r="E244" s="1037"/>
      <c r="F244" s="103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6"/>
      <c r="B245" s="1037"/>
      <c r="C245" s="1037"/>
      <c r="D245" s="1037"/>
      <c r="E245" s="1037"/>
      <c r="F245" s="103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6"/>
      <c r="B246" s="1037"/>
      <c r="C246" s="1037"/>
      <c r="D246" s="1037"/>
      <c r="E246" s="1037"/>
      <c r="F246" s="103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6"/>
      <c r="B247" s="1037"/>
      <c r="C247" s="1037"/>
      <c r="D247" s="1037"/>
      <c r="E247" s="1037"/>
      <c r="F247" s="103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6"/>
      <c r="B248" s="1037"/>
      <c r="C248" s="1037"/>
      <c r="D248" s="1037"/>
      <c r="E248" s="1037"/>
      <c r="F248" s="103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6"/>
      <c r="B249" s="1037"/>
      <c r="C249" s="1037"/>
      <c r="D249" s="1037"/>
      <c r="E249" s="1037"/>
      <c r="F249" s="103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6"/>
      <c r="B250" s="1037"/>
      <c r="C250" s="1037"/>
      <c r="D250" s="1037"/>
      <c r="E250" s="1037"/>
      <c r="F250" s="103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6"/>
      <c r="B251" s="1037"/>
      <c r="C251" s="1037"/>
      <c r="D251" s="1037"/>
      <c r="E251" s="1037"/>
      <c r="F251" s="103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6"/>
      <c r="B257" s="1037"/>
      <c r="C257" s="1037"/>
      <c r="D257" s="1037"/>
      <c r="E257" s="1037"/>
      <c r="F257" s="103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6"/>
      <c r="B258" s="1037"/>
      <c r="C258" s="1037"/>
      <c r="D258" s="1037"/>
      <c r="E258" s="1037"/>
      <c r="F258" s="103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6"/>
      <c r="B259" s="1037"/>
      <c r="C259" s="1037"/>
      <c r="D259" s="1037"/>
      <c r="E259" s="1037"/>
      <c r="F259" s="103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6"/>
      <c r="B260" s="1037"/>
      <c r="C260" s="1037"/>
      <c r="D260" s="1037"/>
      <c r="E260" s="1037"/>
      <c r="F260" s="103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6"/>
      <c r="B261" s="1037"/>
      <c r="C261" s="1037"/>
      <c r="D261" s="1037"/>
      <c r="E261" s="1037"/>
      <c r="F261" s="103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6"/>
      <c r="B262" s="1037"/>
      <c r="C262" s="1037"/>
      <c r="D262" s="1037"/>
      <c r="E262" s="1037"/>
      <c r="F262" s="103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6"/>
      <c r="B263" s="1037"/>
      <c r="C263" s="1037"/>
      <c r="D263" s="1037"/>
      <c r="E263" s="1037"/>
      <c r="F263" s="103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6"/>
      <c r="B264" s="1037"/>
      <c r="C264" s="1037"/>
      <c r="D264" s="1037"/>
      <c r="E264" s="1037"/>
      <c r="F264" s="103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56">
        <v>1</v>
      </c>
      <c r="B4" s="105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6">
        <v>2</v>
      </c>
      <c r="B5" s="105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6">
        <v>3</v>
      </c>
      <c r="B6" s="105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6">
        <v>4</v>
      </c>
      <c r="B7" s="105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6">
        <v>5</v>
      </c>
      <c r="B8" s="105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6">
        <v>6</v>
      </c>
      <c r="B9" s="105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6">
        <v>7</v>
      </c>
      <c r="B10" s="105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6">
        <v>8</v>
      </c>
      <c r="B11" s="105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6">
        <v>9</v>
      </c>
      <c r="B12" s="105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6">
        <v>10</v>
      </c>
      <c r="B13" s="105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6">
        <v>11</v>
      </c>
      <c r="B14" s="105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6">
        <v>12</v>
      </c>
      <c r="B15" s="105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6">
        <v>13</v>
      </c>
      <c r="B16" s="105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6">
        <v>14</v>
      </c>
      <c r="B17" s="105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6">
        <v>15</v>
      </c>
      <c r="B18" s="105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6">
        <v>16</v>
      </c>
      <c r="B19" s="105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6">
        <v>17</v>
      </c>
      <c r="B20" s="105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6">
        <v>18</v>
      </c>
      <c r="B21" s="105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6">
        <v>19</v>
      </c>
      <c r="B22" s="105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6">
        <v>20</v>
      </c>
      <c r="B23" s="105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6">
        <v>21</v>
      </c>
      <c r="B24" s="105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6">
        <v>22</v>
      </c>
      <c r="B25" s="105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6">
        <v>23</v>
      </c>
      <c r="B26" s="105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6">
        <v>24</v>
      </c>
      <c r="B27" s="105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6">
        <v>25</v>
      </c>
      <c r="B28" s="105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6">
        <v>26</v>
      </c>
      <c r="B29" s="105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6">
        <v>27</v>
      </c>
      <c r="B30" s="105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6">
        <v>28</v>
      </c>
      <c r="B31" s="105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6">
        <v>29</v>
      </c>
      <c r="B32" s="105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6">
        <v>30</v>
      </c>
      <c r="B33" s="105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56">
        <v>1</v>
      </c>
      <c r="B37" s="105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6">
        <v>2</v>
      </c>
      <c r="B38" s="105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6">
        <v>3</v>
      </c>
      <c r="B39" s="105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6">
        <v>4</v>
      </c>
      <c r="B40" s="105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6">
        <v>5</v>
      </c>
      <c r="B41" s="105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6">
        <v>6</v>
      </c>
      <c r="B42" s="105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6">
        <v>7</v>
      </c>
      <c r="B43" s="105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6">
        <v>8</v>
      </c>
      <c r="B44" s="105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6">
        <v>9</v>
      </c>
      <c r="B45" s="105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6">
        <v>10</v>
      </c>
      <c r="B46" s="105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6">
        <v>11</v>
      </c>
      <c r="B47" s="105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6">
        <v>12</v>
      </c>
      <c r="B48" s="105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6">
        <v>13</v>
      </c>
      <c r="B49" s="105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6">
        <v>14</v>
      </c>
      <c r="B50" s="105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6">
        <v>15</v>
      </c>
      <c r="B51" s="105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6">
        <v>16</v>
      </c>
      <c r="B52" s="105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6">
        <v>17</v>
      </c>
      <c r="B53" s="105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6">
        <v>18</v>
      </c>
      <c r="B54" s="105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6">
        <v>19</v>
      </c>
      <c r="B55" s="105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6">
        <v>20</v>
      </c>
      <c r="B56" s="105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6">
        <v>21</v>
      </c>
      <c r="B57" s="105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6">
        <v>22</v>
      </c>
      <c r="B58" s="105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6">
        <v>23</v>
      </c>
      <c r="B59" s="105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6">
        <v>24</v>
      </c>
      <c r="B60" s="105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6">
        <v>25</v>
      </c>
      <c r="B61" s="105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6">
        <v>26</v>
      </c>
      <c r="B62" s="105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6">
        <v>27</v>
      </c>
      <c r="B63" s="105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6">
        <v>28</v>
      </c>
      <c r="B64" s="105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6">
        <v>29</v>
      </c>
      <c r="B65" s="105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6">
        <v>30</v>
      </c>
      <c r="B66" s="105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56">
        <v>1</v>
      </c>
      <c r="B70" s="105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6">
        <v>2</v>
      </c>
      <c r="B71" s="105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6">
        <v>3</v>
      </c>
      <c r="B72" s="105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6">
        <v>4</v>
      </c>
      <c r="B73" s="105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6">
        <v>5</v>
      </c>
      <c r="B74" s="105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6">
        <v>6</v>
      </c>
      <c r="B75" s="105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6">
        <v>7</v>
      </c>
      <c r="B76" s="105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6">
        <v>8</v>
      </c>
      <c r="B77" s="105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6">
        <v>9</v>
      </c>
      <c r="B78" s="105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6">
        <v>10</v>
      </c>
      <c r="B79" s="105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6">
        <v>11</v>
      </c>
      <c r="B80" s="105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6">
        <v>12</v>
      </c>
      <c r="B81" s="105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6">
        <v>13</v>
      </c>
      <c r="B82" s="105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6">
        <v>14</v>
      </c>
      <c r="B83" s="105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6">
        <v>15</v>
      </c>
      <c r="B84" s="105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6">
        <v>16</v>
      </c>
      <c r="B85" s="105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6">
        <v>17</v>
      </c>
      <c r="B86" s="105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6">
        <v>18</v>
      </c>
      <c r="B87" s="105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6">
        <v>19</v>
      </c>
      <c r="B88" s="105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6">
        <v>20</v>
      </c>
      <c r="B89" s="105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6">
        <v>21</v>
      </c>
      <c r="B90" s="105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6">
        <v>22</v>
      </c>
      <c r="B91" s="105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6">
        <v>23</v>
      </c>
      <c r="B92" s="105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6">
        <v>24</v>
      </c>
      <c r="B93" s="105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6">
        <v>25</v>
      </c>
      <c r="B94" s="105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6">
        <v>26</v>
      </c>
      <c r="B95" s="105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6">
        <v>27</v>
      </c>
      <c r="B96" s="105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6">
        <v>28</v>
      </c>
      <c r="B97" s="105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6">
        <v>29</v>
      </c>
      <c r="B98" s="105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6">
        <v>30</v>
      </c>
      <c r="B99" s="105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56">
        <v>1</v>
      </c>
      <c r="B103" s="105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6">
        <v>2</v>
      </c>
      <c r="B104" s="105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6">
        <v>3</v>
      </c>
      <c r="B105" s="105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6">
        <v>4</v>
      </c>
      <c r="B106" s="105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6">
        <v>5</v>
      </c>
      <c r="B107" s="105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6">
        <v>6</v>
      </c>
      <c r="B108" s="105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6">
        <v>7</v>
      </c>
      <c r="B109" s="105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6">
        <v>8</v>
      </c>
      <c r="B110" s="105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6">
        <v>9</v>
      </c>
      <c r="B111" s="105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6">
        <v>10</v>
      </c>
      <c r="B112" s="105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6">
        <v>11</v>
      </c>
      <c r="B113" s="105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6">
        <v>12</v>
      </c>
      <c r="B114" s="105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6">
        <v>13</v>
      </c>
      <c r="B115" s="105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6">
        <v>14</v>
      </c>
      <c r="B116" s="105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6">
        <v>15</v>
      </c>
      <c r="B117" s="105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6">
        <v>16</v>
      </c>
      <c r="B118" s="105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6">
        <v>17</v>
      </c>
      <c r="B119" s="105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6">
        <v>18</v>
      </c>
      <c r="B120" s="105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6">
        <v>19</v>
      </c>
      <c r="B121" s="105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6">
        <v>20</v>
      </c>
      <c r="B122" s="105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6">
        <v>21</v>
      </c>
      <c r="B123" s="105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6">
        <v>22</v>
      </c>
      <c r="B124" s="105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6">
        <v>23</v>
      </c>
      <c r="B125" s="105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6">
        <v>24</v>
      </c>
      <c r="B126" s="105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6">
        <v>25</v>
      </c>
      <c r="B127" s="105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6">
        <v>26</v>
      </c>
      <c r="B128" s="105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6">
        <v>27</v>
      </c>
      <c r="B129" s="105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6">
        <v>28</v>
      </c>
      <c r="B130" s="105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6">
        <v>29</v>
      </c>
      <c r="B131" s="105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6">
        <v>30</v>
      </c>
      <c r="B132" s="105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56">
        <v>1</v>
      </c>
      <c r="B136" s="105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6">
        <v>2</v>
      </c>
      <c r="B137" s="105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6">
        <v>3</v>
      </c>
      <c r="B138" s="105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6">
        <v>4</v>
      </c>
      <c r="B139" s="105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6">
        <v>5</v>
      </c>
      <c r="B140" s="105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6">
        <v>6</v>
      </c>
      <c r="B141" s="105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6">
        <v>7</v>
      </c>
      <c r="B142" s="105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6">
        <v>8</v>
      </c>
      <c r="B143" s="105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6">
        <v>9</v>
      </c>
      <c r="B144" s="105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6">
        <v>10</v>
      </c>
      <c r="B145" s="105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6">
        <v>11</v>
      </c>
      <c r="B146" s="105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6">
        <v>12</v>
      </c>
      <c r="B147" s="105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6">
        <v>13</v>
      </c>
      <c r="B148" s="105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6">
        <v>14</v>
      </c>
      <c r="B149" s="105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6">
        <v>15</v>
      </c>
      <c r="B150" s="105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6">
        <v>16</v>
      </c>
      <c r="B151" s="105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6">
        <v>17</v>
      </c>
      <c r="B152" s="105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6">
        <v>18</v>
      </c>
      <c r="B153" s="105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6">
        <v>19</v>
      </c>
      <c r="B154" s="105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6">
        <v>20</v>
      </c>
      <c r="B155" s="105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6">
        <v>21</v>
      </c>
      <c r="B156" s="105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6">
        <v>22</v>
      </c>
      <c r="B157" s="105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6">
        <v>23</v>
      </c>
      <c r="B158" s="105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6">
        <v>24</v>
      </c>
      <c r="B159" s="105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6">
        <v>25</v>
      </c>
      <c r="B160" s="105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6">
        <v>26</v>
      </c>
      <c r="B161" s="105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6">
        <v>27</v>
      </c>
      <c r="B162" s="105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6">
        <v>28</v>
      </c>
      <c r="B163" s="105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6">
        <v>29</v>
      </c>
      <c r="B164" s="105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6">
        <v>30</v>
      </c>
      <c r="B165" s="105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56">
        <v>1</v>
      </c>
      <c r="B169" s="105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6">
        <v>2</v>
      </c>
      <c r="B170" s="105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6">
        <v>3</v>
      </c>
      <c r="B171" s="105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6">
        <v>4</v>
      </c>
      <c r="B172" s="105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6">
        <v>5</v>
      </c>
      <c r="B173" s="105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6">
        <v>6</v>
      </c>
      <c r="B174" s="105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6">
        <v>7</v>
      </c>
      <c r="B175" s="105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6">
        <v>8</v>
      </c>
      <c r="B176" s="105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6">
        <v>9</v>
      </c>
      <c r="B177" s="105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6">
        <v>10</v>
      </c>
      <c r="B178" s="105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6">
        <v>11</v>
      </c>
      <c r="B179" s="105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6">
        <v>12</v>
      </c>
      <c r="B180" s="105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6">
        <v>13</v>
      </c>
      <c r="B181" s="105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6">
        <v>14</v>
      </c>
      <c r="B182" s="105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6">
        <v>15</v>
      </c>
      <c r="B183" s="105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6">
        <v>16</v>
      </c>
      <c r="B184" s="105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6">
        <v>17</v>
      </c>
      <c r="B185" s="105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6">
        <v>18</v>
      </c>
      <c r="B186" s="105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6">
        <v>19</v>
      </c>
      <c r="B187" s="105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6">
        <v>20</v>
      </c>
      <c r="B188" s="105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6">
        <v>21</v>
      </c>
      <c r="B189" s="105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6">
        <v>22</v>
      </c>
      <c r="B190" s="105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6">
        <v>23</v>
      </c>
      <c r="B191" s="105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6">
        <v>24</v>
      </c>
      <c r="B192" s="105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6">
        <v>25</v>
      </c>
      <c r="B193" s="105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6">
        <v>26</v>
      </c>
      <c r="B194" s="105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6">
        <v>27</v>
      </c>
      <c r="B195" s="105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6">
        <v>28</v>
      </c>
      <c r="B196" s="105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6">
        <v>29</v>
      </c>
      <c r="B197" s="105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6">
        <v>30</v>
      </c>
      <c r="B198" s="105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56">
        <v>1</v>
      </c>
      <c r="B202" s="105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6">
        <v>2</v>
      </c>
      <c r="B203" s="105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6">
        <v>3</v>
      </c>
      <c r="B204" s="105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6">
        <v>4</v>
      </c>
      <c r="B205" s="105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6">
        <v>5</v>
      </c>
      <c r="B206" s="105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6">
        <v>6</v>
      </c>
      <c r="B207" s="105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6">
        <v>7</v>
      </c>
      <c r="B208" s="105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6">
        <v>8</v>
      </c>
      <c r="B209" s="105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6">
        <v>9</v>
      </c>
      <c r="B210" s="105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6">
        <v>10</v>
      </c>
      <c r="B211" s="105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6">
        <v>11</v>
      </c>
      <c r="B212" s="105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6">
        <v>12</v>
      </c>
      <c r="B213" s="105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6">
        <v>13</v>
      </c>
      <c r="B214" s="105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6">
        <v>14</v>
      </c>
      <c r="B215" s="105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6">
        <v>15</v>
      </c>
      <c r="B216" s="105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6">
        <v>16</v>
      </c>
      <c r="B217" s="105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6">
        <v>17</v>
      </c>
      <c r="B218" s="105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6">
        <v>18</v>
      </c>
      <c r="B219" s="105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6">
        <v>19</v>
      </c>
      <c r="B220" s="105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6">
        <v>20</v>
      </c>
      <c r="B221" s="105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6">
        <v>21</v>
      </c>
      <c r="B222" s="105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6">
        <v>22</v>
      </c>
      <c r="B223" s="105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6">
        <v>23</v>
      </c>
      <c r="B224" s="105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6">
        <v>24</v>
      </c>
      <c r="B225" s="105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6">
        <v>25</v>
      </c>
      <c r="B226" s="105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6">
        <v>26</v>
      </c>
      <c r="B227" s="105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6">
        <v>27</v>
      </c>
      <c r="B228" s="105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6">
        <v>28</v>
      </c>
      <c r="B229" s="105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6">
        <v>29</v>
      </c>
      <c r="B230" s="105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6">
        <v>30</v>
      </c>
      <c r="B231" s="105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56">
        <v>1</v>
      </c>
      <c r="B235" s="105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6">
        <v>2</v>
      </c>
      <c r="B236" s="105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6">
        <v>3</v>
      </c>
      <c r="B237" s="105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6">
        <v>4</v>
      </c>
      <c r="B238" s="105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6">
        <v>5</v>
      </c>
      <c r="B239" s="105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6">
        <v>6</v>
      </c>
      <c r="B240" s="105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6">
        <v>7</v>
      </c>
      <c r="B241" s="105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6">
        <v>8</v>
      </c>
      <c r="B242" s="105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6">
        <v>9</v>
      </c>
      <c r="B243" s="105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6">
        <v>10</v>
      </c>
      <c r="B244" s="105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6">
        <v>11</v>
      </c>
      <c r="B245" s="105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6">
        <v>12</v>
      </c>
      <c r="B246" s="105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6">
        <v>13</v>
      </c>
      <c r="B247" s="105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6">
        <v>14</v>
      </c>
      <c r="B248" s="105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6">
        <v>15</v>
      </c>
      <c r="B249" s="105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6">
        <v>16</v>
      </c>
      <c r="B250" s="105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6">
        <v>17</v>
      </c>
      <c r="B251" s="105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6">
        <v>18</v>
      </c>
      <c r="B252" s="105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6">
        <v>19</v>
      </c>
      <c r="B253" s="105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6">
        <v>20</v>
      </c>
      <c r="B254" s="105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6">
        <v>21</v>
      </c>
      <c r="B255" s="105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6">
        <v>22</v>
      </c>
      <c r="B256" s="105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6">
        <v>23</v>
      </c>
      <c r="B257" s="105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6">
        <v>24</v>
      </c>
      <c r="B258" s="105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6">
        <v>25</v>
      </c>
      <c r="B259" s="105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6">
        <v>26</v>
      </c>
      <c r="B260" s="105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6">
        <v>27</v>
      </c>
      <c r="B261" s="105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6">
        <v>28</v>
      </c>
      <c r="B262" s="105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6">
        <v>29</v>
      </c>
      <c r="B263" s="105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6">
        <v>30</v>
      </c>
      <c r="B264" s="105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56">
        <v>1</v>
      </c>
      <c r="B268" s="105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6">
        <v>2</v>
      </c>
      <c r="B269" s="105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6">
        <v>3</v>
      </c>
      <c r="B270" s="105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6">
        <v>4</v>
      </c>
      <c r="B271" s="105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6">
        <v>5</v>
      </c>
      <c r="B272" s="105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6">
        <v>6</v>
      </c>
      <c r="B273" s="105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6">
        <v>7</v>
      </c>
      <c r="B274" s="105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6">
        <v>8</v>
      </c>
      <c r="B275" s="105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6">
        <v>9</v>
      </c>
      <c r="B276" s="105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6">
        <v>10</v>
      </c>
      <c r="B277" s="105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6">
        <v>11</v>
      </c>
      <c r="B278" s="105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6">
        <v>12</v>
      </c>
      <c r="B279" s="105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6">
        <v>13</v>
      </c>
      <c r="B280" s="105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6">
        <v>14</v>
      </c>
      <c r="B281" s="105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6">
        <v>15</v>
      </c>
      <c r="B282" s="105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6">
        <v>16</v>
      </c>
      <c r="B283" s="105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6">
        <v>17</v>
      </c>
      <c r="B284" s="105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6">
        <v>18</v>
      </c>
      <c r="B285" s="105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6">
        <v>19</v>
      </c>
      <c r="B286" s="105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6">
        <v>20</v>
      </c>
      <c r="B287" s="105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6">
        <v>21</v>
      </c>
      <c r="B288" s="105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6">
        <v>22</v>
      </c>
      <c r="B289" s="105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6">
        <v>23</v>
      </c>
      <c r="B290" s="105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6">
        <v>24</v>
      </c>
      <c r="B291" s="105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6">
        <v>25</v>
      </c>
      <c r="B292" s="105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6">
        <v>26</v>
      </c>
      <c r="B293" s="105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6">
        <v>27</v>
      </c>
      <c r="B294" s="105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6">
        <v>28</v>
      </c>
      <c r="B295" s="105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6">
        <v>29</v>
      </c>
      <c r="B296" s="105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6">
        <v>30</v>
      </c>
      <c r="B297" s="105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56">
        <v>1</v>
      </c>
      <c r="B301" s="105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6">
        <v>2</v>
      </c>
      <c r="B302" s="105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6">
        <v>3</v>
      </c>
      <c r="B303" s="105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6">
        <v>4</v>
      </c>
      <c r="B304" s="105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6">
        <v>5</v>
      </c>
      <c r="B305" s="105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6">
        <v>6</v>
      </c>
      <c r="B306" s="105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6">
        <v>7</v>
      </c>
      <c r="B307" s="105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6">
        <v>8</v>
      </c>
      <c r="B308" s="105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6">
        <v>9</v>
      </c>
      <c r="B309" s="105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6">
        <v>10</v>
      </c>
      <c r="B310" s="105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6">
        <v>11</v>
      </c>
      <c r="B311" s="105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6">
        <v>12</v>
      </c>
      <c r="B312" s="105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6">
        <v>13</v>
      </c>
      <c r="B313" s="105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6">
        <v>14</v>
      </c>
      <c r="B314" s="105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6">
        <v>15</v>
      </c>
      <c r="B315" s="105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6">
        <v>16</v>
      </c>
      <c r="B316" s="105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6">
        <v>17</v>
      </c>
      <c r="B317" s="105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6">
        <v>18</v>
      </c>
      <c r="B318" s="105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6">
        <v>19</v>
      </c>
      <c r="B319" s="105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6">
        <v>20</v>
      </c>
      <c r="B320" s="105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6">
        <v>21</v>
      </c>
      <c r="B321" s="105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6">
        <v>22</v>
      </c>
      <c r="B322" s="105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6">
        <v>23</v>
      </c>
      <c r="B323" s="105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6">
        <v>24</v>
      </c>
      <c r="B324" s="105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6">
        <v>25</v>
      </c>
      <c r="B325" s="105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6">
        <v>26</v>
      </c>
      <c r="B326" s="105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6">
        <v>27</v>
      </c>
      <c r="B327" s="105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6">
        <v>28</v>
      </c>
      <c r="B328" s="105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6">
        <v>29</v>
      </c>
      <c r="B329" s="105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6">
        <v>30</v>
      </c>
      <c r="B330" s="105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56">
        <v>1</v>
      </c>
      <c r="B334" s="105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6">
        <v>2</v>
      </c>
      <c r="B335" s="105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6">
        <v>3</v>
      </c>
      <c r="B336" s="105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6">
        <v>4</v>
      </c>
      <c r="B337" s="105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6">
        <v>5</v>
      </c>
      <c r="B338" s="105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6">
        <v>6</v>
      </c>
      <c r="B339" s="105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6">
        <v>7</v>
      </c>
      <c r="B340" s="105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6">
        <v>8</v>
      </c>
      <c r="B341" s="105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6">
        <v>9</v>
      </c>
      <c r="B342" s="105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6">
        <v>10</v>
      </c>
      <c r="B343" s="105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6">
        <v>11</v>
      </c>
      <c r="B344" s="105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6">
        <v>12</v>
      </c>
      <c r="B345" s="105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6">
        <v>13</v>
      </c>
      <c r="B346" s="105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6">
        <v>14</v>
      </c>
      <c r="B347" s="105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6">
        <v>15</v>
      </c>
      <c r="B348" s="105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6">
        <v>16</v>
      </c>
      <c r="B349" s="105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6">
        <v>17</v>
      </c>
      <c r="B350" s="105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6">
        <v>18</v>
      </c>
      <c r="B351" s="105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6">
        <v>19</v>
      </c>
      <c r="B352" s="105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6">
        <v>20</v>
      </c>
      <c r="B353" s="105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6">
        <v>21</v>
      </c>
      <c r="B354" s="105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6">
        <v>22</v>
      </c>
      <c r="B355" s="105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6">
        <v>23</v>
      </c>
      <c r="B356" s="105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6">
        <v>24</v>
      </c>
      <c r="B357" s="105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6">
        <v>25</v>
      </c>
      <c r="B358" s="105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6">
        <v>26</v>
      </c>
      <c r="B359" s="105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6">
        <v>27</v>
      </c>
      <c r="B360" s="105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6">
        <v>28</v>
      </c>
      <c r="B361" s="105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6">
        <v>29</v>
      </c>
      <c r="B362" s="105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6">
        <v>30</v>
      </c>
      <c r="B363" s="105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56">
        <v>1</v>
      </c>
      <c r="B367" s="105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6">
        <v>2</v>
      </c>
      <c r="B368" s="105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6">
        <v>3</v>
      </c>
      <c r="B369" s="105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6">
        <v>4</v>
      </c>
      <c r="B370" s="105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6">
        <v>5</v>
      </c>
      <c r="B371" s="105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6">
        <v>6</v>
      </c>
      <c r="B372" s="105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6">
        <v>7</v>
      </c>
      <c r="B373" s="105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6">
        <v>8</v>
      </c>
      <c r="B374" s="105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6">
        <v>9</v>
      </c>
      <c r="B375" s="105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6">
        <v>10</v>
      </c>
      <c r="B376" s="105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6">
        <v>11</v>
      </c>
      <c r="B377" s="105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6">
        <v>12</v>
      </c>
      <c r="B378" s="105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6">
        <v>13</v>
      </c>
      <c r="B379" s="105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6">
        <v>14</v>
      </c>
      <c r="B380" s="105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6">
        <v>15</v>
      </c>
      <c r="B381" s="105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6">
        <v>16</v>
      </c>
      <c r="B382" s="105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6">
        <v>17</v>
      </c>
      <c r="B383" s="105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6">
        <v>18</v>
      </c>
      <c r="B384" s="105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6">
        <v>19</v>
      </c>
      <c r="B385" s="105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6">
        <v>20</v>
      </c>
      <c r="B386" s="105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6">
        <v>21</v>
      </c>
      <c r="B387" s="105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6">
        <v>22</v>
      </c>
      <c r="B388" s="105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6">
        <v>23</v>
      </c>
      <c r="B389" s="105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6">
        <v>24</v>
      </c>
      <c r="B390" s="105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6">
        <v>25</v>
      </c>
      <c r="B391" s="105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6">
        <v>26</v>
      </c>
      <c r="B392" s="105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6">
        <v>27</v>
      </c>
      <c r="B393" s="105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6">
        <v>28</v>
      </c>
      <c r="B394" s="105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6">
        <v>29</v>
      </c>
      <c r="B395" s="105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6">
        <v>30</v>
      </c>
      <c r="B396" s="105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c r="A400" s="1056">
        <v>1</v>
      </c>
      <c r="B400" s="105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6">
        <v>2</v>
      </c>
      <c r="B401" s="105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6">
        <v>3</v>
      </c>
      <c r="B402" s="105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6">
        <v>4</v>
      </c>
      <c r="B403" s="105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6">
        <v>5</v>
      </c>
      <c r="B404" s="105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6">
        <v>6</v>
      </c>
      <c r="B405" s="105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6">
        <v>7</v>
      </c>
      <c r="B406" s="105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6">
        <v>8</v>
      </c>
      <c r="B407" s="105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6">
        <v>9</v>
      </c>
      <c r="B408" s="105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6">
        <v>10</v>
      </c>
      <c r="B409" s="105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6">
        <v>11</v>
      </c>
      <c r="B410" s="105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6">
        <v>12</v>
      </c>
      <c r="B411" s="105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6">
        <v>13</v>
      </c>
      <c r="B412" s="105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6">
        <v>14</v>
      </c>
      <c r="B413" s="105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6">
        <v>15</v>
      </c>
      <c r="B414" s="105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6">
        <v>16</v>
      </c>
      <c r="B415" s="105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6">
        <v>17</v>
      </c>
      <c r="B416" s="105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6">
        <v>18</v>
      </c>
      <c r="B417" s="105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6">
        <v>19</v>
      </c>
      <c r="B418" s="105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6">
        <v>20</v>
      </c>
      <c r="B419" s="105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6">
        <v>21</v>
      </c>
      <c r="B420" s="105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6">
        <v>22</v>
      </c>
      <c r="B421" s="105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6">
        <v>23</v>
      </c>
      <c r="B422" s="105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6">
        <v>24</v>
      </c>
      <c r="B423" s="105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6">
        <v>25</v>
      </c>
      <c r="B424" s="105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6">
        <v>26</v>
      </c>
      <c r="B425" s="105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6">
        <v>27</v>
      </c>
      <c r="B426" s="105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6">
        <v>28</v>
      </c>
      <c r="B427" s="105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6">
        <v>29</v>
      </c>
      <c r="B428" s="105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6">
        <v>30</v>
      </c>
      <c r="B429" s="105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c r="A433" s="1056">
        <v>1</v>
      </c>
      <c r="B433" s="105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6">
        <v>2</v>
      </c>
      <c r="B434" s="105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6">
        <v>3</v>
      </c>
      <c r="B435" s="105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6">
        <v>4</v>
      </c>
      <c r="B436" s="105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6">
        <v>5</v>
      </c>
      <c r="B437" s="105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6">
        <v>6</v>
      </c>
      <c r="B438" s="105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6">
        <v>7</v>
      </c>
      <c r="B439" s="105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6">
        <v>8</v>
      </c>
      <c r="B440" s="105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6">
        <v>9</v>
      </c>
      <c r="B441" s="105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6">
        <v>10</v>
      </c>
      <c r="B442" s="105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6">
        <v>11</v>
      </c>
      <c r="B443" s="105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6">
        <v>12</v>
      </c>
      <c r="B444" s="105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6">
        <v>13</v>
      </c>
      <c r="B445" s="105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6">
        <v>14</v>
      </c>
      <c r="B446" s="105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6">
        <v>15</v>
      </c>
      <c r="B447" s="105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6">
        <v>16</v>
      </c>
      <c r="B448" s="105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6">
        <v>17</v>
      </c>
      <c r="B449" s="105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6">
        <v>18</v>
      </c>
      <c r="B450" s="105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6">
        <v>19</v>
      </c>
      <c r="B451" s="105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6">
        <v>20</v>
      </c>
      <c r="B452" s="105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6">
        <v>21</v>
      </c>
      <c r="B453" s="105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6">
        <v>22</v>
      </c>
      <c r="B454" s="105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6">
        <v>23</v>
      </c>
      <c r="B455" s="105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6">
        <v>24</v>
      </c>
      <c r="B456" s="105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6">
        <v>25</v>
      </c>
      <c r="B457" s="105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6">
        <v>26</v>
      </c>
      <c r="B458" s="105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6">
        <v>27</v>
      </c>
      <c r="B459" s="105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6">
        <v>28</v>
      </c>
      <c r="B460" s="105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6">
        <v>29</v>
      </c>
      <c r="B461" s="105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6">
        <v>30</v>
      </c>
      <c r="B462" s="105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c r="A466" s="1056">
        <v>1</v>
      </c>
      <c r="B466" s="105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6">
        <v>2</v>
      </c>
      <c r="B467" s="105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6">
        <v>3</v>
      </c>
      <c r="B468" s="105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6">
        <v>4</v>
      </c>
      <c r="B469" s="105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6">
        <v>5</v>
      </c>
      <c r="B470" s="105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6">
        <v>6</v>
      </c>
      <c r="B471" s="105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6">
        <v>7</v>
      </c>
      <c r="B472" s="105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6">
        <v>8</v>
      </c>
      <c r="B473" s="105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6">
        <v>9</v>
      </c>
      <c r="B474" s="105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6">
        <v>10</v>
      </c>
      <c r="B475" s="105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6">
        <v>11</v>
      </c>
      <c r="B476" s="105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6">
        <v>12</v>
      </c>
      <c r="B477" s="105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6">
        <v>13</v>
      </c>
      <c r="B478" s="105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6">
        <v>14</v>
      </c>
      <c r="B479" s="105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6">
        <v>15</v>
      </c>
      <c r="B480" s="105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6">
        <v>16</v>
      </c>
      <c r="B481" s="105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6">
        <v>17</v>
      </c>
      <c r="B482" s="105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6">
        <v>18</v>
      </c>
      <c r="B483" s="105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6">
        <v>19</v>
      </c>
      <c r="B484" s="105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6">
        <v>20</v>
      </c>
      <c r="B485" s="105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6">
        <v>21</v>
      </c>
      <c r="B486" s="105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6">
        <v>22</v>
      </c>
      <c r="B487" s="105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6">
        <v>23</v>
      </c>
      <c r="B488" s="105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6">
        <v>24</v>
      </c>
      <c r="B489" s="105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6">
        <v>25</v>
      </c>
      <c r="B490" s="105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6">
        <v>26</v>
      </c>
      <c r="B491" s="105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6">
        <v>27</v>
      </c>
      <c r="B492" s="105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6">
        <v>28</v>
      </c>
      <c r="B493" s="105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6">
        <v>29</v>
      </c>
      <c r="B494" s="105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6">
        <v>30</v>
      </c>
      <c r="B495" s="105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c r="A499" s="1056">
        <v>1</v>
      </c>
      <c r="B499" s="105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6">
        <v>2</v>
      </c>
      <c r="B500" s="105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6">
        <v>3</v>
      </c>
      <c r="B501" s="105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6">
        <v>4</v>
      </c>
      <c r="B502" s="105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6">
        <v>5</v>
      </c>
      <c r="B503" s="105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6">
        <v>6</v>
      </c>
      <c r="B504" s="105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6">
        <v>7</v>
      </c>
      <c r="B505" s="105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6">
        <v>8</v>
      </c>
      <c r="B506" s="105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6">
        <v>9</v>
      </c>
      <c r="B507" s="105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6">
        <v>10</v>
      </c>
      <c r="B508" s="105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6">
        <v>11</v>
      </c>
      <c r="B509" s="105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6">
        <v>12</v>
      </c>
      <c r="B510" s="105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6">
        <v>13</v>
      </c>
      <c r="B511" s="105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6">
        <v>14</v>
      </c>
      <c r="B512" s="105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6">
        <v>15</v>
      </c>
      <c r="B513" s="105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6">
        <v>16</v>
      </c>
      <c r="B514" s="105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6">
        <v>17</v>
      </c>
      <c r="B515" s="105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6">
        <v>18</v>
      </c>
      <c r="B516" s="105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6">
        <v>19</v>
      </c>
      <c r="B517" s="105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6">
        <v>20</v>
      </c>
      <c r="B518" s="105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6">
        <v>21</v>
      </c>
      <c r="B519" s="105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6">
        <v>22</v>
      </c>
      <c r="B520" s="105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6">
        <v>23</v>
      </c>
      <c r="B521" s="105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6">
        <v>24</v>
      </c>
      <c r="B522" s="105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6">
        <v>25</v>
      </c>
      <c r="B523" s="105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6">
        <v>26</v>
      </c>
      <c r="B524" s="105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6">
        <v>27</v>
      </c>
      <c r="B525" s="105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6">
        <v>28</v>
      </c>
      <c r="B526" s="105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6">
        <v>29</v>
      </c>
      <c r="B527" s="105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6">
        <v>30</v>
      </c>
      <c r="B528" s="105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c r="A532" s="1056">
        <v>1</v>
      </c>
      <c r="B532" s="105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6">
        <v>2</v>
      </c>
      <c r="B533" s="105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6">
        <v>3</v>
      </c>
      <c r="B534" s="105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6">
        <v>4</v>
      </c>
      <c r="B535" s="105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6">
        <v>5</v>
      </c>
      <c r="B536" s="105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6">
        <v>6</v>
      </c>
      <c r="B537" s="105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6">
        <v>7</v>
      </c>
      <c r="B538" s="105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6">
        <v>8</v>
      </c>
      <c r="B539" s="105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6">
        <v>9</v>
      </c>
      <c r="B540" s="105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6">
        <v>10</v>
      </c>
      <c r="B541" s="105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6">
        <v>11</v>
      </c>
      <c r="B542" s="105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6">
        <v>12</v>
      </c>
      <c r="B543" s="105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6">
        <v>13</v>
      </c>
      <c r="B544" s="105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6">
        <v>14</v>
      </c>
      <c r="B545" s="105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6">
        <v>15</v>
      </c>
      <c r="B546" s="105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6">
        <v>16</v>
      </c>
      <c r="B547" s="105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6">
        <v>17</v>
      </c>
      <c r="B548" s="105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6">
        <v>18</v>
      </c>
      <c r="B549" s="105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6">
        <v>19</v>
      </c>
      <c r="B550" s="105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6">
        <v>20</v>
      </c>
      <c r="B551" s="105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6">
        <v>21</v>
      </c>
      <c r="B552" s="105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6">
        <v>22</v>
      </c>
      <c r="B553" s="105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6">
        <v>23</v>
      </c>
      <c r="B554" s="105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6">
        <v>24</v>
      </c>
      <c r="B555" s="105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6">
        <v>25</v>
      </c>
      <c r="B556" s="105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6">
        <v>26</v>
      </c>
      <c r="B557" s="105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6">
        <v>27</v>
      </c>
      <c r="B558" s="105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6">
        <v>28</v>
      </c>
      <c r="B559" s="105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6">
        <v>29</v>
      </c>
      <c r="B560" s="105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6">
        <v>30</v>
      </c>
      <c r="B561" s="105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c r="A565" s="1056">
        <v>1</v>
      </c>
      <c r="B565" s="105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6">
        <v>2</v>
      </c>
      <c r="B566" s="105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6">
        <v>3</v>
      </c>
      <c r="B567" s="105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6">
        <v>4</v>
      </c>
      <c r="B568" s="105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6">
        <v>5</v>
      </c>
      <c r="B569" s="105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6">
        <v>6</v>
      </c>
      <c r="B570" s="105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6">
        <v>7</v>
      </c>
      <c r="B571" s="105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6">
        <v>8</v>
      </c>
      <c r="B572" s="105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6">
        <v>9</v>
      </c>
      <c r="B573" s="105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6">
        <v>10</v>
      </c>
      <c r="B574" s="105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6">
        <v>11</v>
      </c>
      <c r="B575" s="105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6">
        <v>12</v>
      </c>
      <c r="B576" s="105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6">
        <v>13</v>
      </c>
      <c r="B577" s="105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6">
        <v>14</v>
      </c>
      <c r="B578" s="105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6">
        <v>15</v>
      </c>
      <c r="B579" s="105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6">
        <v>16</v>
      </c>
      <c r="B580" s="105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6">
        <v>17</v>
      </c>
      <c r="B581" s="105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6">
        <v>18</v>
      </c>
      <c r="B582" s="105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6">
        <v>19</v>
      </c>
      <c r="B583" s="105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6">
        <v>20</v>
      </c>
      <c r="B584" s="105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6">
        <v>21</v>
      </c>
      <c r="B585" s="105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6">
        <v>22</v>
      </c>
      <c r="B586" s="105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6">
        <v>23</v>
      </c>
      <c r="B587" s="105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6">
        <v>24</v>
      </c>
      <c r="B588" s="105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6">
        <v>25</v>
      </c>
      <c r="B589" s="105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6">
        <v>26</v>
      </c>
      <c r="B590" s="105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6">
        <v>27</v>
      </c>
      <c r="B591" s="105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6">
        <v>28</v>
      </c>
      <c r="B592" s="105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6">
        <v>29</v>
      </c>
      <c r="B593" s="105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6">
        <v>30</v>
      </c>
      <c r="B594" s="105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c r="A598" s="1056">
        <v>1</v>
      </c>
      <c r="B598" s="105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6">
        <v>2</v>
      </c>
      <c r="B599" s="105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6">
        <v>3</v>
      </c>
      <c r="B600" s="105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6">
        <v>4</v>
      </c>
      <c r="B601" s="105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6">
        <v>5</v>
      </c>
      <c r="B602" s="105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6">
        <v>6</v>
      </c>
      <c r="B603" s="105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6">
        <v>7</v>
      </c>
      <c r="B604" s="105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6">
        <v>8</v>
      </c>
      <c r="B605" s="105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6">
        <v>9</v>
      </c>
      <c r="B606" s="105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6">
        <v>10</v>
      </c>
      <c r="B607" s="105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6">
        <v>11</v>
      </c>
      <c r="B608" s="105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6">
        <v>12</v>
      </c>
      <c r="B609" s="105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6">
        <v>13</v>
      </c>
      <c r="B610" s="105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6">
        <v>14</v>
      </c>
      <c r="B611" s="105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6">
        <v>15</v>
      </c>
      <c r="B612" s="105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6">
        <v>16</v>
      </c>
      <c r="B613" s="105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6">
        <v>17</v>
      </c>
      <c r="B614" s="105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6">
        <v>18</v>
      </c>
      <c r="B615" s="105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6">
        <v>19</v>
      </c>
      <c r="B616" s="105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6">
        <v>20</v>
      </c>
      <c r="B617" s="105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6">
        <v>21</v>
      </c>
      <c r="B618" s="105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6">
        <v>22</v>
      </c>
      <c r="B619" s="105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6">
        <v>23</v>
      </c>
      <c r="B620" s="105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6">
        <v>24</v>
      </c>
      <c r="B621" s="105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6">
        <v>25</v>
      </c>
      <c r="B622" s="105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6">
        <v>26</v>
      </c>
      <c r="B623" s="105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6">
        <v>27</v>
      </c>
      <c r="B624" s="105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6">
        <v>28</v>
      </c>
      <c r="B625" s="105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6">
        <v>29</v>
      </c>
      <c r="B626" s="105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6">
        <v>30</v>
      </c>
      <c r="B627" s="105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c r="A631" s="1056">
        <v>1</v>
      </c>
      <c r="B631" s="105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6">
        <v>2</v>
      </c>
      <c r="B632" s="105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6">
        <v>3</v>
      </c>
      <c r="B633" s="105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6">
        <v>4</v>
      </c>
      <c r="B634" s="105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6">
        <v>5</v>
      </c>
      <c r="B635" s="105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6">
        <v>6</v>
      </c>
      <c r="B636" s="105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6">
        <v>7</v>
      </c>
      <c r="B637" s="105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6">
        <v>8</v>
      </c>
      <c r="B638" s="105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6">
        <v>9</v>
      </c>
      <c r="B639" s="105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6">
        <v>10</v>
      </c>
      <c r="B640" s="105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6">
        <v>11</v>
      </c>
      <c r="B641" s="105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6">
        <v>12</v>
      </c>
      <c r="B642" s="105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6">
        <v>13</v>
      </c>
      <c r="B643" s="105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6">
        <v>14</v>
      </c>
      <c r="B644" s="105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6">
        <v>15</v>
      </c>
      <c r="B645" s="105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6">
        <v>16</v>
      </c>
      <c r="B646" s="105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6">
        <v>17</v>
      </c>
      <c r="B647" s="105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6">
        <v>18</v>
      </c>
      <c r="B648" s="105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6">
        <v>19</v>
      </c>
      <c r="B649" s="105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6">
        <v>20</v>
      </c>
      <c r="B650" s="105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6">
        <v>21</v>
      </c>
      <c r="B651" s="105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6">
        <v>22</v>
      </c>
      <c r="B652" s="105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6">
        <v>23</v>
      </c>
      <c r="B653" s="105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6">
        <v>24</v>
      </c>
      <c r="B654" s="105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6">
        <v>25</v>
      </c>
      <c r="B655" s="105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6">
        <v>26</v>
      </c>
      <c r="B656" s="105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6">
        <v>27</v>
      </c>
      <c r="B657" s="105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6">
        <v>28</v>
      </c>
      <c r="B658" s="105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6">
        <v>29</v>
      </c>
      <c r="B659" s="105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6">
        <v>30</v>
      </c>
      <c r="B660" s="105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c r="A664" s="1056">
        <v>1</v>
      </c>
      <c r="B664" s="105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6">
        <v>2</v>
      </c>
      <c r="B665" s="105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6">
        <v>3</v>
      </c>
      <c r="B666" s="105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6">
        <v>4</v>
      </c>
      <c r="B667" s="105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6">
        <v>5</v>
      </c>
      <c r="B668" s="105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6">
        <v>6</v>
      </c>
      <c r="B669" s="105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6">
        <v>7</v>
      </c>
      <c r="B670" s="105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6">
        <v>8</v>
      </c>
      <c r="B671" s="105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6">
        <v>9</v>
      </c>
      <c r="B672" s="105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6">
        <v>10</v>
      </c>
      <c r="B673" s="105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6">
        <v>11</v>
      </c>
      <c r="B674" s="105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6">
        <v>12</v>
      </c>
      <c r="B675" s="105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6">
        <v>13</v>
      </c>
      <c r="B676" s="105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6">
        <v>14</v>
      </c>
      <c r="B677" s="105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6">
        <v>15</v>
      </c>
      <c r="B678" s="105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6">
        <v>16</v>
      </c>
      <c r="B679" s="105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6">
        <v>17</v>
      </c>
      <c r="B680" s="105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6">
        <v>18</v>
      </c>
      <c r="B681" s="105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6">
        <v>19</v>
      </c>
      <c r="B682" s="105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6">
        <v>20</v>
      </c>
      <c r="B683" s="105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6">
        <v>21</v>
      </c>
      <c r="B684" s="105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6">
        <v>22</v>
      </c>
      <c r="B685" s="105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6">
        <v>23</v>
      </c>
      <c r="B686" s="105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6">
        <v>24</v>
      </c>
      <c r="B687" s="105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6">
        <v>25</v>
      </c>
      <c r="B688" s="105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6">
        <v>26</v>
      </c>
      <c r="B689" s="105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6">
        <v>27</v>
      </c>
      <c r="B690" s="105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6">
        <v>28</v>
      </c>
      <c r="B691" s="105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6">
        <v>29</v>
      </c>
      <c r="B692" s="105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6">
        <v>30</v>
      </c>
      <c r="B693" s="105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c r="A697" s="1056">
        <v>1</v>
      </c>
      <c r="B697" s="105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6">
        <v>2</v>
      </c>
      <c r="B698" s="105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6">
        <v>3</v>
      </c>
      <c r="B699" s="105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6">
        <v>4</v>
      </c>
      <c r="B700" s="105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6">
        <v>5</v>
      </c>
      <c r="B701" s="105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6">
        <v>6</v>
      </c>
      <c r="B702" s="105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6">
        <v>7</v>
      </c>
      <c r="B703" s="105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6">
        <v>8</v>
      </c>
      <c r="B704" s="105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6">
        <v>9</v>
      </c>
      <c r="B705" s="105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6">
        <v>10</v>
      </c>
      <c r="B706" s="105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6">
        <v>11</v>
      </c>
      <c r="B707" s="105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6">
        <v>12</v>
      </c>
      <c r="B708" s="105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6">
        <v>13</v>
      </c>
      <c r="B709" s="105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6">
        <v>14</v>
      </c>
      <c r="B710" s="105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6">
        <v>15</v>
      </c>
      <c r="B711" s="105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6">
        <v>16</v>
      </c>
      <c r="B712" s="105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6">
        <v>17</v>
      </c>
      <c r="B713" s="105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6">
        <v>18</v>
      </c>
      <c r="B714" s="105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6">
        <v>19</v>
      </c>
      <c r="B715" s="105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6">
        <v>20</v>
      </c>
      <c r="B716" s="105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6">
        <v>21</v>
      </c>
      <c r="B717" s="105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6">
        <v>22</v>
      </c>
      <c r="B718" s="105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6">
        <v>23</v>
      </c>
      <c r="B719" s="105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6">
        <v>24</v>
      </c>
      <c r="B720" s="105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6">
        <v>25</v>
      </c>
      <c r="B721" s="105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6">
        <v>26</v>
      </c>
      <c r="B722" s="105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6">
        <v>27</v>
      </c>
      <c r="B723" s="105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6">
        <v>28</v>
      </c>
      <c r="B724" s="105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6">
        <v>29</v>
      </c>
      <c r="B725" s="105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6">
        <v>30</v>
      </c>
      <c r="B726" s="105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c r="A730" s="1056">
        <v>1</v>
      </c>
      <c r="B730" s="105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6">
        <v>2</v>
      </c>
      <c r="B731" s="105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6">
        <v>3</v>
      </c>
      <c r="B732" s="105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6">
        <v>4</v>
      </c>
      <c r="B733" s="105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6">
        <v>5</v>
      </c>
      <c r="B734" s="105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6">
        <v>6</v>
      </c>
      <c r="B735" s="105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6">
        <v>7</v>
      </c>
      <c r="B736" s="105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6">
        <v>8</v>
      </c>
      <c r="B737" s="105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6">
        <v>9</v>
      </c>
      <c r="B738" s="105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6">
        <v>10</v>
      </c>
      <c r="B739" s="105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6">
        <v>11</v>
      </c>
      <c r="B740" s="105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6">
        <v>12</v>
      </c>
      <c r="B741" s="105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6">
        <v>13</v>
      </c>
      <c r="B742" s="105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6">
        <v>14</v>
      </c>
      <c r="B743" s="105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6">
        <v>15</v>
      </c>
      <c r="B744" s="105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6">
        <v>16</v>
      </c>
      <c r="B745" s="105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6">
        <v>17</v>
      </c>
      <c r="B746" s="105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6">
        <v>18</v>
      </c>
      <c r="B747" s="105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6">
        <v>19</v>
      </c>
      <c r="B748" s="105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6">
        <v>20</v>
      </c>
      <c r="B749" s="105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6">
        <v>21</v>
      </c>
      <c r="B750" s="105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6">
        <v>22</v>
      </c>
      <c r="B751" s="105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6">
        <v>23</v>
      </c>
      <c r="B752" s="105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6">
        <v>24</v>
      </c>
      <c r="B753" s="105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6">
        <v>25</v>
      </c>
      <c r="B754" s="105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6">
        <v>26</v>
      </c>
      <c r="B755" s="105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6">
        <v>27</v>
      </c>
      <c r="B756" s="105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6">
        <v>28</v>
      </c>
      <c r="B757" s="105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6">
        <v>29</v>
      </c>
      <c r="B758" s="105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6">
        <v>30</v>
      </c>
      <c r="B759" s="105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c r="A763" s="1056">
        <v>1</v>
      </c>
      <c r="B763" s="105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6">
        <v>2</v>
      </c>
      <c r="B764" s="105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6">
        <v>3</v>
      </c>
      <c r="B765" s="105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6">
        <v>4</v>
      </c>
      <c r="B766" s="105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6">
        <v>5</v>
      </c>
      <c r="B767" s="105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6">
        <v>6</v>
      </c>
      <c r="B768" s="105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6">
        <v>7</v>
      </c>
      <c r="B769" s="105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6">
        <v>8</v>
      </c>
      <c r="B770" s="105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6">
        <v>9</v>
      </c>
      <c r="B771" s="105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6">
        <v>10</v>
      </c>
      <c r="B772" s="105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6">
        <v>11</v>
      </c>
      <c r="B773" s="105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6">
        <v>12</v>
      </c>
      <c r="B774" s="105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6">
        <v>13</v>
      </c>
      <c r="B775" s="105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6">
        <v>14</v>
      </c>
      <c r="B776" s="105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6">
        <v>15</v>
      </c>
      <c r="B777" s="105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6">
        <v>16</v>
      </c>
      <c r="B778" s="105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6">
        <v>17</v>
      </c>
      <c r="B779" s="105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6">
        <v>18</v>
      </c>
      <c r="B780" s="105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6">
        <v>19</v>
      </c>
      <c r="B781" s="105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6">
        <v>20</v>
      </c>
      <c r="B782" s="105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6">
        <v>21</v>
      </c>
      <c r="B783" s="105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6">
        <v>22</v>
      </c>
      <c r="B784" s="105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6">
        <v>23</v>
      </c>
      <c r="B785" s="105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6">
        <v>24</v>
      </c>
      <c r="B786" s="105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6">
        <v>25</v>
      </c>
      <c r="B787" s="105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6">
        <v>26</v>
      </c>
      <c r="B788" s="105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6">
        <v>27</v>
      </c>
      <c r="B789" s="105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6">
        <v>28</v>
      </c>
      <c r="B790" s="105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6">
        <v>29</v>
      </c>
      <c r="B791" s="105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6">
        <v>30</v>
      </c>
      <c r="B792" s="105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c r="A796" s="1056">
        <v>1</v>
      </c>
      <c r="B796" s="105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6">
        <v>2</v>
      </c>
      <c r="B797" s="105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6">
        <v>3</v>
      </c>
      <c r="B798" s="105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6">
        <v>4</v>
      </c>
      <c r="B799" s="105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6">
        <v>5</v>
      </c>
      <c r="B800" s="105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6">
        <v>6</v>
      </c>
      <c r="B801" s="105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6">
        <v>7</v>
      </c>
      <c r="B802" s="105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6">
        <v>8</v>
      </c>
      <c r="B803" s="105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6">
        <v>9</v>
      </c>
      <c r="B804" s="105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6">
        <v>10</v>
      </c>
      <c r="B805" s="105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6">
        <v>11</v>
      </c>
      <c r="B806" s="105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6">
        <v>12</v>
      </c>
      <c r="B807" s="105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6">
        <v>13</v>
      </c>
      <c r="B808" s="105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6">
        <v>14</v>
      </c>
      <c r="B809" s="105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6">
        <v>15</v>
      </c>
      <c r="B810" s="105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6">
        <v>16</v>
      </c>
      <c r="B811" s="105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6">
        <v>17</v>
      </c>
      <c r="B812" s="105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6">
        <v>18</v>
      </c>
      <c r="B813" s="105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6">
        <v>19</v>
      </c>
      <c r="B814" s="105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6">
        <v>20</v>
      </c>
      <c r="B815" s="105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6">
        <v>21</v>
      </c>
      <c r="B816" s="105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6">
        <v>22</v>
      </c>
      <c r="B817" s="105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6">
        <v>23</v>
      </c>
      <c r="B818" s="105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6">
        <v>24</v>
      </c>
      <c r="B819" s="105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6">
        <v>25</v>
      </c>
      <c r="B820" s="105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6">
        <v>26</v>
      </c>
      <c r="B821" s="105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6">
        <v>27</v>
      </c>
      <c r="B822" s="105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6">
        <v>28</v>
      </c>
      <c r="B823" s="105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6">
        <v>29</v>
      </c>
      <c r="B824" s="105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6">
        <v>30</v>
      </c>
      <c r="B825" s="105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c r="A829" s="1056">
        <v>1</v>
      </c>
      <c r="B829" s="105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6">
        <v>2</v>
      </c>
      <c r="B830" s="105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6">
        <v>3</v>
      </c>
      <c r="B831" s="105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6">
        <v>4</v>
      </c>
      <c r="B832" s="105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6">
        <v>5</v>
      </c>
      <c r="B833" s="105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6">
        <v>6</v>
      </c>
      <c r="B834" s="105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6">
        <v>7</v>
      </c>
      <c r="B835" s="105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6">
        <v>8</v>
      </c>
      <c r="B836" s="105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6">
        <v>9</v>
      </c>
      <c r="B837" s="105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6">
        <v>10</v>
      </c>
      <c r="B838" s="105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6">
        <v>11</v>
      </c>
      <c r="B839" s="105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6">
        <v>12</v>
      </c>
      <c r="B840" s="105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6">
        <v>13</v>
      </c>
      <c r="B841" s="105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6">
        <v>14</v>
      </c>
      <c r="B842" s="105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6">
        <v>15</v>
      </c>
      <c r="B843" s="105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6">
        <v>16</v>
      </c>
      <c r="B844" s="105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6">
        <v>17</v>
      </c>
      <c r="B845" s="105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6">
        <v>18</v>
      </c>
      <c r="B846" s="105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6">
        <v>19</v>
      </c>
      <c r="B847" s="105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6">
        <v>20</v>
      </c>
      <c r="B848" s="105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6">
        <v>21</v>
      </c>
      <c r="B849" s="105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6">
        <v>22</v>
      </c>
      <c r="B850" s="105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6">
        <v>23</v>
      </c>
      <c r="B851" s="105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6">
        <v>24</v>
      </c>
      <c r="B852" s="105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6">
        <v>25</v>
      </c>
      <c r="B853" s="105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6">
        <v>26</v>
      </c>
      <c r="B854" s="105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6">
        <v>27</v>
      </c>
      <c r="B855" s="105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6">
        <v>28</v>
      </c>
      <c r="B856" s="105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6">
        <v>29</v>
      </c>
      <c r="B857" s="105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6">
        <v>30</v>
      </c>
      <c r="B858" s="105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c r="A862" s="1056">
        <v>1</v>
      </c>
      <c r="B862" s="105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6">
        <v>2</v>
      </c>
      <c r="B863" s="105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6">
        <v>3</v>
      </c>
      <c r="B864" s="105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6">
        <v>4</v>
      </c>
      <c r="B865" s="105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6">
        <v>5</v>
      </c>
      <c r="B866" s="105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6">
        <v>6</v>
      </c>
      <c r="B867" s="105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6">
        <v>7</v>
      </c>
      <c r="B868" s="105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6">
        <v>8</v>
      </c>
      <c r="B869" s="105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6">
        <v>9</v>
      </c>
      <c r="B870" s="105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6">
        <v>10</v>
      </c>
      <c r="B871" s="105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6">
        <v>11</v>
      </c>
      <c r="B872" s="105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6">
        <v>12</v>
      </c>
      <c r="B873" s="105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6">
        <v>13</v>
      </c>
      <c r="B874" s="105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6">
        <v>14</v>
      </c>
      <c r="B875" s="105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6">
        <v>15</v>
      </c>
      <c r="B876" s="105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6">
        <v>16</v>
      </c>
      <c r="B877" s="105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6">
        <v>17</v>
      </c>
      <c r="B878" s="105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6">
        <v>18</v>
      </c>
      <c r="B879" s="105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6">
        <v>19</v>
      </c>
      <c r="B880" s="105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6">
        <v>20</v>
      </c>
      <c r="B881" s="105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6">
        <v>21</v>
      </c>
      <c r="B882" s="105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6">
        <v>22</v>
      </c>
      <c r="B883" s="105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6">
        <v>23</v>
      </c>
      <c r="B884" s="105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6">
        <v>24</v>
      </c>
      <c r="B885" s="105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6">
        <v>25</v>
      </c>
      <c r="B886" s="105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6">
        <v>26</v>
      </c>
      <c r="B887" s="105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6">
        <v>27</v>
      </c>
      <c r="B888" s="105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6">
        <v>28</v>
      </c>
      <c r="B889" s="105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6">
        <v>29</v>
      </c>
      <c r="B890" s="105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6">
        <v>30</v>
      </c>
      <c r="B891" s="105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c r="A895" s="1056">
        <v>1</v>
      </c>
      <c r="B895" s="105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6">
        <v>2</v>
      </c>
      <c r="B896" s="105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6">
        <v>3</v>
      </c>
      <c r="B897" s="105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6">
        <v>4</v>
      </c>
      <c r="B898" s="105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6">
        <v>5</v>
      </c>
      <c r="B899" s="105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6">
        <v>6</v>
      </c>
      <c r="B900" s="105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6">
        <v>7</v>
      </c>
      <c r="B901" s="105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6">
        <v>8</v>
      </c>
      <c r="B902" s="105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6">
        <v>9</v>
      </c>
      <c r="B903" s="105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6">
        <v>10</v>
      </c>
      <c r="B904" s="105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6">
        <v>11</v>
      </c>
      <c r="B905" s="105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6">
        <v>12</v>
      </c>
      <c r="B906" s="105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6">
        <v>13</v>
      </c>
      <c r="B907" s="105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6">
        <v>14</v>
      </c>
      <c r="B908" s="105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6">
        <v>15</v>
      </c>
      <c r="B909" s="105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6">
        <v>16</v>
      </c>
      <c r="B910" s="105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6">
        <v>17</v>
      </c>
      <c r="B911" s="105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6">
        <v>18</v>
      </c>
      <c r="B912" s="105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6">
        <v>19</v>
      </c>
      <c r="B913" s="105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6">
        <v>20</v>
      </c>
      <c r="B914" s="105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6">
        <v>21</v>
      </c>
      <c r="B915" s="105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6">
        <v>22</v>
      </c>
      <c r="B916" s="105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6">
        <v>23</v>
      </c>
      <c r="B917" s="105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6">
        <v>24</v>
      </c>
      <c r="B918" s="105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6">
        <v>25</v>
      </c>
      <c r="B919" s="105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6">
        <v>26</v>
      </c>
      <c r="B920" s="105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6">
        <v>27</v>
      </c>
      <c r="B921" s="105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6">
        <v>28</v>
      </c>
      <c r="B922" s="105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6">
        <v>29</v>
      </c>
      <c r="B923" s="105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6">
        <v>30</v>
      </c>
      <c r="B924" s="105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c r="A928" s="1056">
        <v>1</v>
      </c>
      <c r="B928" s="105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6">
        <v>2</v>
      </c>
      <c r="B929" s="105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6">
        <v>3</v>
      </c>
      <c r="B930" s="105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6">
        <v>4</v>
      </c>
      <c r="B931" s="105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6">
        <v>5</v>
      </c>
      <c r="B932" s="105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6">
        <v>6</v>
      </c>
      <c r="B933" s="105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6">
        <v>7</v>
      </c>
      <c r="B934" s="105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6">
        <v>8</v>
      </c>
      <c r="B935" s="105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6">
        <v>9</v>
      </c>
      <c r="B936" s="105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6">
        <v>10</v>
      </c>
      <c r="B937" s="105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6">
        <v>11</v>
      </c>
      <c r="B938" s="105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6">
        <v>12</v>
      </c>
      <c r="B939" s="105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6">
        <v>13</v>
      </c>
      <c r="B940" s="105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6">
        <v>14</v>
      </c>
      <c r="B941" s="105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6">
        <v>15</v>
      </c>
      <c r="B942" s="105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6">
        <v>16</v>
      </c>
      <c r="B943" s="105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6">
        <v>17</v>
      </c>
      <c r="B944" s="105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6">
        <v>18</v>
      </c>
      <c r="B945" s="105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6">
        <v>19</v>
      </c>
      <c r="B946" s="105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6">
        <v>20</v>
      </c>
      <c r="B947" s="105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6">
        <v>21</v>
      </c>
      <c r="B948" s="105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6">
        <v>22</v>
      </c>
      <c r="B949" s="105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6">
        <v>23</v>
      </c>
      <c r="B950" s="105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6">
        <v>24</v>
      </c>
      <c r="B951" s="105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6">
        <v>25</v>
      </c>
      <c r="B952" s="105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6">
        <v>26</v>
      </c>
      <c r="B953" s="105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6">
        <v>27</v>
      </c>
      <c r="B954" s="105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6">
        <v>28</v>
      </c>
      <c r="B955" s="105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6">
        <v>29</v>
      </c>
      <c r="B956" s="105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6">
        <v>30</v>
      </c>
      <c r="B957" s="105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c r="A961" s="1056">
        <v>1</v>
      </c>
      <c r="B961" s="105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6">
        <v>2</v>
      </c>
      <c r="B962" s="105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6">
        <v>3</v>
      </c>
      <c r="B963" s="105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6">
        <v>4</v>
      </c>
      <c r="B964" s="105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6">
        <v>5</v>
      </c>
      <c r="B965" s="105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6">
        <v>6</v>
      </c>
      <c r="B966" s="105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6">
        <v>7</v>
      </c>
      <c r="B967" s="105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6">
        <v>8</v>
      </c>
      <c r="B968" s="105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6">
        <v>9</v>
      </c>
      <c r="B969" s="105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6">
        <v>10</v>
      </c>
      <c r="B970" s="105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6">
        <v>11</v>
      </c>
      <c r="B971" s="105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6">
        <v>12</v>
      </c>
      <c r="B972" s="105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6">
        <v>13</v>
      </c>
      <c r="B973" s="105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6">
        <v>14</v>
      </c>
      <c r="B974" s="105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6">
        <v>15</v>
      </c>
      <c r="B975" s="105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6">
        <v>16</v>
      </c>
      <c r="B976" s="105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6">
        <v>17</v>
      </c>
      <c r="B977" s="105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6">
        <v>18</v>
      </c>
      <c r="B978" s="105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6">
        <v>19</v>
      </c>
      <c r="B979" s="105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6">
        <v>20</v>
      </c>
      <c r="B980" s="105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6">
        <v>21</v>
      </c>
      <c r="B981" s="105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6">
        <v>22</v>
      </c>
      <c r="B982" s="105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6">
        <v>23</v>
      </c>
      <c r="B983" s="105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6">
        <v>24</v>
      </c>
      <c r="B984" s="105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6">
        <v>25</v>
      </c>
      <c r="B985" s="105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6">
        <v>26</v>
      </c>
      <c r="B986" s="105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6">
        <v>27</v>
      </c>
      <c r="B987" s="105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6">
        <v>28</v>
      </c>
      <c r="B988" s="105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6">
        <v>29</v>
      </c>
      <c r="B989" s="105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6">
        <v>30</v>
      </c>
      <c r="B990" s="105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c r="A994" s="1056">
        <v>1</v>
      </c>
      <c r="B994" s="105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6">
        <v>2</v>
      </c>
      <c r="B995" s="105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6">
        <v>3</v>
      </c>
      <c r="B996" s="105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6">
        <v>4</v>
      </c>
      <c r="B997" s="105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6">
        <v>5</v>
      </c>
      <c r="B998" s="105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6">
        <v>6</v>
      </c>
      <c r="B999" s="105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6">
        <v>7</v>
      </c>
      <c r="B1000" s="105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6">
        <v>8</v>
      </c>
      <c r="B1001" s="105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6">
        <v>9</v>
      </c>
      <c r="B1002" s="105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6">
        <v>10</v>
      </c>
      <c r="B1003" s="105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6">
        <v>11</v>
      </c>
      <c r="B1004" s="105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6">
        <v>12</v>
      </c>
      <c r="B1005" s="105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6">
        <v>13</v>
      </c>
      <c r="B1006" s="105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6">
        <v>14</v>
      </c>
      <c r="B1007" s="105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6">
        <v>15</v>
      </c>
      <c r="B1008" s="105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6">
        <v>16</v>
      </c>
      <c r="B1009" s="105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6">
        <v>17</v>
      </c>
      <c r="B1010" s="105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6">
        <v>18</v>
      </c>
      <c r="B1011" s="105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6">
        <v>19</v>
      </c>
      <c r="B1012" s="105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6">
        <v>20</v>
      </c>
      <c r="B1013" s="105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6">
        <v>21</v>
      </c>
      <c r="B1014" s="105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6">
        <v>22</v>
      </c>
      <c r="B1015" s="105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6">
        <v>23</v>
      </c>
      <c r="B1016" s="105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6">
        <v>24</v>
      </c>
      <c r="B1017" s="105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6">
        <v>25</v>
      </c>
      <c r="B1018" s="105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6">
        <v>26</v>
      </c>
      <c r="B1019" s="105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6">
        <v>27</v>
      </c>
      <c r="B1020" s="105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6">
        <v>28</v>
      </c>
      <c r="B1021" s="105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6">
        <v>29</v>
      </c>
      <c r="B1022" s="105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6">
        <v>30</v>
      </c>
      <c r="B1023" s="105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c r="A1027" s="1056">
        <v>1</v>
      </c>
      <c r="B1027" s="105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6">
        <v>2</v>
      </c>
      <c r="B1028" s="105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6">
        <v>3</v>
      </c>
      <c r="B1029" s="105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6">
        <v>4</v>
      </c>
      <c r="B1030" s="105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6">
        <v>5</v>
      </c>
      <c r="B1031" s="105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6">
        <v>6</v>
      </c>
      <c r="B1032" s="105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6">
        <v>7</v>
      </c>
      <c r="B1033" s="105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6">
        <v>8</v>
      </c>
      <c r="B1034" s="105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6">
        <v>9</v>
      </c>
      <c r="B1035" s="105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6">
        <v>10</v>
      </c>
      <c r="B1036" s="105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6">
        <v>11</v>
      </c>
      <c r="B1037" s="105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6">
        <v>12</v>
      </c>
      <c r="B1038" s="105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6">
        <v>13</v>
      </c>
      <c r="B1039" s="105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6">
        <v>14</v>
      </c>
      <c r="B1040" s="105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6">
        <v>15</v>
      </c>
      <c r="B1041" s="105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6">
        <v>16</v>
      </c>
      <c r="B1042" s="105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6">
        <v>17</v>
      </c>
      <c r="B1043" s="105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6">
        <v>18</v>
      </c>
      <c r="B1044" s="105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6">
        <v>19</v>
      </c>
      <c r="B1045" s="105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6">
        <v>20</v>
      </c>
      <c r="B1046" s="105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6">
        <v>21</v>
      </c>
      <c r="B1047" s="105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6">
        <v>22</v>
      </c>
      <c r="B1048" s="105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6">
        <v>23</v>
      </c>
      <c r="B1049" s="105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6">
        <v>24</v>
      </c>
      <c r="B1050" s="105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6">
        <v>25</v>
      </c>
      <c r="B1051" s="105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6">
        <v>26</v>
      </c>
      <c r="B1052" s="105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6">
        <v>27</v>
      </c>
      <c r="B1053" s="105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6">
        <v>28</v>
      </c>
      <c r="B1054" s="105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6">
        <v>29</v>
      </c>
      <c r="B1055" s="105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6">
        <v>30</v>
      </c>
      <c r="B1056" s="105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c r="A1060" s="1056">
        <v>1</v>
      </c>
      <c r="B1060" s="105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6">
        <v>2</v>
      </c>
      <c r="B1061" s="105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6">
        <v>3</v>
      </c>
      <c r="B1062" s="105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6">
        <v>4</v>
      </c>
      <c r="B1063" s="105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6">
        <v>5</v>
      </c>
      <c r="B1064" s="105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6">
        <v>6</v>
      </c>
      <c r="B1065" s="105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6">
        <v>7</v>
      </c>
      <c r="B1066" s="105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6">
        <v>8</v>
      </c>
      <c r="B1067" s="105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6">
        <v>9</v>
      </c>
      <c r="B1068" s="105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6">
        <v>10</v>
      </c>
      <c r="B1069" s="105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6">
        <v>11</v>
      </c>
      <c r="B1070" s="105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6">
        <v>12</v>
      </c>
      <c r="B1071" s="105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6">
        <v>13</v>
      </c>
      <c r="B1072" s="105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6">
        <v>14</v>
      </c>
      <c r="B1073" s="105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6">
        <v>15</v>
      </c>
      <c r="B1074" s="105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6">
        <v>16</v>
      </c>
      <c r="B1075" s="105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6">
        <v>17</v>
      </c>
      <c r="B1076" s="105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6">
        <v>18</v>
      </c>
      <c r="B1077" s="105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6">
        <v>19</v>
      </c>
      <c r="B1078" s="105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6">
        <v>20</v>
      </c>
      <c r="B1079" s="105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6">
        <v>21</v>
      </c>
      <c r="B1080" s="105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6">
        <v>22</v>
      </c>
      <c r="B1081" s="105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6">
        <v>23</v>
      </c>
      <c r="B1082" s="105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6">
        <v>24</v>
      </c>
      <c r="B1083" s="105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6">
        <v>25</v>
      </c>
      <c r="B1084" s="105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6">
        <v>26</v>
      </c>
      <c r="B1085" s="105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6">
        <v>27</v>
      </c>
      <c r="B1086" s="105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6">
        <v>28</v>
      </c>
      <c r="B1087" s="105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6">
        <v>29</v>
      </c>
      <c r="B1088" s="105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6">
        <v>30</v>
      </c>
      <c r="B1089" s="105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c r="A1093" s="1056">
        <v>1</v>
      </c>
      <c r="B1093" s="105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6">
        <v>2</v>
      </c>
      <c r="B1094" s="105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6">
        <v>3</v>
      </c>
      <c r="B1095" s="105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6">
        <v>4</v>
      </c>
      <c r="B1096" s="105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6">
        <v>5</v>
      </c>
      <c r="B1097" s="105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6">
        <v>6</v>
      </c>
      <c r="B1098" s="105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6">
        <v>7</v>
      </c>
      <c r="B1099" s="105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6">
        <v>8</v>
      </c>
      <c r="B1100" s="105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6">
        <v>9</v>
      </c>
      <c r="B1101" s="105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6">
        <v>10</v>
      </c>
      <c r="B1102" s="105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6">
        <v>11</v>
      </c>
      <c r="B1103" s="105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6">
        <v>12</v>
      </c>
      <c r="B1104" s="105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6">
        <v>13</v>
      </c>
      <c r="B1105" s="105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6">
        <v>14</v>
      </c>
      <c r="B1106" s="105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6">
        <v>15</v>
      </c>
      <c r="B1107" s="105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6">
        <v>16</v>
      </c>
      <c r="B1108" s="105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6">
        <v>17</v>
      </c>
      <c r="B1109" s="105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6">
        <v>18</v>
      </c>
      <c r="B1110" s="105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6">
        <v>19</v>
      </c>
      <c r="B1111" s="105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6">
        <v>20</v>
      </c>
      <c r="B1112" s="105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6">
        <v>21</v>
      </c>
      <c r="B1113" s="105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6">
        <v>22</v>
      </c>
      <c r="B1114" s="105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6">
        <v>23</v>
      </c>
      <c r="B1115" s="105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6">
        <v>24</v>
      </c>
      <c r="B1116" s="105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6">
        <v>25</v>
      </c>
      <c r="B1117" s="105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6">
        <v>26</v>
      </c>
      <c r="B1118" s="105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6">
        <v>27</v>
      </c>
      <c r="B1119" s="105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6">
        <v>28</v>
      </c>
      <c r="B1120" s="105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6">
        <v>29</v>
      </c>
      <c r="B1121" s="105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6">
        <v>30</v>
      </c>
      <c r="B1122" s="105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c r="A1126" s="1056">
        <v>1</v>
      </c>
      <c r="B1126" s="105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6">
        <v>2</v>
      </c>
      <c r="B1127" s="105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6">
        <v>3</v>
      </c>
      <c r="B1128" s="105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6">
        <v>4</v>
      </c>
      <c r="B1129" s="105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6">
        <v>5</v>
      </c>
      <c r="B1130" s="105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6">
        <v>6</v>
      </c>
      <c r="B1131" s="105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6">
        <v>7</v>
      </c>
      <c r="B1132" s="105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6">
        <v>8</v>
      </c>
      <c r="B1133" s="105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6">
        <v>9</v>
      </c>
      <c r="B1134" s="105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6">
        <v>10</v>
      </c>
      <c r="B1135" s="105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6">
        <v>11</v>
      </c>
      <c r="B1136" s="105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6">
        <v>12</v>
      </c>
      <c r="B1137" s="105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6">
        <v>13</v>
      </c>
      <c r="B1138" s="105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6">
        <v>14</v>
      </c>
      <c r="B1139" s="105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6">
        <v>15</v>
      </c>
      <c r="B1140" s="105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6">
        <v>16</v>
      </c>
      <c r="B1141" s="105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6">
        <v>17</v>
      </c>
      <c r="B1142" s="105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6">
        <v>18</v>
      </c>
      <c r="B1143" s="105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6">
        <v>19</v>
      </c>
      <c r="B1144" s="105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6">
        <v>20</v>
      </c>
      <c r="B1145" s="105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6">
        <v>21</v>
      </c>
      <c r="B1146" s="105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6">
        <v>22</v>
      </c>
      <c r="B1147" s="105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6">
        <v>23</v>
      </c>
      <c r="B1148" s="105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6">
        <v>24</v>
      </c>
      <c r="B1149" s="105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6">
        <v>25</v>
      </c>
      <c r="B1150" s="105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6">
        <v>26</v>
      </c>
      <c r="B1151" s="105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6">
        <v>27</v>
      </c>
      <c r="B1152" s="105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6">
        <v>28</v>
      </c>
      <c r="B1153" s="105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6">
        <v>29</v>
      </c>
      <c r="B1154" s="105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6">
        <v>30</v>
      </c>
      <c r="B1155" s="105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c r="A1159" s="1056">
        <v>1</v>
      </c>
      <c r="B1159" s="105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6">
        <v>2</v>
      </c>
      <c r="B1160" s="105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6">
        <v>3</v>
      </c>
      <c r="B1161" s="105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6">
        <v>4</v>
      </c>
      <c r="B1162" s="105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6">
        <v>5</v>
      </c>
      <c r="B1163" s="105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6">
        <v>6</v>
      </c>
      <c r="B1164" s="105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6">
        <v>7</v>
      </c>
      <c r="B1165" s="105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6">
        <v>8</v>
      </c>
      <c r="B1166" s="105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6">
        <v>9</v>
      </c>
      <c r="B1167" s="105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6">
        <v>10</v>
      </c>
      <c r="B1168" s="105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6">
        <v>11</v>
      </c>
      <c r="B1169" s="105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6">
        <v>12</v>
      </c>
      <c r="B1170" s="105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6">
        <v>13</v>
      </c>
      <c r="B1171" s="105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6">
        <v>14</v>
      </c>
      <c r="B1172" s="105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6">
        <v>15</v>
      </c>
      <c r="B1173" s="105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6">
        <v>16</v>
      </c>
      <c r="B1174" s="105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6">
        <v>17</v>
      </c>
      <c r="B1175" s="105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6">
        <v>18</v>
      </c>
      <c r="B1176" s="105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6">
        <v>19</v>
      </c>
      <c r="B1177" s="105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6">
        <v>20</v>
      </c>
      <c r="B1178" s="105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6">
        <v>21</v>
      </c>
      <c r="B1179" s="105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6">
        <v>22</v>
      </c>
      <c r="B1180" s="105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6">
        <v>23</v>
      </c>
      <c r="B1181" s="105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6">
        <v>24</v>
      </c>
      <c r="B1182" s="105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6">
        <v>25</v>
      </c>
      <c r="B1183" s="105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6">
        <v>26</v>
      </c>
      <c r="B1184" s="105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6">
        <v>27</v>
      </c>
      <c r="B1185" s="105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6">
        <v>28</v>
      </c>
      <c r="B1186" s="105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6">
        <v>29</v>
      </c>
      <c r="B1187" s="105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6">
        <v>30</v>
      </c>
      <c r="B1188" s="105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c r="A1192" s="1056">
        <v>1</v>
      </c>
      <c r="B1192" s="105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6">
        <v>2</v>
      </c>
      <c r="B1193" s="105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6">
        <v>3</v>
      </c>
      <c r="B1194" s="105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6">
        <v>4</v>
      </c>
      <c r="B1195" s="105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6">
        <v>5</v>
      </c>
      <c r="B1196" s="105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6">
        <v>6</v>
      </c>
      <c r="B1197" s="105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6">
        <v>7</v>
      </c>
      <c r="B1198" s="105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6">
        <v>8</v>
      </c>
      <c r="B1199" s="105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6">
        <v>9</v>
      </c>
      <c r="B1200" s="105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6">
        <v>10</v>
      </c>
      <c r="B1201" s="105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6">
        <v>11</v>
      </c>
      <c r="B1202" s="105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6">
        <v>12</v>
      </c>
      <c r="B1203" s="105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6">
        <v>13</v>
      </c>
      <c r="B1204" s="105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6">
        <v>14</v>
      </c>
      <c r="B1205" s="105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6">
        <v>15</v>
      </c>
      <c r="B1206" s="105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6">
        <v>16</v>
      </c>
      <c r="B1207" s="105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6">
        <v>17</v>
      </c>
      <c r="B1208" s="105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6">
        <v>18</v>
      </c>
      <c r="B1209" s="105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6">
        <v>19</v>
      </c>
      <c r="B1210" s="105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6">
        <v>20</v>
      </c>
      <c r="B1211" s="105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6">
        <v>21</v>
      </c>
      <c r="B1212" s="105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6">
        <v>22</v>
      </c>
      <c r="B1213" s="105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6">
        <v>23</v>
      </c>
      <c r="B1214" s="105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6">
        <v>24</v>
      </c>
      <c r="B1215" s="105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6">
        <v>25</v>
      </c>
      <c r="B1216" s="105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6">
        <v>26</v>
      </c>
      <c r="B1217" s="105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6">
        <v>27</v>
      </c>
      <c r="B1218" s="105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6">
        <v>28</v>
      </c>
      <c r="B1219" s="105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6">
        <v>29</v>
      </c>
      <c r="B1220" s="105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6">
        <v>30</v>
      </c>
      <c r="B1221" s="105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c r="A1225" s="1056">
        <v>1</v>
      </c>
      <c r="B1225" s="105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6">
        <v>2</v>
      </c>
      <c r="B1226" s="105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6">
        <v>3</v>
      </c>
      <c r="B1227" s="105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6">
        <v>4</v>
      </c>
      <c r="B1228" s="105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6">
        <v>5</v>
      </c>
      <c r="B1229" s="105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6">
        <v>6</v>
      </c>
      <c r="B1230" s="105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6">
        <v>7</v>
      </c>
      <c r="B1231" s="105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6">
        <v>8</v>
      </c>
      <c r="B1232" s="105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6">
        <v>9</v>
      </c>
      <c r="B1233" s="105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6">
        <v>10</v>
      </c>
      <c r="B1234" s="105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6">
        <v>11</v>
      </c>
      <c r="B1235" s="105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6">
        <v>12</v>
      </c>
      <c r="B1236" s="105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6">
        <v>13</v>
      </c>
      <c r="B1237" s="105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6">
        <v>14</v>
      </c>
      <c r="B1238" s="105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6">
        <v>15</v>
      </c>
      <c r="B1239" s="105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6">
        <v>16</v>
      </c>
      <c r="B1240" s="105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6">
        <v>17</v>
      </c>
      <c r="B1241" s="105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6">
        <v>18</v>
      </c>
      <c r="B1242" s="105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6">
        <v>19</v>
      </c>
      <c r="B1243" s="105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6">
        <v>20</v>
      </c>
      <c r="B1244" s="105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6">
        <v>21</v>
      </c>
      <c r="B1245" s="105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6">
        <v>22</v>
      </c>
      <c r="B1246" s="105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6">
        <v>23</v>
      </c>
      <c r="B1247" s="105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6">
        <v>24</v>
      </c>
      <c r="B1248" s="105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6">
        <v>25</v>
      </c>
      <c r="B1249" s="105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6">
        <v>26</v>
      </c>
      <c r="B1250" s="105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6">
        <v>27</v>
      </c>
      <c r="B1251" s="105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6">
        <v>28</v>
      </c>
      <c r="B1252" s="105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6">
        <v>29</v>
      </c>
      <c r="B1253" s="105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6">
        <v>30</v>
      </c>
      <c r="B1254" s="105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c r="A1258" s="1056">
        <v>1</v>
      </c>
      <c r="B1258" s="105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6">
        <v>2</v>
      </c>
      <c r="B1259" s="105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6">
        <v>3</v>
      </c>
      <c r="B1260" s="105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6">
        <v>4</v>
      </c>
      <c r="B1261" s="105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6">
        <v>5</v>
      </c>
      <c r="B1262" s="105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6">
        <v>6</v>
      </c>
      <c r="B1263" s="105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6">
        <v>7</v>
      </c>
      <c r="B1264" s="105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6">
        <v>8</v>
      </c>
      <c r="B1265" s="105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6">
        <v>9</v>
      </c>
      <c r="B1266" s="105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6">
        <v>10</v>
      </c>
      <c r="B1267" s="105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6">
        <v>11</v>
      </c>
      <c r="B1268" s="105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6">
        <v>12</v>
      </c>
      <c r="B1269" s="105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6">
        <v>13</v>
      </c>
      <c r="B1270" s="105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6">
        <v>14</v>
      </c>
      <c r="B1271" s="105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6">
        <v>15</v>
      </c>
      <c r="B1272" s="105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6">
        <v>16</v>
      </c>
      <c r="B1273" s="105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6">
        <v>17</v>
      </c>
      <c r="B1274" s="105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6">
        <v>18</v>
      </c>
      <c r="B1275" s="105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6">
        <v>19</v>
      </c>
      <c r="B1276" s="105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6">
        <v>20</v>
      </c>
      <c r="B1277" s="105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6">
        <v>21</v>
      </c>
      <c r="B1278" s="105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6">
        <v>22</v>
      </c>
      <c r="B1279" s="105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6">
        <v>23</v>
      </c>
      <c r="B1280" s="105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6">
        <v>24</v>
      </c>
      <c r="B1281" s="105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6">
        <v>25</v>
      </c>
      <c r="B1282" s="105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6">
        <v>26</v>
      </c>
      <c r="B1283" s="105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6">
        <v>27</v>
      </c>
      <c r="B1284" s="105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6">
        <v>28</v>
      </c>
      <c r="B1285" s="105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6">
        <v>29</v>
      </c>
      <c r="B1286" s="105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6">
        <v>30</v>
      </c>
      <c r="B1287" s="105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c r="A1291" s="1056">
        <v>1</v>
      </c>
      <c r="B1291" s="105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6">
        <v>2</v>
      </c>
      <c r="B1292" s="105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6">
        <v>3</v>
      </c>
      <c r="B1293" s="105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6">
        <v>4</v>
      </c>
      <c r="B1294" s="105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6">
        <v>5</v>
      </c>
      <c r="B1295" s="105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6">
        <v>6</v>
      </c>
      <c r="B1296" s="105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6">
        <v>7</v>
      </c>
      <c r="B1297" s="105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6">
        <v>8</v>
      </c>
      <c r="B1298" s="105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6">
        <v>9</v>
      </c>
      <c r="B1299" s="105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6">
        <v>10</v>
      </c>
      <c r="B1300" s="105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6">
        <v>11</v>
      </c>
      <c r="B1301" s="105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6">
        <v>12</v>
      </c>
      <c r="B1302" s="105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6">
        <v>13</v>
      </c>
      <c r="B1303" s="105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6">
        <v>14</v>
      </c>
      <c r="B1304" s="105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6">
        <v>15</v>
      </c>
      <c r="B1305" s="105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6">
        <v>16</v>
      </c>
      <c r="B1306" s="105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6">
        <v>17</v>
      </c>
      <c r="B1307" s="105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6">
        <v>18</v>
      </c>
      <c r="B1308" s="105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6">
        <v>19</v>
      </c>
      <c r="B1309" s="105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6">
        <v>20</v>
      </c>
      <c r="B1310" s="105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6">
        <v>21</v>
      </c>
      <c r="B1311" s="105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6">
        <v>22</v>
      </c>
      <c r="B1312" s="105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6">
        <v>23</v>
      </c>
      <c r="B1313" s="105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6">
        <v>24</v>
      </c>
      <c r="B1314" s="105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6">
        <v>25</v>
      </c>
      <c r="B1315" s="105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6">
        <v>26</v>
      </c>
      <c r="B1316" s="105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6">
        <v>27</v>
      </c>
      <c r="B1317" s="105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6">
        <v>28</v>
      </c>
      <c r="B1318" s="105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6">
        <v>29</v>
      </c>
      <c r="B1319" s="105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6">
        <v>30</v>
      </c>
      <c r="B1320" s="105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2018-08-06T02:14:12Z</cp:lastPrinted>
  <dcterms:created xsi:type="dcterms:W3CDTF">2012-03-13T00:50:25Z</dcterms:created>
  <dcterms:modified xsi:type="dcterms:W3CDTF">2018-09-06T02:39:38Z</dcterms:modified>
</cp:coreProperties>
</file>